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ata ส่งพี่อ้วน\สถิติสุขภาพ on web\"/>
    </mc:Choice>
  </mc:AlternateContent>
  <xr:revisionPtr revIDLastSave="0" documentId="13_ncr:1_{C8DA450E-8F81-4F24-A567-0B15DACEB9D0}" xr6:coauthVersionLast="47" xr6:coauthVersionMax="47" xr10:uidLastSave="{00000000-0000-0000-0000-000000000000}"/>
  <bookViews>
    <workbookView xWindow="-120" yWindow="-120" windowWidth="29040" windowHeight="15720" tabRatio="968" xr2:uid="{00000000-000D-0000-FFFF-FFFF00000000}"/>
  </bookViews>
  <sheets>
    <sheet name="สารบัญแรงงาน" sheetId="1" r:id="rId1"/>
    <sheet name="1.1-1" sheetId="40" r:id="rId2"/>
    <sheet name="1.1-2" sheetId="2" r:id="rId3"/>
    <sheet name="1.2-1" sheetId="41" r:id="rId4"/>
    <sheet name="1.2-2" sheetId="3" r:id="rId5"/>
    <sheet name="2.1" sheetId="36" r:id="rId6"/>
    <sheet name="2.2" sheetId="5" r:id="rId7"/>
    <sheet name="2.3" sheetId="6" r:id="rId8"/>
    <sheet name="2.4" sheetId="7" r:id="rId9"/>
    <sheet name="3.1" sheetId="37" r:id="rId10"/>
    <sheet name="3.2" sheetId="9" r:id="rId11"/>
    <sheet name="3.3" sheetId="10" r:id="rId12"/>
    <sheet name="3.4" sheetId="11" r:id="rId13"/>
    <sheet name="3.5" sheetId="12" r:id="rId14"/>
    <sheet name="3.6" sheetId="13" r:id="rId15"/>
    <sheet name="3.7" sheetId="14" r:id="rId16"/>
    <sheet name="3.8" sheetId="15" r:id="rId17"/>
    <sheet name="3.9" sheetId="16" r:id="rId18"/>
    <sheet name="3.10" sheetId="17" r:id="rId19"/>
    <sheet name="3.11" sheetId="18" r:id="rId20"/>
    <sheet name="3.12" sheetId="19" r:id="rId21"/>
    <sheet name="3.13" sheetId="20" r:id="rId22"/>
    <sheet name="4.1" sheetId="38" r:id="rId23"/>
    <sheet name="4.2" sheetId="22" r:id="rId24"/>
    <sheet name="4.3" sheetId="23" r:id="rId25"/>
    <sheet name="4.4" sheetId="24" r:id="rId26"/>
    <sheet name="4.5" sheetId="25" r:id="rId27"/>
    <sheet name="5.1" sheetId="39" r:id="rId28"/>
    <sheet name="5.2" sheetId="29" r:id="rId29"/>
    <sheet name="6.1" sheetId="30" r:id="rId30"/>
    <sheet name="6.2" sheetId="31" r:id="rId31"/>
    <sheet name="7.1" sheetId="32" r:id="rId32"/>
    <sheet name="7.2" sheetId="33" r:id="rId33"/>
    <sheet name="8.1" sheetId="34" r:id="rId34"/>
    <sheet name="8.2" sheetId="35" r:id="rId35"/>
  </sheets>
  <definedNames>
    <definedName name="_xlnm.Print_Area" localSheetId="1">'1.1-1'!$A$1:$K$41</definedName>
    <definedName name="_xlnm.Print_Area" localSheetId="2">'1.1-2'!$A$1:$N$45</definedName>
    <definedName name="_xlnm.Print_Area" localSheetId="3">'1.2-1'!$A$1:$AY$42</definedName>
    <definedName name="_xlnm.Print_Area" localSheetId="4">'1.2-2'!$A$1:$BE$44</definedName>
    <definedName name="_xlnm.Print_Area" localSheetId="5">'2.1'!$A$1:$Y$24</definedName>
    <definedName name="_xlnm.Print_Area" localSheetId="6">'2.2'!$A$1:$CT$23</definedName>
    <definedName name="_xlnm.Print_Area" localSheetId="18">'3.10'!$A$1:$AQ$16</definedName>
    <definedName name="_xlnm.Print_Area" localSheetId="0">สารบัญแรงงาน!$A$1:$E$43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W25" i="15" l="1"/>
  <c r="CW24" i="15"/>
  <c r="CW23" i="15"/>
  <c r="CW22" i="15"/>
  <c r="CW21" i="15"/>
  <c r="CW20" i="15"/>
  <c r="CW19" i="15"/>
  <c r="CW18" i="15"/>
  <c r="CW17" i="15"/>
  <c r="CW16" i="15"/>
  <c r="CW26" i="15" s="1"/>
  <c r="AZ8" i="25" l="1"/>
  <c r="AZ9" i="25" s="1"/>
  <c r="CV25" i="15" l="1"/>
  <c r="CV24" i="15"/>
  <c r="CV23" i="15"/>
  <c r="CV22" i="15"/>
  <c r="CV21" i="15"/>
  <c r="CV20" i="15"/>
  <c r="CV19" i="15"/>
  <c r="CV18" i="15"/>
  <c r="CV17" i="15"/>
  <c r="CV16" i="15"/>
  <c r="CV26" i="15" l="1"/>
  <c r="AY8" i="25"/>
  <c r="AY9" i="25" s="1"/>
  <c r="CV22" i="13"/>
  <c r="Q4" i="33" l="1"/>
  <c r="CU15" i="15" l="1"/>
</calcChain>
</file>

<file path=xl/sharedStrings.xml><?xml version="1.0" encoding="utf-8"?>
<sst xmlns="http://schemas.openxmlformats.org/spreadsheetml/2006/main" count="3006" uniqueCount="663">
  <si>
    <t>ตารางที่</t>
  </si>
  <si>
    <t>หัวข้อ และ รายละเอียด</t>
  </si>
  <si>
    <t>ปี พ.ศ.</t>
  </si>
  <si>
    <t>ความต่อเนื่องของข้อมูล</t>
  </si>
  <si>
    <t>วันที่ปรับปรุงข้อมูลล่าสุด</t>
  </si>
  <si>
    <t>โครงสร้างแรงงาน</t>
  </si>
  <si>
    <t>สถานการณ์กำลังแรงงาน การมีงานทำ และการว่างงาน ทั่วราชอาณาจักร (ISIC Rev.4)</t>
  </si>
  <si>
    <t>ทุกปี</t>
  </si>
  <si>
    <t>รายไตรมาส</t>
  </si>
  <si>
    <t>กำลังแรงงาน</t>
  </si>
  <si>
    <t>กำลังแรงงานรวม(อายุ 15 ปีขึ้นไป) จำแนกตามกลุ่มอายุ ทั่วราชอาณาจักร</t>
  </si>
  <si>
    <t>กำลังแรงงานรวม (อายุ 15 ปีขึ้นไป) จำแนกตามกลุ่มอายุ ทั่วราชอาณาจักร</t>
  </si>
  <si>
    <t>กำลังแรงงานรวม(อายุ 15 ปีขึ้นไป) จำแนกตามระดับการศึกษาที่สำเร็จ ทั่วราชอาณาจักร</t>
  </si>
  <si>
    <t>ผู้มีงานทำ</t>
  </si>
  <si>
    <t>ผู้มีงานทำ (อายุ 15 ปีขึ้นไป) จำแนกตามกลุ่มอายุ ทั่วราชอาณาจักร</t>
  </si>
  <si>
    <t>ผู้มีงานทำ (อายุ 15 ปีขึ้นไป) จำแนกตามระดับการศึกษาที่สำเร็จ ทั่วราชอาณาจักร</t>
  </si>
  <si>
    <t>ผู้มีงานทำ (อายุ 15 ปีขึ้นไป) จำแนกตามสถานภาพการทำงาน ทั่วราชอาณาจักร</t>
  </si>
  <si>
    <t>ผู้มีงานทำ (อายุ 15 ปีขึ้นไป) จำแนกตามอาชีพ ทั่วราชอาณาจักร</t>
  </si>
  <si>
    <t>ผู้มีงานทำ ในระบบ นอกระบบ จำแนกตามอายุ ทั่วราชอาณาจักร</t>
  </si>
  <si>
    <t>3.10</t>
  </si>
  <si>
    <t>ผู้มีงานทำ ในระบบ นอกระบบ จำแนกตามระดับการศึกษา ทั่วราชอาณาจักร</t>
  </si>
  <si>
    <t>3.11</t>
  </si>
  <si>
    <t>ผู้มีงานทำ ในระบบ นอกระบบ จำแนกตามอุตสาหกรรม ทั่วราชอาณาจักร</t>
  </si>
  <si>
    <t>3.12</t>
  </si>
  <si>
    <t>3.13</t>
  </si>
  <si>
    <t>4</t>
  </si>
  <si>
    <t>ผู้ว่างงาน</t>
  </si>
  <si>
    <t>4.1</t>
  </si>
  <si>
    <t>ผู้ว่างงาน จำแนกตามระดับการศึกษาที่สำเร็จ ทั่วราชอาณาจักร</t>
  </si>
  <si>
    <t>4.2</t>
  </si>
  <si>
    <t>4.3</t>
  </si>
  <si>
    <t>อัตราการว่างงานตามระดับการศึกษา ทั่วราชอาณาจักร</t>
  </si>
  <si>
    <t>4.4</t>
  </si>
  <si>
    <t>4.5</t>
  </si>
  <si>
    <t>5</t>
  </si>
  <si>
    <t>ตลาดแรงงาน</t>
  </si>
  <si>
    <t>5.1</t>
  </si>
  <si>
    <t>จำนวนผู้ลงทะเบียนสมัครงาน ตำแหน่งว่างงาน และบรรจุงาน ทั่วราชอาณาจักร จำแนกรายภาค</t>
  </si>
  <si>
    <t>5.2</t>
  </si>
  <si>
    <t>6</t>
  </si>
  <si>
    <t>ค่าจ้างแรงงาน</t>
  </si>
  <si>
    <t>6.1</t>
  </si>
  <si>
    <t>7</t>
  </si>
  <si>
    <t>แรงงานต่างด้าว</t>
  </si>
  <si>
    <t>7.1</t>
  </si>
  <si>
    <t>8</t>
  </si>
  <si>
    <t>แรงงานไทยไปทำงานต่างประเทศ</t>
  </si>
  <si>
    <t>8.1</t>
  </si>
  <si>
    <t>8.2</t>
  </si>
  <si>
    <t>ที่มา : การสำรวจภาวะการทำงานของประชากร  สำนักงานสถิติแห่งชาติ</t>
  </si>
  <si>
    <t>2559</t>
  </si>
  <si>
    <t>2558</t>
  </si>
  <si>
    <t>2557</t>
  </si>
  <si>
    <t>2556</t>
  </si>
  <si>
    <t>2555</t>
  </si>
  <si>
    <t>2554</t>
  </si>
  <si>
    <t xml:space="preserve">  นอกภาคการเกษตร</t>
  </si>
  <si>
    <t xml:space="preserve">   ภาคการเกษตร</t>
  </si>
  <si>
    <t>Q4</t>
  </si>
  <si>
    <t>Q3</t>
  </si>
  <si>
    <t>Q2</t>
  </si>
  <si>
    <t>Q1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</si>
  <si>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</si>
  <si>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</si>
  <si>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</si>
  <si>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</si>
  <si>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</si>
  <si>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</si>
  <si>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</si>
  <si>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</si>
  <si>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</si>
  <si>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</si>
  <si>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จำนวน (พันคน)</t>
  </si>
  <si>
    <t>15-19</t>
  </si>
  <si>
    <t>20-24</t>
  </si>
  <si>
    <t>25-29</t>
  </si>
  <si>
    <t>30-34</t>
  </si>
  <si>
    <t>35-39</t>
  </si>
  <si>
    <t>40-49</t>
  </si>
  <si>
    <t>50-59</t>
  </si>
  <si>
    <t>60 ปีขึ้นไป</t>
  </si>
  <si>
    <t>รวม</t>
  </si>
  <si>
    <t>ร้อยละ (%)</t>
  </si>
  <si>
    <t>ประถมศึกษาและต่ำกว่า</t>
  </si>
  <si>
    <t>มัธยมต้น</t>
  </si>
  <si>
    <t>มัธยมปลาย(สายสามัญ)</t>
  </si>
  <si>
    <t>อาชีวศึกษา</t>
  </si>
  <si>
    <t>วิชาชีพชั้นสูง</t>
  </si>
  <si>
    <t>อุดมศึกษา</t>
  </si>
  <si>
    <t>สัดส่วน (ร้อยละ)</t>
  </si>
  <si>
    <t>ที่มา : การสำรวจภาวะการทำงานของประชากร สำนักงานสถิติแห่งชาติ</t>
  </si>
  <si>
    <t xml:space="preserve">หมายเหตุ : เป็นค่าเฉลี่ยของการสำรวจภาวะการทำงานของประชากร 4 ไตรมาส
</t>
  </si>
  <si>
    <t>2560</t>
  </si>
  <si>
    <t>ระดับการศึกษาที่สำเร็จ</t>
  </si>
  <si>
    <t>มัธยมปลาย (สายสามัญ)</t>
  </si>
  <si>
    <t xml:space="preserve">ที่มา : การสำรวจภาวะการทำงานของประชากร สำนักงานสถิติแห่งชาติ
</t>
  </si>
  <si>
    <t>ที่มา : การสำรวจภาวะการมีงานทำของประชากร สำนักงานสถิติแห่งชาติ</t>
  </si>
  <si>
    <t>สถานภาพการทำงาน</t>
  </si>
  <si>
    <t>นายจ้าง</t>
  </si>
  <si>
    <t>ทำธุรกิจส่วนตัวโดยไม่มีลูกจ้าง</t>
  </si>
  <si>
    <t>ช่วยธุรกิจในครัวเรือนโดยไม่ได้รับค่าจ้าง</t>
  </si>
  <si>
    <t>ลูกจ้างรัฐบาล</t>
  </si>
  <si>
    <t>ลูกจ้างรัฐวิสาหกิจ</t>
  </si>
  <si>
    <t>ลูกจ้างเอกชน</t>
  </si>
  <si>
    <t>ผู้รับจ้างทำงานหลายเจ้า ***</t>
  </si>
  <si>
    <t>การรวมกลุ่ม</t>
  </si>
  <si>
    <t>อาชีพ</t>
  </si>
  <si>
    <t>ผู้บัญญัติกฎหมาย ข้าราชการระดับอาวุโส และผู้จัดการ</t>
  </si>
  <si>
    <t>ผู้ประกอบวิชาชีพด้านต่างๆ</t>
  </si>
  <si>
    <t>ผู้ประกอบวิชาชีพด้านเทคนิคสาขาต่างๆ และอาชีพที่เกี่ยวข้อง</t>
  </si>
  <si>
    <t>เสมียน</t>
  </si>
  <si>
    <t>พนักงานบริการและพนักงานในร้านค้า และตลาด</t>
  </si>
  <si>
    <t>ผู้ปฏิบัติงานที่มีฝีมือในด้านการเกษตร และการประมง</t>
  </si>
  <si>
    <t>ผู้ปฏิบัติงานด้านความสามารถทางฝีมือ และธุรกิจการค้าที่เกี่ยวข้อง</t>
  </si>
  <si>
    <t>ผู้ปฏิบัติการโรงงานและเครื่องจักร และผู้ปฏิบัติงานด้านการประกอบ</t>
  </si>
  <si>
    <t>อาชีพขั้นพื้นฐานต่างๆ ในด้านการขาย และการให้บริการ</t>
  </si>
  <si>
    <t>คนงานซึ่งมิได้จำแนกไว้ในหมวดอื่น</t>
  </si>
  <si>
    <t>1. ผู้บัญญัติกฎหมาย ข้าราชการระดับอาวุโส และผู้จัดการ</t>
  </si>
  <si>
    <t>2. ผู้ประกอบวิชาชีพด้านต่างๆ</t>
  </si>
  <si>
    <t>3. ผู้ประกอบวิชาชีพด้านเทคนิคสาขาต่างๆ และอาชีพที่เกี่ยวข้อง</t>
  </si>
  <si>
    <t>4. เสมียน</t>
  </si>
  <si>
    <t>5. พนักงานบริการและพนักงานในร้านค้า และตลาด</t>
  </si>
  <si>
    <t>6. ผู้ปฏิบัติงานที่มีฝีมือในด้านการเกษตร และการประมง</t>
  </si>
  <si>
    <t>7. ผู้ปฏิบัติงานด้านความสามารถทางฝีมือ และธุรกิจการค้าที่เกี่ยวข้อง</t>
  </si>
  <si>
    <t>8. ผู้ปฏิบัติการโรงงานและเครื่องจักร และผู้ปฏิบัติงานด้านการประกอบ</t>
  </si>
  <si>
    <t>9. อาชีพขั้นพื้นฐานต่างๆ ในด้านการขาย และการให้บริการ</t>
  </si>
  <si>
    <t>10. คนงานซึ่งมิได้จำแนกไว้ในหมวดอื่น</t>
  </si>
  <si>
    <t>หน่วย : คน</t>
  </si>
  <si>
    <t>ในระบบ</t>
  </si>
  <si>
    <t>นอกระบบ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</si>
  <si>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</si>
  <si>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</si>
  <si>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</si>
  <si>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</si>
  <si>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</si>
  <si>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</si>
  <si>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</si>
  <si>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</si>
  <si>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</si>
  <si>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หน่วย  : คน</t>
  </si>
  <si>
    <t>ยอดรวม</t>
  </si>
  <si>
    <t>ไม่ทราบ</t>
  </si>
  <si>
    <t>เกษตรกรรม การป่าไม้และการประมง</t>
  </si>
  <si>
    <t>การทำเหมืองแร่ และเหมืองหิน</t>
  </si>
  <si>
    <t>การผลิต</t>
  </si>
  <si>
    <t>การไฟฟ้า ก๊าซ และการประปา</t>
  </si>
  <si>
    <t>การจัดหาน้ำ การจัดการและบำบัดน้ำเสีย</t>
  </si>
  <si>
    <t>การก่อสร้าง</t>
  </si>
  <si>
    <t>การขายส่ง การขายปลีก การซ่อมยานยนต์</t>
  </si>
  <si>
    <t>การขนส่ง สถานที่เก็บสินค้าฯ</t>
  </si>
  <si>
    <t>ที่พักแรมและบริการด้านอาหาร</t>
  </si>
  <si>
    <t>ข้อมูลข่าวสารและการสื่อสาร</t>
  </si>
  <si>
    <t>กิจกรรมทางการเงินและการประกันภัย</t>
  </si>
  <si>
    <t>กิจการด้านอสังหาริมทรัพย์</t>
  </si>
  <si>
    <t>กิจกรรมทางวิชาชีพ วิทยาศาตร์และเทคนิค</t>
  </si>
  <si>
    <t>กิจกรรมการบริหารและการบริการสนับสนุน</t>
  </si>
  <si>
    <t>การบริหารราชการ และการป้องประเทศ ฯ</t>
  </si>
  <si>
    <t>การศึกษา</t>
  </si>
  <si>
    <t>งานด้านสุขภาพและสังคมสงเคราะห์</t>
  </si>
  <si>
    <t>ศิลปะ ความบันเทิง และนันทนาการ</t>
  </si>
  <si>
    <t>กิจกรรมบริการด้านอื่นๆ</t>
  </si>
  <si>
    <t>กิจกรรมการจ้างงานในครัวเรือนส่วนบุคคล</t>
  </si>
  <si>
    <t>กิจกรรมขององค์การระหว่างประเทศ</t>
  </si>
  <si>
    <t>หมวดอุตสาหกรรม</t>
  </si>
  <si>
    <t>เกษตรกรรม การป่าไม้ และการประมง</t>
  </si>
  <si>
    <t>การจัดหาน้ำ การจัดการ และการบำบัดน้ำเสีย ของเสีย</t>
  </si>
  <si>
    <t>การขนส่ง และสถานที่เก็บสินค้า</t>
  </si>
  <si>
    <t>กิจกรรมโรงแรมและบริการด้านอาหาร</t>
  </si>
  <si>
    <t>กิจกรรมอสังหาริมทรัพย์</t>
  </si>
  <si>
    <t>กิจกรรมทางวิชาชีพ วิทยาศาสตร์ และเทคนิค</t>
  </si>
  <si>
    <t>การบริหารราชการ การป้องกันประเทศ และการประกันสังคมภาคบังคับ</t>
  </si>
  <si>
    <t>งานด้านสุขภาพและงานสังคมสงเคราะห์</t>
  </si>
  <si>
    <t>กิจกรรมบริการอื่นๆ</t>
  </si>
  <si>
    <t>กิจกรรมขององค์การระหว่างประเทศและภาคีสมาชิก</t>
  </si>
  <si>
    <t>ไฟฟ้า ก๊าซ ไอน้ำ และระบบปรับอากาศ</t>
  </si>
  <si>
    <t>การขายส่ง และการขายปลีก การซ่อมยานยนต์ และรถจักรยานยนต์</t>
  </si>
  <si>
    <t xml:space="preserve">ระดับการศึกษา </t>
  </si>
  <si>
    <t>ที่มา:  การสำรวจแรงงานนอกระบบ สำนักงานสถิติแห่งชาติ กระทรวงดิจิทัลเพื่อเศรษฐกิจและสัง</t>
  </si>
  <si>
    <t>หมายเหตุ : การว่างงานแฝง เรียกอีกชื่อหนึ่งว่าการจ้าง งานต่ำกว่าระดับ (underemployment) เป็นการว่างงานที่เกิดจากผลผลิตส่วนเพิ่ม ของแรงงานอยู่ในระดับใกล้เคียงกับศูนย์ </t>
  </si>
  <si>
    <t>ไตรมาส 1</t>
  </si>
  <si>
    <t>ไตรมาส 2</t>
  </si>
  <si>
    <t>ไตรมาส 3</t>
  </si>
  <si>
    <t>ไตรมาส 4</t>
  </si>
  <si>
    <t>ภาค</t>
  </si>
  <si>
    <t>บรรจุงาน (คน)</t>
  </si>
  <si>
    <t>ทั่วราชอาณาจักร</t>
  </si>
  <si>
    <t>กรุงเทพมหานคร</t>
  </si>
  <si>
    <t>ภาคกลาง</t>
  </si>
  <si>
    <t>ภาคเหนือ</t>
  </si>
  <si>
    <t>ภาคตะวันออกเฉียงเหนือ</t>
  </si>
  <si>
    <t>ภาคใต้</t>
  </si>
  <si>
    <t>ที่มา : รายงานสถานการณ์และการเตือนภัยด้านแรงงาน กระทรวงแรงงาน</t>
  </si>
  <si>
    <t>ภาค/ไตรมาส</t>
  </si>
  <si>
    <t>ที่มา : กองแผนงานและสารสนเทศ  กรมการจัดหางาน  กระทรวงแรงงาน</t>
  </si>
  <si>
    <t>หน่วย : บาท/เดือน</t>
  </si>
  <si>
    <t xml:space="preserve">2555 </t>
  </si>
  <si>
    <t xml:space="preserve">2556 </t>
  </si>
  <si>
    <t xml:space="preserve">2557 </t>
  </si>
  <si>
    <t xml:space="preserve">2558 </t>
  </si>
  <si>
    <t xml:space="preserve">2559 </t>
  </si>
  <si>
    <t xml:space="preserve">2560 </t>
  </si>
  <si>
    <t xml:space="preserve">2561 </t>
  </si>
  <si>
    <t>1. ยอดรวม</t>
  </si>
  <si>
    <t xml:space="preserve">     เอกชน</t>
  </si>
  <si>
    <t xml:space="preserve">     รัฐ</t>
  </si>
  <si>
    <t>2. ภาคเกษตรกรรม</t>
  </si>
  <si>
    <t xml:space="preserve">   2.1 เกษตรกรรม การป่าไม้ และการประมง</t>
  </si>
  <si>
    <t xml:space="preserve">          เอกชน</t>
  </si>
  <si>
    <t xml:space="preserve">          รัฐ</t>
  </si>
  <si>
    <t>3. ภาคนอกเกษตรกรรม</t>
  </si>
  <si>
    <t xml:space="preserve">   3.1 การทำเหมืองแร่ และเหมืองหิน</t>
  </si>
  <si>
    <t xml:space="preserve">   3.2 การผลิต</t>
  </si>
  <si>
    <t xml:space="preserve">   3.3 ไฟฟ้า ก๊าซ ไอน้ำ และระบบปรับอากาศ</t>
  </si>
  <si>
    <t xml:space="preserve">   3.4 การจัดหาน้ำ การจัดการ และการบำบัดน้ำเสีย ของเสีย และสิ่งปฏิกูล</t>
  </si>
  <si>
    <t xml:space="preserve">   3.5 การก่อสร้าง</t>
  </si>
  <si>
    <t xml:space="preserve">   3.6 การขายส่ง และการขายปลีก การซ่อมยานยนต์และรถจักรยานยนต์</t>
  </si>
  <si>
    <t xml:space="preserve">   3.7 การขนส่ง และสถานที่เก็บสินค้า</t>
  </si>
  <si>
    <t xml:space="preserve">   3.8 กิจกรรมโรงแรม และการบริการด้านอาหาร</t>
  </si>
  <si>
    <t xml:space="preserve">   3.9 ข้อมูลข่าวสารและการสื่อสาร</t>
  </si>
  <si>
    <t xml:space="preserve">   3.10 กิจกรรมทางการเงินและการประกันภัย</t>
  </si>
  <si>
    <t xml:space="preserve">   3.11 กิจกรรมอสังหาริมทรัพย์</t>
  </si>
  <si>
    <t xml:space="preserve">   3.12 กิจกรรมทางวิชาชีพ วิทยาศาสตร์ และเทคนิค</t>
  </si>
  <si>
    <t xml:space="preserve">   3.13 กิจกรรมการบริหารและการบริการสนับสนุน</t>
  </si>
  <si>
    <t xml:space="preserve">   3.14 การบริหารราชการ การป้องกันประเทศ และการประกันสังคมภาคบังคับ</t>
  </si>
  <si>
    <t xml:space="preserve">   3.15 การศึกษา</t>
  </si>
  <si>
    <t xml:space="preserve">   3.16 กิจกรรมด้านสุขภาพและงานสังคมสงเคราะห์</t>
  </si>
  <si>
    <t xml:space="preserve">   3.17 ศิลปะ ความบันเทิง และนันทนาการ</t>
  </si>
  <si>
    <t xml:space="preserve">        เอกชน</t>
  </si>
  <si>
    <t xml:space="preserve">   3.18 กิจกรรมบริการด้านอื่น ๆ</t>
  </si>
  <si>
    <t xml:space="preserve">   3.19 กิจกรรมการจ้างงานในครัวเรือนส่วนบุคคล กิจกรรมการผลิตสินค้าและบริการที่ทำขึ้นเอง เพื่อใช้ในครัวเรือน</t>
  </si>
  <si>
    <t xml:space="preserve">   3.20 กิจกรรมขององค์การระหว่างประเทศ</t>
  </si>
  <si>
    <t xml:space="preserve">   3.21 ไม่ทราบ</t>
  </si>
  <si>
    <t>ที่มา:  สำนักงานสถิติแห่งชาติ</t>
  </si>
  <si>
    <t>หน่วย : บาท/วัน</t>
  </si>
  <si>
    <t>ภาค/จังหวัด</t>
  </si>
  <si>
    <t>1 มค.45</t>
  </si>
  <si>
    <t>1 มค. 46</t>
  </si>
  <si>
    <t>1 สค. 46</t>
  </si>
  <si>
    <t>1 มค 47</t>
  </si>
  <si>
    <t>1 มค. 48</t>
  </si>
  <si>
    <t>1 สค.48</t>
  </si>
  <si>
    <t>1 มค. 49</t>
  </si>
  <si>
    <t>1 มค. 50</t>
  </si>
  <si>
    <t>1 มค. 51</t>
  </si>
  <si>
    <t>1 มิย.51</t>
  </si>
  <si>
    <t>1 มค.53</t>
  </si>
  <si>
    <t>1 มค. 54</t>
  </si>
  <si>
    <t>1 เมย. 55</t>
  </si>
  <si>
    <t>1 มค.56</t>
  </si>
  <si>
    <t>1 มค.60</t>
  </si>
  <si>
    <t>1 มค.61</t>
  </si>
  <si>
    <t>1 มค.63</t>
  </si>
  <si>
    <t>นครปฐม</t>
  </si>
  <si>
    <t>นนทบุรี</t>
  </si>
  <si>
    <t>ปทุมธานี</t>
  </si>
  <si>
    <t>สมุทรปราการ</t>
  </si>
  <si>
    <t>สมุทรสาคร</t>
  </si>
  <si>
    <t>ชัยนาท</t>
  </si>
  <si>
    <t>พระนครศรีอยุธยา</t>
  </si>
  <si>
    <t>ลพบุรี</t>
  </si>
  <si>
    <t>สระบุรี</t>
  </si>
  <si>
    <t>สิงห์บุรี</t>
  </si>
  <si>
    <t>อ่างทอง</t>
  </si>
  <si>
    <t>จันทบุรี</t>
  </si>
  <si>
    <t>ฉะเชิงเทรา</t>
  </si>
  <si>
    <t>ชลบุรี</t>
  </si>
  <si>
    <t>ตราด</t>
  </si>
  <si>
    <t>นครนายก</t>
  </si>
  <si>
    <t>ปราจีนบุรี</t>
  </si>
  <si>
    <t>ระยอง</t>
  </si>
  <si>
    <t>สระแก้ว</t>
  </si>
  <si>
    <t>ราชบุรี</t>
  </si>
  <si>
    <t>กาญจนบุรี</t>
  </si>
  <si>
    <t>สุพรรณบุรี</t>
  </si>
  <si>
    <t>สมุทรสงคราม</t>
  </si>
  <si>
    <t>เพชรบุรี</t>
  </si>
  <si>
    <t>ประจวบคีรีขันธ์</t>
  </si>
  <si>
    <t>เชียงใหม่</t>
  </si>
  <si>
    <t>ลำพูน</t>
  </si>
  <si>
    <t>ลำปาง</t>
  </si>
  <si>
    <t>อุตรดิตถ์</t>
  </si>
  <si>
    <t>แพร่</t>
  </si>
  <si>
    <t>น่าน</t>
  </si>
  <si>
    <t>พะเยา</t>
  </si>
  <si>
    <t>เชียงราย</t>
  </si>
  <si>
    <t>แม่ฮ่องสอน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</si>
  <si>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</si>
  <si>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</si>
  <si>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</si>
  <si>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</si>
  <si>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</si>
  <si>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</si>
  <si>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</si>
  <si>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</si>
  <si>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</si>
  <si>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</si>
  <si>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</si>
  <si>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</si>
  <si>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</si>
  <si>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</si>
  <si>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</si>
  <si>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</si>
  <si>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หนองบัวลำภู</t>
  </si>
  <si>
    <t>ขอนแก่น</t>
  </si>
  <si>
    <t>อุดรธานี</t>
  </si>
  <si>
    <t>เลย</t>
  </si>
  <si>
    <t>หนองคาย</t>
  </si>
  <si>
    <t>บึงกาฬ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</si>
  <si>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</si>
  <si>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</si>
  <si>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</si>
  <si>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</si>
  <si>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</si>
  <si>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</si>
  <si>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นครศรีธรรมราช</t>
  </si>
  <si>
    <t>กระบี่</t>
  </si>
  <si>
    <t>พังงา</t>
  </si>
  <si>
    <t>ภูเก็ต</t>
  </si>
  <si>
    <t>สุราษฎ์ธานี</t>
  </si>
  <si>
    <t>ระนอง</t>
  </si>
  <si>
    <t>ชุมพร</t>
  </si>
  <si>
    <t>สงขลา</t>
  </si>
  <si>
    <t>สตูล</t>
  </si>
  <si>
    <t>ตรัง</t>
  </si>
  <si>
    <t>พัทลุง</t>
  </si>
  <si>
    <t>ปัตตานี</t>
  </si>
  <si>
    <t>ยะลา</t>
  </si>
  <si>
    <t>นราธิวาส</t>
  </si>
  <si>
    <t>ที่มา : สำนักงานคณะกรรมการค่าจ้างขั้นต่ำ กระทรวงแรงงาน</t>
  </si>
  <si>
    <t>จังหวัด</t>
  </si>
  <si>
    <t>การอนุญาต</t>
  </si>
  <si>
    <t>ประเภทการขออนุญาต</t>
  </si>
  <si>
    <t>ยื่นขอ</t>
  </si>
  <si>
    <t>ชั่วคราว</t>
  </si>
  <si>
    <t>คนต่างด้าวตามมาตรา 12*</t>
  </si>
  <si>
    <t>อนุญาต</t>
  </si>
  <si>
    <t xml:space="preserve">สมุทรปราการ </t>
  </si>
  <si>
    <t xml:space="preserve">นนทบุรี </t>
  </si>
  <si>
    <t xml:space="preserve">ปทุมธานี </t>
  </si>
  <si>
    <t xml:space="preserve">นครปฐม </t>
  </si>
  <si>
    <t xml:space="preserve">สมุทรสาคร </t>
  </si>
  <si>
    <t xml:space="preserve">พระนครศรีอยุธยา </t>
  </si>
  <si>
    <t xml:space="preserve">อ่างทอง </t>
  </si>
  <si>
    <t xml:space="preserve">ลพบุรี </t>
  </si>
  <si>
    <t xml:space="preserve">สิงห์บุรี </t>
  </si>
  <si>
    <t xml:space="preserve">ชัยนาท </t>
  </si>
  <si>
    <t xml:space="preserve">สระบุรี </t>
  </si>
  <si>
    <t xml:space="preserve">ชลบุรี </t>
  </si>
  <si>
    <t xml:space="preserve">ระยอง </t>
  </si>
  <si>
    <t xml:space="preserve">จันทบุรี </t>
  </si>
  <si>
    <t xml:space="preserve">ตราด </t>
  </si>
  <si>
    <t xml:space="preserve">ฉะเชิงเทรา </t>
  </si>
  <si>
    <t xml:space="preserve">ปราจีนบุรี </t>
  </si>
  <si>
    <t xml:space="preserve">นครนายก </t>
  </si>
  <si>
    <t xml:space="preserve">สระแก้ว </t>
  </si>
  <si>
    <t xml:space="preserve">ราชบุรี </t>
  </si>
  <si>
    <t xml:space="preserve">กาญจนบุรี </t>
  </si>
  <si>
    <t xml:space="preserve">สุพรรณบุรี </t>
  </si>
  <si>
    <t xml:space="preserve">สมุทรสงคราม </t>
  </si>
  <si>
    <t xml:space="preserve">เพชรบุรี </t>
  </si>
  <si>
    <t xml:space="preserve">ลำพูน </t>
  </si>
  <si>
    <t xml:space="preserve">ลำปาง </t>
  </si>
  <si>
    <t xml:space="preserve">น่าน </t>
  </si>
  <si>
    <t xml:space="preserve">พะเยา </t>
  </si>
  <si>
    <t xml:space="preserve">เชียงราย </t>
  </si>
  <si>
    <t xml:space="preserve">แม่ฮ่องสอน </t>
  </si>
  <si>
    <t xml:space="preserve">อุทัยธานี </t>
  </si>
  <si>
    <t xml:space="preserve">กำแพงเพชร </t>
  </si>
  <si>
    <t xml:space="preserve">ตาก </t>
  </si>
  <si>
    <t xml:space="preserve">สุโขทัย </t>
  </si>
  <si>
    <t xml:space="preserve">พิษณุโลก </t>
  </si>
  <si>
    <t xml:space="preserve">พิจิตร </t>
  </si>
  <si>
    <t xml:space="preserve">นครราชสีมา </t>
  </si>
  <si>
    <t xml:space="preserve">ศรีสะเกษ </t>
  </si>
  <si>
    <t xml:space="preserve">อุบลราชธานี </t>
  </si>
  <si>
    <t xml:space="preserve">ยโสธร </t>
  </si>
  <si>
    <t xml:space="preserve">ชัยภูมิ </t>
  </si>
  <si>
    <t xml:space="preserve">อำนาจเจริญ </t>
  </si>
  <si>
    <t xml:space="preserve">หนองบัวลำภู </t>
  </si>
  <si>
    <t xml:space="preserve">ขอนแก่น </t>
  </si>
  <si>
    <t xml:space="preserve">อุดรธานี </t>
  </si>
  <si>
    <t xml:space="preserve">เลย </t>
  </si>
  <si>
    <t xml:space="preserve">หนองคาย </t>
  </si>
  <si>
    <t xml:space="preserve">มหาสารคาม </t>
  </si>
  <si>
    <t xml:space="preserve">ร้อยเอ็ด </t>
  </si>
  <si>
    <t xml:space="preserve">สกลนคร </t>
  </si>
  <si>
    <t xml:space="preserve">นครพนม </t>
  </si>
  <si>
    <t xml:space="preserve">มุกดาหาร </t>
  </si>
  <si>
    <t xml:space="preserve">นครศรีธรรมราช </t>
  </si>
  <si>
    <t xml:space="preserve">กระบี่ </t>
  </si>
  <si>
    <t xml:space="preserve">พังงา </t>
  </si>
  <si>
    <t xml:space="preserve">ภูเก็ต </t>
  </si>
  <si>
    <t xml:space="preserve">สุราษฏร์ธานี </t>
  </si>
  <si>
    <t xml:space="preserve">ระนอง </t>
  </si>
  <si>
    <t xml:space="preserve">ชุมพร </t>
  </si>
  <si>
    <t xml:space="preserve">สงขลา </t>
  </si>
  <si>
    <t xml:space="preserve">สตูล </t>
  </si>
  <si>
    <t xml:space="preserve">ตรัง </t>
  </si>
  <si>
    <t xml:space="preserve">พัทลุง </t>
  </si>
  <si>
    <t xml:space="preserve">ปัตตานี </t>
  </si>
  <si>
    <t xml:space="preserve">ยะลา </t>
  </si>
  <si>
    <t>กลุ่มประเทศ</t>
  </si>
  <si>
    <t>ชาย</t>
  </si>
  <si>
    <t>หญิง</t>
  </si>
  <si>
    <t>ตะวันออกกลาง</t>
  </si>
  <si>
    <t>แอฟริกา</t>
  </si>
  <si>
    <t>เอเซีย</t>
  </si>
  <si>
    <t>ประเทศยุโรป</t>
  </si>
  <si>
    <t>อเมริกาเหนือ</t>
  </si>
  <si>
    <t>อเมริกาใต้</t>
  </si>
  <si>
    <t>ออสเตรเลียนและโอเซียเนีย</t>
  </si>
  <si>
    <t>รวมทั้งสิ้น</t>
  </si>
  <si>
    <t xml:space="preserve">ที่มา:  กรมการจัดหางาน กระทรวงแรงงาน </t>
  </si>
  <si>
    <t>หน่วย : ล้านบาท</t>
  </si>
  <si>
    <t>ปี</t>
  </si>
  <si>
    <t>จำนวนเงิน /ทั่วประเทศ</t>
  </si>
  <si>
    <t xml:space="preserve">ที่มา : ธนาคารแห่งประเทศไทย
</t>
  </si>
  <si>
    <t>หน่วย: คน</t>
  </si>
  <si>
    <t>ที่มา: กรมการจัดหางาน กระทรวงแรงงาน</t>
  </si>
  <si>
    <t>ตารางที่ 2.2 : กำลังแรงงานรวม (อายุ 15 ปีขึ้นไป) จำแนกตามกลุ่มอายุ ทั่วราชอาณาจักร</t>
  </si>
  <si>
    <t>ตารางที่ 3.1 : ผู้มีงานทำ (อายุ 15 ปีขึ้นไป) จำแนกตามกลุ่มอายุ ทั่วราชอาณาจักร</t>
  </si>
  <si>
    <t>ตารางที่ 3.2 : ผู้มีงานทำ (อายุ 15 ปีขึ้นไป) จำแนกตามกลุ่มอายุ ทั่วราชอาณาจักร</t>
  </si>
  <si>
    <t>ตารางที่ 3.3 : ผู้มีงานทำ (อายุ 15 ปีขึ้นไป) จำแนกตามระดับการศึกษาที่สำเร็จ ทั่วราชอาณาจักร</t>
  </si>
  <si>
    <t>ตารางที่ 3.5 : ผู้มีงานทำ (อายุ 15 ปีขึ้นไป) จำแนกตามสถานภาพการทำงาน ทั่วราชอาณาจักร</t>
  </si>
  <si>
    <t>ตารางที่ 3.7 : ผู้มีงานทำ (อายุ 15 ปีขึ้นไป) จำแนกตามอาชีพ ทั่วราชอาณาจักร</t>
  </si>
  <si>
    <t>ตารางที่ 3.9 : ผู้มีงานทำ ในระบบ นอกระบบ จำแนกตามอายุ ทั่วราชอาณาจักร</t>
  </si>
  <si>
    <t>ตารางที่ 3.10 : ผู้มีงานทำ ในระบบ นอกระบบ จำแนกตามระดับการศึกษา ทั่วราชอาณาจักร</t>
  </si>
  <si>
    <t>ตารางที่ 3.11 : ผู้มีงานทำ ในระบบ นอกระบบ จำแนกตามอุตสาหกรรม ทั่วราชอาณาจักร</t>
  </si>
  <si>
    <t>ตารางที่ 4.1 : ผู้ว่างงาน จำแนกตามระดับการศึกษาที่สำเร็จ ทั่วราชอาณาจักร</t>
  </si>
  <si>
    <t>ตารางที่ 4.3 : อัตราการว่างงานตามระดับการศึกษา ทั่วราชอาณาจักร</t>
  </si>
  <si>
    <t>ตารางที่ 4.4 : อัตราการว่างงานตามระดับการศึกษา ทั่วราชอาณาจักร รายไตรมาส</t>
  </si>
  <si>
    <t>ตารางที่ 4.5 : จำนวนและอัตราการว่างงานแฝง ทั่วราชอาณาจักร</t>
  </si>
  <si>
    <t>ตารางที่ 3.6 : ผู้มีงานทำ (อายุ 15 ปีขึ้นไป) : จำแนกตามสถานภาพการทำงาน ทั่วราชอาณาจักร</t>
  </si>
  <si>
    <t>ตารางที่ 2.1 : กำลังแรงงานรวม (อายุ 15 ปีขึ้นไป) จำแนกตามกลุ่มอายุ ทั่วราชอาณาจักร</t>
  </si>
  <si>
    <t>8. ผู้ที่ไม่อยู่ในกำลังแรงงาน</t>
  </si>
  <si>
    <t xml:space="preserve">ที่มา : การสำรวจภาวะการทำงานของประชากรไตรมาส 3  สำนักงานสถิติแห่งชาติ ประมวลผลโดยกองพัฒนาข้อมูลและตัวชี้วัดสังคม สศช.
</t>
  </si>
  <si>
    <t>หมายเหตุ : อื่นๆ หมายถึง หลักสูตรที่ไม่ได้วุฒิการศึกษา การศึกษาที่เทียบชั้นไม่ได้ และไม่ทราบ</t>
  </si>
  <si>
    <t xml:space="preserve">ที่มา : การสำรวจภาวะการทำงานของประชากร สำนักงานสถิติแห่งชาติ ประมวลผลโดยกองพัฒนาข้อมูลและตัวชี้วัดสังคม สศช.
</t>
  </si>
  <si>
    <t xml:space="preserve">ที่มา : การสำรวจภาวะการทำงานของประชากร สำนักงานสถิติแห่งชาติ ประมวลผลโดยกองพัฒนาข้อมูลและตัวชี้วัดสังคม
</t>
  </si>
  <si>
    <t>3. อัตราการว่างงานแฝง (1/2*100)</t>
  </si>
  <si>
    <t xml:space="preserve">ที่มา : การสำรวจภาวะการทำงานของประชากรไตรมาส 3  สำนักงานสถิติแห่งชาติ </t>
  </si>
  <si>
    <t>1. ประชากรทั้งหมด</t>
  </si>
  <si>
    <t>2. ประชากรอายุ 15 ปีขึ้นไป</t>
  </si>
  <si>
    <t>3. กำลังแรงงานรวม</t>
  </si>
  <si>
    <t>4. การมีงานทำ</t>
  </si>
  <si>
    <t>5. การว่างงานรวม</t>
  </si>
  <si>
    <t>6. การทำงานต่ำระดับ (ทำงานน้อยกว่า 35 ชม./สป ที่พร้อมจะทำงานเพิ่ม)</t>
  </si>
  <si>
    <t>7. กำลังแรงงานที่รอฤดูกาล</t>
  </si>
  <si>
    <t>8. ผู้ที่ไม่อยู่ในกำลังแรงงานอายุ 15 +</t>
  </si>
  <si>
    <t>9. ประชากรที่มีอายุต่ำกว่า 15 ปี</t>
  </si>
  <si>
    <t>เฉลี่ย 4 ไตรมาส</t>
  </si>
  <si>
    <t>ตารางที่ 1.2-2 : สถานการณ์กำลังแรงงาน การมีงานทำ และการว่างงาน ทั่วราชอาณาจักร รายไตรมาส</t>
  </si>
  <si>
    <t>ตำแหน่งว่าง (อัตรา)</t>
  </si>
  <si>
    <t>ตารางที่ 1.1-1 : สถานการณ์กำลังแรงงาน การมีงานทำ และการว่างงาน ทั่วราชอาณาจักร (ISIC Rev เก่า)</t>
  </si>
  <si>
    <t>ตารางที่ 2.4 : กำลังแรงงานรวม (อายุ 15 ปีขึ้นไป) จำแนกตามระดับการศึกษาที่สำเร็จ ทั่วราชอาณาจักร</t>
  </si>
  <si>
    <t>สถานการณ์กำลังแรงงาน การมีงานทำ และการว่างงาน ทั่วราชอาณาจักร (ISIC Rev เก่า)</t>
  </si>
  <si>
    <t>ตารางที่ 1.1-2 : สถานการณ์กำลังแรงงาน การมีงานทำ และการว่างงาน ทั่วราชอาณาจักร  (ISIC Rev.4)</t>
  </si>
  <si>
    <t>ตารางที่ 1.2-1 สถานการณ์กำลังแรงงาน การมีงานทำ และการว่างงาน ทั่วราชอาณาจักร (ISIC Rev เก่า) รายไตรมาส</t>
  </si>
  <si>
    <t>1.2-1</t>
  </si>
  <si>
    <t>2544 - 2553</t>
  </si>
  <si>
    <t>1.1-1</t>
  </si>
  <si>
    <t>1.1-2</t>
  </si>
  <si>
    <t>1.2-2</t>
  </si>
  <si>
    <t>ตารางที่ 3.4 : ผู้มีงานทำ (อายุ 15 ปีขึ้นไป) จำแนกตามระดับการศึกษาที่สำเร็จ ทั่วราชอาณาจักร</t>
  </si>
  <si>
    <t>ตารางที่ 3.12 : ชั่วโมงการทำงานเฉลี่ย/สัปดาห์ (ทุกสถานภาพ) จำแนกตามหมวดอุตสาหกรรม ทั่วราชอาณาจักร</t>
  </si>
  <si>
    <t>ชั่วโมงการทำงานเฉลี่ย/สัปดาห์ (ทุกสถานภาพ) จำแนกตามหมวดอุตสาหกรรม ทั่วราชอาณาจักร</t>
  </si>
  <si>
    <t>ตารางที่ 3.13 : ชั่วโมงการทำงานเฉลี่ย/สัปดาห์ (เอกชน) จำแนกตามหมวดอุตสาหกรรม ทั่วราชอาณาจักร</t>
  </si>
  <si>
    <t>ชั่วโมงการทำงานเฉลี่ย/สัปดาห์ (เอกชน) จำแนกตามหมวดอุตสาหกรรม ทั่วราชอาณาจักร</t>
  </si>
  <si>
    <t>ตารางที่ 4.2 : ผู้ว่างงาน จำแนกตามระดับการศึกษาที่สำเร็จ ทั่วราชอาณาจักร</t>
  </si>
  <si>
    <t>จำนวนและอัตราการว่างงานแฝง ทั่วราชอาณาจักร</t>
  </si>
  <si>
    <t>6.2</t>
  </si>
  <si>
    <t>7.2</t>
  </si>
  <si>
    <t>ตารางที่ 5.1 : จำนวนผู้ลงทะเบียนสมัครงาน ตำแหน่งว่างงาน และบรรจุงาน ทั่วราชอาณาจักร จำแนกรายภาค</t>
  </si>
  <si>
    <t>จำนวนผู้ลงทะเบียนสมัครงาน ตำแหน่งงานว่าง และบรรจุงาน ทั่วราชอาณาจักร จำแนกรายภาค</t>
  </si>
  <si>
    <t>ค่าจ้างแรงงานเฉลี่ย จำแนกตามอุตสาหกรรม และประเภทธุรกิจ</t>
  </si>
  <si>
    <t>ไม่แน่นอน</t>
  </si>
  <si>
    <t>ตารางที่ 6.2 : อัตราค่าจ้างขั้นต่ำ จำแนกตามจังหวัด และวันที่มีผลบังคับใช้</t>
  </si>
  <si>
    <t>อัตราค่าจ้างขั้นต่ำ จำแนกตามจังหวัด และวันที่มีผลบังคับใช้</t>
  </si>
  <si>
    <t>ตารางที่ 7.1 : จำนวนคนต่างด้าวที่ยื่นคำขอ จำแนกตามการได้รับอนุญาตให้ทำงานทั่วราชอาณาจักร</t>
  </si>
  <si>
    <t>จำนวนคนต่างด้าวที่ยื่นคำขอ จำแนกตามการได้รับอนุญาตให้ทำงานทั่วราชอาณาจักร</t>
  </si>
  <si>
    <t>ตารางที่ 7.2 : จำนวนคนต่างด้าวที่ได้รับอนุญาตทำงานคงเหลือ รายจังหวัด</t>
  </si>
  <si>
    <t>จำนวนคนต่างด้าวที่ได้รับอนุญาตทำงานคงเหลือ รายจังหวัด</t>
  </si>
  <si>
    <t>ตารางที่ 8.1 : จำนวนคนไทยที่ได้รับอนุญาตให้เดินทางไปทำงานต่างประเทศ จำแนกตามกลุ่มประเทศ</t>
  </si>
  <si>
    <t>จำนวนคนไทยที่ได้รับอนุญาตให้เดินทางไปทำงานต่างประเทศ จำแนกตามกลุ่มประเทศ</t>
  </si>
  <si>
    <t>ตารางที่ 8.2 : รายได้ส่งกลับของแรงงานไทยที่ไปทำงานต่างประเทศ โดยผ่านธนาคารแห่งประเทศไทย</t>
  </si>
  <si>
    <t>รายได้ส่งกลับของแรงงานไทยที่ไปทำงานต่างประเทศ โดยผ่านธนาคารแห่งประเทศไทย</t>
  </si>
  <si>
    <t>ผู้ลงทะเบียนสมัครงาน (คน)</t>
  </si>
  <si>
    <t>ตารางที่ 5.2 : จำนวนผู้ลงทะเบียนสมัครงาน ตำแหน่งงานว่าง และบรรจุงาน รายไตรมาส</t>
  </si>
  <si>
    <t>2562</t>
  </si>
  <si>
    <t xml:space="preserve">ตารางที่ 6.1 : ค่าจ้างแรงงานเฉลี่ย จำแนกตามอุตสาหกรรม และประเภทธุรกิจ </t>
  </si>
  <si>
    <t>2563</t>
  </si>
  <si>
    <t>2. กำลังแรงงาน (พันคน)</t>
  </si>
  <si>
    <t>1. ผู้ว่างงานแฝง</t>
  </si>
  <si>
    <t>2564</t>
  </si>
  <si>
    <t>1 ตค.65</t>
  </si>
  <si>
    <t xml:space="preserve">   กรุงเทพมหานคร</t>
  </si>
  <si>
    <t xml:space="preserve">   ภาคกลาง</t>
  </si>
  <si>
    <t xml:space="preserve">   ภาคเหนือ</t>
  </si>
  <si>
    <t xml:space="preserve">   ภาคตะวันออกเฉียงเหนือ</t>
  </si>
  <si>
    <t xml:space="preserve">   ภาคใต้</t>
  </si>
  <si>
    <t>2565</t>
  </si>
  <si>
    <t>หมายเหตุ: ตั้งแต่ ปี 2558 เพิ่มมาตรา14 คนต่างด้าวที่เข้ามาทำงานในลักษณะไป-กลับ หรือตามฤดูกาล</t>
  </si>
  <si>
    <t xml:space="preserve"> </t>
  </si>
  <si>
    <t>2566</t>
  </si>
  <si>
    <t>1 มค.67</t>
  </si>
  <si>
    <t>2544 - 2567</t>
  </si>
  <si>
    <t>2554 - 2567</t>
  </si>
  <si>
    <t>ตารางที่ 3.8 : ผู้มีงานทำ (อายุ 15 ปีขึ้นไป) จำแนกตามอาชีพ ทั่วราชอาณาจักร</t>
  </si>
  <si>
    <t xml:space="preserve">ไตรมาส 4  </t>
  </si>
  <si>
    <t>2550 - 2567</t>
  </si>
  <si>
    <t xml:space="preserve">สถานภาพการทำงาน </t>
  </si>
  <si>
    <t xml:space="preserve">ระดับการศึกษาที่สำเร็จ </t>
  </si>
  <si>
    <t>ระดับการศึกษา</t>
  </si>
  <si>
    <t xml:space="preserve">    3) เด็กหรือชรา /ไม่สามารถทำงานได้</t>
  </si>
  <si>
    <t>1. ประชากรทั้งหมด (2+9)</t>
  </si>
  <si>
    <t>2. ประชากรอายุ 15 ปีขึ้นไป (3+8)</t>
  </si>
  <si>
    <t>3. กำลังแรงงานรวม (4+5+7)</t>
  </si>
  <si>
    <t xml:space="preserve">4. ผู้มีงานทำ </t>
  </si>
  <si>
    <t>5. ผู้ว่างงานรวม</t>
  </si>
  <si>
    <t>6. การทำงานต่ำระดับ</t>
  </si>
  <si>
    <t>8. ไม่อยู่ในกำลังแรงงานอายุ 15 ปีขึ้นไป</t>
  </si>
  <si>
    <t xml:space="preserve">9. ประชากรที่มีอายุต่ำกว่า 15 ปี </t>
  </si>
  <si>
    <t xml:space="preserve">    (อัตราการว่างงาน)</t>
  </si>
  <si>
    <t xml:space="preserve">     1) ทำงานบ้าน</t>
  </si>
  <si>
    <t xml:space="preserve">     2)  เรียนหนังสือ</t>
  </si>
  <si>
    <t xml:space="preserve">     3) เด็กหรือชรา /ไม่สามารถทำงานได้</t>
  </si>
  <si>
    <t xml:space="preserve">    อัตราการว่างงานรวม (%)</t>
  </si>
  <si>
    <t xml:space="preserve">    อัตราการว่างงานอย่างเปิดเผย (%)</t>
  </si>
  <si>
    <t xml:space="preserve">    อัตราการมีส่วนร่วมในกำลังแรงงาน (%)</t>
  </si>
  <si>
    <t xml:space="preserve">3. กำลังแรงงานรวม </t>
  </si>
  <si>
    <t xml:space="preserve">   - เกษตรกรรม การป่าไม้ และการประมง</t>
  </si>
  <si>
    <t xml:space="preserve">6. การทำงานต่ำระดับ </t>
  </si>
  <si>
    <t xml:space="preserve">9. ประชากรอายุต่ำกว่า 15 ปี </t>
  </si>
  <si>
    <t xml:space="preserve">     4) อื่น ๆ</t>
  </si>
  <si>
    <t xml:space="preserve">    2) การประมง</t>
  </si>
  <si>
    <t xml:space="preserve">    13) การศึกษา</t>
  </si>
  <si>
    <t xml:space="preserve">    16)  ลูกจ้างในครัวเรือนส่วนบุคคล</t>
  </si>
  <si>
    <t xml:space="preserve">    6) การก่อสร้าง</t>
  </si>
  <si>
    <t xml:space="preserve">    3)  การทำเหมืองแร่ และเหมืองหิน</t>
  </si>
  <si>
    <t xml:space="preserve">  ภาคการเกษตร</t>
  </si>
  <si>
    <t xml:space="preserve">    1) ทำงานบ้าน</t>
  </si>
  <si>
    <t xml:space="preserve">    1) ผู้ว่างงานที่หางานทำ</t>
  </si>
  <si>
    <t xml:space="preserve">    2) เรียนหนังสือ</t>
  </si>
  <si>
    <t xml:space="preserve">    3) ยังเด็ก ชรา/ไม่สามารถทำงานได้</t>
  </si>
  <si>
    <t xml:space="preserve">    4) อื่น ๆ (เกษียณการทำงาน, พักผ่อน,ฯลฯ)</t>
  </si>
  <si>
    <t xml:space="preserve">    1) เกษตรกรรม การล่าสัตว์และการป่าไม้</t>
  </si>
  <si>
    <t xml:space="preserve">    4) การผลิต</t>
  </si>
  <si>
    <t xml:space="preserve">    5) การไฟฟ้า ก๊าซ และการประปา</t>
  </si>
  <si>
    <t xml:space="preserve">    7) การขายส่ง การขายปลีก การซ่อมแซมยานยนต์ รถจักยานยนต์ ของใช้ส่วนบุคคล และของใช้ในครัวเรือน</t>
  </si>
  <si>
    <t xml:space="preserve">    9) การขนส่ง สถานที่เก็บสินค้า และการคมนาคม</t>
  </si>
  <si>
    <t xml:space="preserve">    8) โรงแรม ภัตตาคาร</t>
  </si>
  <si>
    <t xml:space="preserve">    10) การเป็นสื่อกลางทางการเงิน</t>
  </si>
  <si>
    <t xml:space="preserve">    11) กิจการด้านอสังหาริมทรัพย์ การให้เช่าและกิจกรรมทางธุรกิจ</t>
  </si>
  <si>
    <t xml:space="preserve">    12) การบริหารราชการ และการป้องกันประเทศรวมทั้งการประกันสังคมภาคบังคับ</t>
  </si>
  <si>
    <t xml:space="preserve">    14) งานด้านสุขภาพและงานสังคมสงเคราะห์</t>
  </si>
  <si>
    <t xml:space="preserve">    15) กิจกรรมด้านบริการชุมชน สังคม และการบริการส่วนบุคคลอื่นๆ</t>
  </si>
  <si>
    <t xml:space="preserve">    16) ลูกจ้างในครัวเรือนส่วนบุคคล</t>
  </si>
  <si>
    <t xml:space="preserve">    17) องค์การระหว่างประเทศและองค์การต่างประเทศ</t>
  </si>
  <si>
    <t xml:space="preserve">    2) ผู้ว่างงานที่ไม่หางานทำ</t>
  </si>
  <si>
    <t xml:space="preserve">    4) อื่น ๆ</t>
  </si>
  <si>
    <t xml:space="preserve">   </t>
  </si>
  <si>
    <t xml:space="preserve">    1) การทำเหมืองแร่และเหมืองหิน</t>
  </si>
  <si>
    <t xml:space="preserve">    2) การผลิต</t>
  </si>
  <si>
    <t xml:space="preserve">    3) ไฟฟ้า ก๊าซ ไอน้ำ และระบบปรับอากาศ</t>
  </si>
  <si>
    <t xml:space="preserve">    4) การจัดหาน้ำ การจัดการ และการบำบัดน้ำเสีย ของเสีย และสิ่งปฏิกูล</t>
  </si>
  <si>
    <t xml:space="preserve">    5) การก่อสร้าง</t>
  </si>
  <si>
    <t xml:space="preserve">    6) การขายส่ง และการขายปลีก การซ่อมยานยนต์และรถจักรยานยนต์</t>
  </si>
  <si>
    <t xml:space="preserve">    7) การขนส่ง และสถานที่เก็บสินค้า</t>
  </si>
  <si>
    <t xml:space="preserve">    8) กิจกรรมโรงแรม และการบริการด้านอาหาร</t>
  </si>
  <si>
    <t xml:space="preserve">    9) ข้อมูลข่าวสารและการสื่อสาร</t>
  </si>
  <si>
    <t xml:space="preserve">    4) อื่น ๆ(เกษียณการทำงาน, พักผ่อน,ฯลฯ)</t>
  </si>
  <si>
    <t>หน่วย  : ร้อยละ</t>
  </si>
  <si>
    <t xml:space="preserve">    - ทำงานน้อยกว่า 10 ชั่วโมง และต้องการทำงานเพิ่ม</t>
  </si>
  <si>
    <t xml:space="preserve">    - แรงงานรอฤดูกาล</t>
  </si>
  <si>
    <t>1 มค.44</t>
  </si>
  <si>
    <t xml:space="preserve">          https://www.doe.go.th/prd/overseas/statistic/param/site/149/cat/81/sub/0/pull/module/view/list-label</t>
  </si>
  <si>
    <t xml:space="preserve">    18)  ไม่ทราบ</t>
  </si>
  <si>
    <t xml:space="preserve">     7) การขายส่ง การขายปลีก การซ่อมแซมยานยนต์ รถจักรยานยนต์ ของใช้ส่วนบุคคล และของใช้ในครัวเรือน</t>
  </si>
  <si>
    <t xml:space="preserve">    11)  กิจการด้านอสังหาริมทรัพย์ การให้เช่าและกิจกรรมทางธุรกิจ</t>
  </si>
  <si>
    <t xml:space="preserve">    12)  การบริหารราชการ และการป้องกันประเทศรวมทั้งการประกันสังคมภาคบังคับ</t>
  </si>
  <si>
    <t xml:space="preserve">    18) ไม่ทราบ</t>
  </si>
  <si>
    <t xml:space="preserve">    10) กิจกรรมทางการเงินและการประกันภัย</t>
  </si>
  <si>
    <t xml:space="preserve">    11) กิจกรรมอสังหาริมทรัพย์</t>
  </si>
  <si>
    <t xml:space="preserve">    12) กิจกรรมทางวิชาชีพ วิทยาศาสตร์ และเทคนิค</t>
  </si>
  <si>
    <t xml:space="preserve">    13) กิจกรรมการบริหารและการบริการสนับสนุน</t>
  </si>
  <si>
    <t xml:space="preserve">    14) การบริหารราชการ การป้องกันประเทศ และการประกันสังคมภาคบังคับ</t>
  </si>
  <si>
    <t xml:space="preserve">    15) การศึกษา</t>
  </si>
  <si>
    <t xml:space="preserve">    16) กิจกรรมด้านสุขภาพและงานสังคมสงเคราะห์</t>
  </si>
  <si>
    <t xml:space="preserve">    17) ศิลปะ ความบันเทิง และนันทนาการ</t>
  </si>
  <si>
    <t xml:space="preserve">    18) กิจกรรมบริการด้านอื่น ๆ</t>
  </si>
  <si>
    <t xml:space="preserve">    19) กิจกรรมการจ้างงานในครัวเรือนส่วนบุคคล กิจกรรมการผลิตสินค้าและบริการที่ทำขึ้นเอง เพื่อใช้ในครัวเรือน</t>
  </si>
  <si>
    <t xml:space="preserve">   ไม่มีการศึกษา</t>
  </si>
  <si>
    <t xml:space="preserve">   ต่ำกว่าประถมศึกษา</t>
  </si>
  <si>
    <t xml:space="preserve">   ประถมศึกษา</t>
  </si>
  <si>
    <t xml:space="preserve">   มัธยมศึกษาตอนต้น </t>
  </si>
  <si>
    <t xml:space="preserve">   มัธยมศึกษาตอนปลาย</t>
  </si>
  <si>
    <t xml:space="preserve">   อุดมศึกษา</t>
  </si>
  <si>
    <t xml:space="preserve">   อื่น ๆ 1/</t>
  </si>
  <si>
    <t xml:space="preserve">   ไม่ทราบ</t>
  </si>
  <si>
    <t>2552 - 2567</t>
  </si>
  <si>
    <t>2555 - 2567</t>
  </si>
  <si>
    <t>2567</t>
  </si>
  <si>
    <t>1 มค.68</t>
  </si>
  <si>
    <t>2544 - 2568</t>
  </si>
  <si>
    <t>.</t>
  </si>
  <si>
    <t>2554 - 2568</t>
  </si>
  <si>
    <t>2556 - 2568</t>
  </si>
  <si>
    <t>2545 - 2568</t>
  </si>
  <si>
    <t>2550 - 2568</t>
  </si>
  <si>
    <t>1 กค.68</t>
  </si>
  <si>
    <t>ส่งเสริมการลงทุนและ กม.อื่น</t>
  </si>
  <si>
    <t xml:space="preserve">   1) การทำเหมืองแร่และเหมืองหิน</t>
  </si>
  <si>
    <t xml:space="preserve">   2) การผลิต</t>
  </si>
  <si>
    <t xml:space="preserve">   3) ไฟฟ้า ก๊าซ ไอน้ำ และระบบปรับอากาศ</t>
  </si>
  <si>
    <t xml:space="preserve">   4) การจัดหาน้ำ การจัดการ และการบำบัดน้ำเสีย ของเสีย และสิ่งปฏิกูล</t>
  </si>
  <si>
    <t xml:space="preserve">   5) การก่อสร้าง</t>
  </si>
  <si>
    <t xml:space="preserve">   6) การขายส่ง และการขายปลีก การซ่อมยานยนต์และรถจักรยานยนต์</t>
  </si>
  <si>
    <t xml:space="preserve">   7) การขนส่ง และสถานที่เก็บสินค้า</t>
  </si>
  <si>
    <t xml:space="preserve">   8) กิจกรรมโรงแรม และการบริการด้านอาหาร</t>
  </si>
  <si>
    <t xml:space="preserve">   9) ข้อมูลข่าวสารและการสื่อสาร</t>
  </si>
  <si>
    <t xml:space="preserve">   10) กิจกรรมทางการเงินและการประกันภัย</t>
  </si>
  <si>
    <t xml:space="preserve">   11) กิจกรรมอสังหาริมทรัพย์</t>
  </si>
  <si>
    <t xml:space="preserve">   12) กิจกรรมทางวิชาชีพ วิทยาศาสตร์ และเทคนิค</t>
  </si>
  <si>
    <t xml:space="preserve">   13) กิจกรรมการบริหารและการบริการสนับสนุน</t>
  </si>
  <si>
    <t xml:space="preserve">   14) การบริหารราชการ การป้องกันประเทศ และการประกันสังคมภาคบังคับ</t>
  </si>
  <si>
    <t xml:space="preserve">   15) การศึกษา</t>
  </si>
  <si>
    <t xml:space="preserve">   16) กิจกรรมด้านสุขภาพและงานสังคมสงเคราะห์</t>
  </si>
  <si>
    <t xml:space="preserve">   17) ศิลปะ ความบันเทิง และนันทนาการ</t>
  </si>
  <si>
    <t xml:space="preserve">   18) กิจกรรมบริการด้านอื่น ๆ</t>
  </si>
  <si>
    <t xml:space="preserve">   19) กิจกรรมการจ้างงานในครัวเรือนส่วนบุคคล กิจกรรมการผลิตสินค้าและบริการที่ทำขึ้นเอง เพื่อใช้ในครัวเรือน</t>
  </si>
  <si>
    <t xml:space="preserve">   20) กิจกรรมขององค์การระหว่างประเทศ</t>
  </si>
  <si>
    <t xml:space="preserve">   21) ไม่ทราบ</t>
  </si>
  <si>
    <t xml:space="preserve">หมายเหตุ :  เป็นค่าเฉลี่ยของการสำรวจภาวะการทำงานของประชากร 4 ไตรมาส
</t>
  </si>
  <si>
    <t xml:space="preserve">                    ***ผู้รับจ้างทำงานหลายเจ้าจัดเก็บปี 2556
</t>
  </si>
  <si>
    <t xml:space="preserve">               ประถมศึกษาและต่ำกว่า = ไม่มีการศึกษา ต่ำกว่าประถม ประถม การศึกษาอื่นๆ ไม่ทราบการศึกษา</t>
  </si>
  <si>
    <t xml:space="preserve">               อาชีวศึกษา = มัธยมปลายสายอาชีวศึกษา</t>
  </si>
  <si>
    <t xml:space="preserve">                วิชาชีพชั้นสูง = สูงกว่ามัธยมปลาย (อนุปริญญา) สายสามัญ สายอาชีวศึกษา สายวิชาการศึกษา</t>
  </si>
  <si>
    <t xml:space="preserve">               อุดมศึกษา = ปริญญาตรีและสูงกว่า</t>
  </si>
  <si>
    <t xml:space="preserve">               วิชาชีพชั้นสูง = สูงกว่ามัธยมปลาย (อนุปริญญา) สายสามัญ สายอาชีวศึกษา สายวิชาการศึกษา</t>
  </si>
  <si>
    <t xml:space="preserve">                ประถมศึกษาและต่ำกว่า = ไม่มีการศึกษา ต่ำกว่าประถม ประถม การศึกษาอื่นๆ ไม่ทราบการศึกษา 
</t>
  </si>
  <si>
    <t xml:space="preserve">                อาชีวศึกษา = มัธยมปลายสายอาชีวศึกษา </t>
  </si>
  <si>
    <t>หมายเหตุ : เป็นข้อมูลเฉลี่ย 4 ไตรมาส ประมวลผลโดยกองพัฒนาข้อมูลและตัวชี้วัดสังคม สศช.</t>
  </si>
  <si>
    <t xml:space="preserve">                 ตั้งแต่ปี 2557 มีการปรับค่าถ่วงน้ำหนักโดยใช้ชุดข้อมูลค่าคาดประมาณประชากรของประเทศไทยปี 2553 – 2583</t>
  </si>
  <si>
    <t xml:space="preserve">                 ประถมศึกษาและต่ำกว่า = ไม่มีการศึกษา ต่ำกว่าประถม ประถม การศึกษาอื่นๆ ไม่ทราบการศึกษา 
</t>
  </si>
  <si>
    <t xml:space="preserve">                 วิชาชีพชั้นสูง = ปวส. ปวท. ปกศ.สูง และ อนุปริญญา</t>
  </si>
  <si>
    <t xml:space="preserve">                 อุดมศึกษา = ปริญญาตรีและสูงกว่า</t>
  </si>
  <si>
    <t xml:space="preserve">                 อาชีวศึกษา = มัธยมปลายสายอาชีวศึกษา </t>
  </si>
  <si>
    <t>ตารางที่ 2.3 : กำลังแรงงานรวม (อายุ 15 ปีขึ้นไป) จำแนกตามระดับการศึกษาที่สำเร็จ ทั่วราชอาณาจักร</t>
  </si>
  <si>
    <t>การขายส่ง การขายปลีก การซ่อมแซมยานยนต์ รถจักยานยนต์ ของใช้ส่วนบุคคล และของใช้ในครัวเรือน</t>
  </si>
  <si>
    <t>หมายเหตุ : ประถมศึกษาและต่ำกว่า = ไม่มีการศึกษา ต่ำกว่าประถม ประถม การศึกษาอื่นๆ ไม่ทราบการศึกษา</t>
  </si>
  <si>
    <t>หมายเหตุ : ผู้รับจ้างทำงานหลายเจ้าจัดเก็บปี 2556</t>
  </si>
  <si>
    <t xml:space="preserve">หมายเหตุ : ประถมศึกษาและต่ำกว่า = ไม่มีการศึกษา ต่ำกว่าประถม ประถม การศึกษาอื่นๆ ไม่ทราบการศึกษา
</t>
  </si>
  <si>
    <t xml:space="preserve">               ดังนั้น ในสาขาเศรษฐกิจที่มีการว่างงานแฝงจะสามารถลดจำนวนแรงงานลงบางส่วนหรือโยกย้ายแรงงานออกจาสาขาเศรษฐกิจนั้นโดยไม่ทำให้ผลผลิตลดลงแต่อย่างใด</t>
  </si>
  <si>
    <t xml:space="preserve">               การว่างงานแฝงมักจะเกิดขึ้นกับประเทศที่กำลังพัฒนา โดยเฉพาะสาขาเกษตรกรรมซึ่งมีแรงงานส่วนเกินอยู่เป็นอันมาก</t>
  </si>
  <si>
    <t>หมายเหตุ : คนต่างด้าวตามมาตรา 12 หมายถึง คนต่างด้าว 3 ประเภท คือ</t>
  </si>
  <si>
    <t>กลุ่มอายุ (ปี)</t>
  </si>
  <si>
    <t>กลุ่มอายุ  (ปี)</t>
  </si>
  <si>
    <t>2556 - 2567</t>
  </si>
  <si>
    <t>                    1) คนต่างด้าวที่ถูกเนรเทศตามกฎหมายว่าด้วยการเนรเทศ ซึ่งได้รับการผ่อนผันให้ไปประกอบอาชีพ ณ ที่แห่งใด แทนการเนรเทศหรืออยู่ในระหว่างรอการเนรเทศ</t>
  </si>
  <si>
    <t>                    2) คนต่างด้าวที่เข้ามาอยู่ในราชอาณาจักร โดยไม่ได้รับการอนุญาตตามกฎหมายว่าด้วยคนเข้าเมือง และอยู่ในระหว่างรอการส่งกลับออกนอกราชอาณาจักร เช่น พวกญวณอพยพ , ลาวอพยพ , เนปาลอพยพ , พม่าพลัดถิ่น หรือคนต่างด้าวตามมติคณะรัฐมนตรี เมื่อวันที่ 25 มิถุนายน 2539 เป็นต้นไป</t>
  </si>
  <si>
    <t>                    3) คนต่างด้าวที่เกิดในราชอาณาจักร แต่ไม่ได้รับสัญชาติไทย ตามประกาศคณะปฏิวัติฉบับที่ 337 ลงวันที่ 13 ธันวาคม 2515 หรือตามกำหนดอื่น เช่น บุคคลที่เกิดภายหลังวันที่ 13 ธันวาคม 2515 ซึ่งเป็นวันที่ประกาศของคณะปฏิวัติฉบับดังกล่าว มีผลบังคับใช้</t>
  </si>
  <si>
    <t>https://www.doe.go.th/prd/strategy/knowledge/param/site/175/cat/96/sub/0/pull/category/view/cover-view</t>
  </si>
  <si>
    <t>https://www.nso.go.th/nsoweb/nso/survey_detail/9u#gsc.tab=0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</si>
</sst>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87" formatCode="_(* #,##0.00_);_(* \(#,##0.00\);_(* &quot;-&quot;??_);_(@_)"/>
    <numFmt numFmtId="188" formatCode="[$-10409]#,##0.##"/>
    <numFmt numFmtId="189" formatCode="[$-10409]#,###"/>
    <numFmt numFmtId="190" formatCode="[$-10409]#,###.0"/>
    <numFmt numFmtId="191" formatCode="0.0"/>
    <numFmt numFmtId="192" formatCode="[$-10409]#,##0"/>
    <numFmt numFmtId="193" formatCode="_(* #,##0_);_(* \(#,##0\);_(* &quot;-&quot;??_);_(@_)"/>
    <numFmt numFmtId="194" formatCode="_-* #,##0.0_-;\-* #,##0.0_-;_-* &quot;-&quot;??_-;_-@_-"/>
    <numFmt numFmtId="195" formatCode="_-* #,##0_-;\-* #,##0_-;_-* &quot;-&quot;??_-;_-@_-"/>
    <numFmt numFmtId="196" formatCode="_-* #,##0.000_-;\-* #,##0.000_-;_-* &quot;-&quot;??_-;_-@_-"/>
    <numFmt numFmtId="197" formatCode="#,##0.000"/>
    <numFmt numFmtId="198" formatCode="General_)"/>
    <numFmt numFmtId="199" formatCode="#,##0.0"/>
    <numFmt numFmtId="200" formatCode="_-* #,##0.00000_-;\-* #,##0.00000_-;_-* &quot;-&quot;??_-;_-@_-"/>
  </numFmts>
  <fonts count="66">
    <font>
      <sz val="11"/>
      <color theme="1"/>
      <name val="Tahoma"/>
      <family val="2"/>
      <charset val="222"/>
      <scheme val="minor"/>
    </font>
    <font>
      <sz val="9"/>
      <color theme="1"/>
      <name val="Tahoma"/>
      <family val="2"/>
      <scheme val="minor"/>
    </font>
    <font>
      <sz val="10"/>
      <name val="Arial"/>
      <family val="2"/>
    </font>
    <font>
      <b/>
      <sz val="9"/>
      <color theme="1"/>
      <name val="Tahoma"/>
      <family val="2"/>
      <scheme val="minor"/>
    </font>
    <font>
      <i/>
      <sz val="9"/>
      <color theme="1"/>
      <name val="Tahoma"/>
      <family val="2"/>
      <scheme val="minor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Cordia New"/>
      <family val="2"/>
    </font>
    <font>
      <sz val="9"/>
      <color theme="1"/>
      <name val="Tahoma"/>
      <family val="2"/>
      <charset val="22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8"/>
      <color theme="1"/>
      <name val="Tahoma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Tahoma"/>
      <family val="2"/>
      <scheme val="minor"/>
    </font>
    <font>
      <sz val="11"/>
      <color indexed="8"/>
      <name val="Calibri"/>
      <family val="2"/>
      <charset val="222"/>
    </font>
    <font>
      <sz val="14"/>
      <name val="Angsana New"/>
      <family val="1"/>
    </font>
    <font>
      <u/>
      <sz val="14"/>
      <color theme="10"/>
      <name val="Angsana New"/>
      <family val="1"/>
    </font>
    <font>
      <sz val="10"/>
      <name val="Courier"/>
      <family val="3"/>
    </font>
    <font>
      <sz val="14"/>
      <name val="AngsanaUPC"/>
      <family val="1"/>
    </font>
    <font>
      <sz val="10"/>
      <name val="Arial"/>
      <family val="2"/>
    </font>
    <font>
      <sz val="8"/>
      <color theme="1"/>
      <name val="Tahoma"/>
      <family val="2"/>
      <charset val="222"/>
      <scheme val="minor"/>
    </font>
    <font>
      <sz val="11"/>
      <color theme="1"/>
      <name val="Calibri"/>
      <family val="2"/>
    </font>
    <font>
      <sz val="10"/>
      <name val="Arial"/>
      <family val="2"/>
    </font>
    <font>
      <b/>
      <sz val="9"/>
      <color theme="1"/>
      <name val="Tahoma"/>
      <family val="2"/>
      <charset val="222"/>
      <scheme val="minor"/>
    </font>
    <font>
      <b/>
      <sz val="8"/>
      <color theme="1"/>
      <name val="Tahoma"/>
      <family val="2"/>
      <scheme val="minor"/>
    </font>
    <font>
      <sz val="9"/>
      <color theme="1"/>
      <name val="Tahoma"/>
      <family val="2"/>
      <scheme val="major"/>
    </font>
    <font>
      <sz val="14"/>
      <name val="Cordia New"/>
      <family val="2"/>
    </font>
    <font>
      <sz val="11"/>
      <color theme="1"/>
      <name val="Calibri"/>
      <family val="2"/>
    </font>
    <font>
      <sz val="10"/>
      <name val="Arial"/>
      <family val="2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scheme val="minor"/>
    </font>
    <font>
      <sz val="10"/>
      <name val="Arial"/>
      <family val="2"/>
    </font>
    <font>
      <sz val="14"/>
      <color theme="1"/>
      <name val="TH SarabunPSK"/>
      <family val="2"/>
    </font>
    <font>
      <sz val="13"/>
      <color theme="1"/>
      <name val="TH SarabunPSK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ahoma"/>
      <family val="2"/>
      <scheme val="minor"/>
    </font>
    <font>
      <b/>
      <sz val="13"/>
      <color theme="1"/>
      <name val="TH SarabunPSK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</font>
    <font>
      <u/>
      <sz val="11"/>
      <color theme="10"/>
      <name val="Tahoma"/>
      <family val="2"/>
    </font>
    <font>
      <sz val="9"/>
      <color rgb="FFC00000"/>
      <name val="Tahoma"/>
      <family val="2"/>
      <scheme val="minor"/>
    </font>
    <font>
      <b/>
      <sz val="10.5"/>
      <name val="TH SarabunPSK"/>
      <family val="2"/>
    </font>
    <font>
      <sz val="9"/>
      <name val="Tahoma"/>
      <family val="2"/>
      <scheme val="minor"/>
    </font>
    <font>
      <b/>
      <sz val="9"/>
      <name val="Tahoma"/>
      <family val="2"/>
      <scheme val="minor"/>
    </font>
    <font>
      <sz val="9"/>
      <color rgb="FFFF0000"/>
      <name val="Tahoma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616">
    <xf numFmtId="0" fontId="0" fillId="0" borderId="0"/>
    <xf numFmtId="0" fontId="2" fillId="0" borderId="0"/>
    <xf numFmtId="187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0" fontId="8" fillId="0" borderId="0"/>
    <xf numFmtId="0" fontId="10" fillId="0" borderId="0"/>
    <xf numFmtId="0" fontId="11" fillId="0" borderId="0"/>
    <xf numFmtId="43" fontId="7" fillId="0" borderId="0" applyFont="0" applyFill="0" applyBorder="0" applyAlignment="0" applyProtection="0"/>
    <xf numFmtId="0" fontId="7" fillId="0" borderId="0"/>
    <xf numFmtId="0" fontId="13" fillId="0" borderId="0" applyNumberFormat="0" applyFill="0" applyBorder="0" applyAlignment="0" applyProtection="0"/>
    <xf numFmtId="0" fontId="14" fillId="0" borderId="0"/>
    <xf numFmtId="0" fontId="2" fillId="0" borderId="0"/>
    <xf numFmtId="0" fontId="7" fillId="0" borderId="0"/>
    <xf numFmtId="0" fontId="15" fillId="0" borderId="0"/>
    <xf numFmtId="0" fontId="2" fillId="0" borderId="0"/>
    <xf numFmtId="0" fontId="6" fillId="0" borderId="0"/>
    <xf numFmtId="0" fontId="6" fillId="0" borderId="0"/>
    <xf numFmtId="0" fontId="2" fillId="0" borderId="0"/>
    <xf numFmtId="43" fontId="2" fillId="0" borderId="0" applyFont="0" applyFill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43" fontId="2" fillId="0" borderId="0" applyFon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17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17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17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17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0" fontId="1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17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2" fillId="0" borderId="0"/>
    <xf numFmtId="187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2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7" fillId="0" borderId="0"/>
    <xf numFmtId="0" fontId="7" fillId="0" borderId="0"/>
    <xf numFmtId="0" fontId="16" fillId="0" borderId="0"/>
    <xf numFmtId="187" fontId="16" fillId="0" borderId="0" applyFont="0" applyFill="0" applyBorder="0" applyAlignment="0" applyProtection="0"/>
    <xf numFmtId="0" fontId="7" fillId="0" borderId="0"/>
    <xf numFmtId="0" fontId="16" fillId="0" borderId="0"/>
    <xf numFmtId="187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0" fontId="7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187" fontId="16" fillId="0" borderId="0" applyFont="0" applyFill="0" applyBorder="0" applyAlignment="0" applyProtection="0"/>
    <xf numFmtId="0" fontId="16" fillId="0" borderId="0"/>
    <xf numFmtId="0" fontId="7" fillId="0" borderId="0"/>
    <xf numFmtId="43" fontId="7" fillId="0" borderId="0" applyFont="0" applyFill="0" applyBorder="0" applyAlignment="0" applyProtection="0"/>
    <xf numFmtId="187" fontId="16" fillId="0" borderId="0" applyFont="0" applyFill="0" applyBorder="0" applyAlignment="0" applyProtection="0"/>
    <xf numFmtId="187" fontId="21" fillId="0" borderId="0" applyFont="0" applyFill="0" applyBorder="0" applyAlignment="0" applyProtection="0"/>
    <xf numFmtId="198" fontId="20" fillId="0" borderId="0"/>
    <xf numFmtId="9" fontId="21" fillId="0" borderId="0" applyFont="0" applyFill="0" applyBorder="0" applyAlignment="0" applyProtection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16" fillId="0" borderId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7" fillId="0" borderId="0"/>
    <xf numFmtId="0" fontId="16" fillId="0" borderId="0"/>
    <xf numFmtId="43" fontId="16" fillId="0" borderId="0" applyFont="0" applyFill="0" applyBorder="0" applyAlignment="0" applyProtection="0"/>
    <xf numFmtId="0" fontId="7" fillId="0" borderId="0"/>
    <xf numFmtId="187" fontId="16" fillId="0" borderId="0" applyFont="0" applyFill="0" applyBorder="0" applyAlignment="0" applyProtection="0"/>
    <xf numFmtId="0" fontId="2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187" fontId="1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0" fillId="0" borderId="0"/>
    <xf numFmtId="0" fontId="10" fillId="0" borderId="0"/>
    <xf numFmtId="0" fontId="22" fillId="0" borderId="0"/>
    <xf numFmtId="0" fontId="10" fillId="0" borderId="0"/>
    <xf numFmtId="0" fontId="11" fillId="0" borderId="0"/>
    <xf numFmtId="0" fontId="13" fillId="0" borderId="0" applyNumberFormat="0" applyFill="0" applyBorder="0" applyAlignment="0" applyProtection="0"/>
    <xf numFmtId="0" fontId="10" fillId="0" borderId="0"/>
    <xf numFmtId="0" fontId="2" fillId="0" borderId="0"/>
    <xf numFmtId="0" fontId="7" fillId="0" borderId="0"/>
    <xf numFmtId="0" fontId="10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10" fillId="0" borderId="0"/>
    <xf numFmtId="0" fontId="25" fillId="0" borderId="0"/>
    <xf numFmtId="0" fontId="2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13" fillId="0" borderId="0" applyNumberFormat="0" applyFill="0" applyBorder="0" applyAlignment="0" applyProtection="0"/>
    <xf numFmtId="0" fontId="11" fillId="0" borderId="0"/>
    <xf numFmtId="0" fontId="10" fillId="0" borderId="0"/>
    <xf numFmtId="0" fontId="2" fillId="0" borderId="0"/>
    <xf numFmtId="0" fontId="16" fillId="0" borderId="0"/>
    <xf numFmtId="187" fontId="16" fillId="0" borderId="0" applyFont="0" applyFill="0" applyBorder="0" applyAlignment="0" applyProtection="0"/>
    <xf numFmtId="0" fontId="29" fillId="0" borderId="0"/>
    <xf numFmtId="0" fontId="30" fillId="0" borderId="0"/>
    <xf numFmtId="0" fontId="31" fillId="0" borderId="0"/>
    <xf numFmtId="43" fontId="2" fillId="0" borderId="0" applyFont="0" applyFill="0" applyBorder="0" applyAlignment="0" applyProtection="0"/>
    <xf numFmtId="0" fontId="10" fillId="0" borderId="0"/>
    <xf numFmtId="0" fontId="11" fillId="0" borderId="0"/>
    <xf numFmtId="0" fontId="13" fillId="0" borderId="0" applyNumberFormat="0" applyFill="0" applyBorder="0" applyAlignment="0" applyProtection="0"/>
    <xf numFmtId="0" fontId="10" fillId="0" borderId="0"/>
    <xf numFmtId="0" fontId="2" fillId="0" borderId="0"/>
    <xf numFmtId="0" fontId="7" fillId="0" borderId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0" fontId="7" fillId="0" borderId="0"/>
    <xf numFmtId="0" fontId="10" fillId="0" borderId="0"/>
    <xf numFmtId="0" fontId="2" fillId="0" borderId="0"/>
    <xf numFmtId="0" fontId="32" fillId="0" borderId="22" applyNumberFormat="0" applyFill="0" applyAlignment="0" applyProtection="0"/>
    <xf numFmtId="0" fontId="33" fillId="0" borderId="23" applyNumberFormat="0" applyFill="0" applyAlignment="0" applyProtection="0"/>
    <xf numFmtId="0" fontId="34" fillId="0" borderId="24" applyNumberFormat="0" applyFill="0" applyAlignment="0" applyProtection="0"/>
    <xf numFmtId="0" fontId="34" fillId="0" borderId="0" applyNumberFormat="0" applyFill="0" applyBorder="0" applyAlignment="0" applyProtection="0"/>
    <xf numFmtId="0" fontId="35" fillId="2" borderId="0" applyNumberFormat="0" applyBorder="0" applyAlignment="0" applyProtection="0"/>
    <xf numFmtId="0" fontId="36" fillId="3" borderId="0" applyNumberFormat="0" applyBorder="0" applyAlignment="0" applyProtection="0"/>
    <xf numFmtId="0" fontId="37" fillId="5" borderId="25" applyNumberFormat="0" applyAlignment="0" applyProtection="0"/>
    <xf numFmtId="0" fontId="38" fillId="6" borderId="26" applyNumberFormat="0" applyAlignment="0" applyProtection="0"/>
    <xf numFmtId="0" fontId="39" fillId="6" borderId="25" applyNumberFormat="0" applyAlignment="0" applyProtection="0"/>
    <xf numFmtId="0" fontId="40" fillId="0" borderId="27" applyNumberFormat="0" applyFill="0" applyAlignment="0" applyProtection="0"/>
    <xf numFmtId="0" fontId="41" fillId="7" borderId="28" applyNumberFormat="0" applyAlignment="0" applyProtection="0"/>
    <xf numFmtId="0" fontId="42" fillId="0" borderId="0" applyNumberFormat="0" applyFill="0" applyBorder="0" applyAlignment="0" applyProtection="0"/>
    <xf numFmtId="0" fontId="6" fillId="8" borderId="29" applyNumberFormat="0" applyFont="0" applyAlignment="0" applyProtection="0"/>
    <xf numFmtId="0" fontId="43" fillId="0" borderId="0" applyNumberFormat="0" applyFill="0" applyBorder="0" applyAlignment="0" applyProtection="0"/>
    <xf numFmtId="0" fontId="44" fillId="0" borderId="30" applyNumberFormat="0" applyFill="0" applyAlignment="0" applyProtection="0"/>
    <xf numFmtId="0" fontId="45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4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45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45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45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45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0" applyNumberFormat="0" applyFill="0" applyBorder="0" applyAlignment="0" applyProtection="0"/>
    <xf numFmtId="0" fontId="49" fillId="0" borderId="0"/>
    <xf numFmtId="0" fontId="5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16" fillId="0" borderId="0"/>
    <xf numFmtId="43" fontId="59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660">
    <xf numFmtId="0" fontId="0" fillId="0" borderId="0" xfId="0"/>
    <xf numFmtId="187" fontId="3" fillId="0" borderId="1" xfId="2" applyFont="1" applyFill="1" applyBorder="1" applyAlignment="1" applyProtection="1">
      <alignment vertical="top" wrapText="1" readingOrder="1"/>
      <protection locked="0"/>
    </xf>
    <xf numFmtId="187" fontId="3" fillId="0" borderId="1" xfId="2" applyFont="1" applyFill="1" applyBorder="1"/>
    <xf numFmtId="187" fontId="3" fillId="0" borderId="1" xfId="2" applyFont="1" applyFill="1" applyBorder="1" applyAlignment="1" applyProtection="1">
      <alignment vertical="top" readingOrder="1"/>
      <protection locked="0"/>
    </xf>
    <xf numFmtId="43" fontId="1" fillId="0" borderId="0" xfId="3" applyFont="1" applyFill="1"/>
    <xf numFmtId="194" fontId="1" fillId="0" borderId="0" xfId="3" applyNumberFormat="1" applyFont="1" applyFill="1"/>
    <xf numFmtId="43" fontId="1" fillId="0" borderId="0" xfId="3" applyFont="1" applyFill="1" applyAlignment="1">
      <alignment vertical="center"/>
    </xf>
    <xf numFmtId="194" fontId="1" fillId="0" borderId="0" xfId="3" applyNumberFormat="1" applyFont="1" applyFill="1" applyAlignment="1">
      <alignment vertical="center"/>
    </xf>
    <xf numFmtId="43" fontId="1" fillId="0" borderId="0" xfId="3" applyFont="1" applyFill="1" applyAlignment="1"/>
    <xf numFmtId="194" fontId="1" fillId="0" borderId="0" xfId="3" applyNumberFormat="1" applyFont="1" applyFill="1" applyAlignment="1"/>
    <xf numFmtId="195" fontId="1" fillId="0" borderId="1" xfId="3" applyNumberFormat="1" applyFont="1" applyFill="1" applyBorder="1" applyAlignment="1">
      <alignment vertical="center"/>
    </xf>
    <xf numFmtId="43" fontId="3" fillId="0" borderId="0" xfId="3" applyFont="1" applyFill="1"/>
    <xf numFmtId="194" fontId="3" fillId="0" borderId="8" xfId="3" applyNumberFormat="1" applyFont="1" applyFill="1" applyBorder="1" applyAlignment="1">
      <alignment vertical="center"/>
    </xf>
    <xf numFmtId="195" fontId="1" fillId="0" borderId="0" xfId="3" applyNumberFormat="1" applyFont="1" applyFill="1" applyBorder="1"/>
    <xf numFmtId="195" fontId="1" fillId="0" borderId="0" xfId="3" applyNumberFormat="1" applyFont="1" applyFill="1"/>
    <xf numFmtId="195" fontId="1" fillId="0" borderId="1" xfId="3" applyNumberFormat="1" applyFont="1" applyFill="1" applyBorder="1"/>
    <xf numFmtId="195" fontId="3" fillId="0" borderId="1" xfId="3" applyNumberFormat="1" applyFont="1" applyFill="1" applyBorder="1" applyAlignment="1">
      <alignment horizontal="center"/>
    </xf>
    <xf numFmtId="195" fontId="1" fillId="0" borderId="12" xfId="3" applyNumberFormat="1" applyFont="1" applyFill="1" applyBorder="1"/>
    <xf numFmtId="43" fontId="1" fillId="0" borderId="0" xfId="3" applyFont="1" applyFill="1" applyBorder="1"/>
    <xf numFmtId="195" fontId="3" fillId="0" borderId="0" xfId="3" applyNumberFormat="1" applyFont="1" applyFill="1" applyBorder="1"/>
    <xf numFmtId="1" fontId="3" fillId="0" borderId="1" xfId="3" applyNumberFormat="1" applyFont="1" applyFill="1" applyBorder="1" applyAlignment="1">
      <alignment horizontal="center"/>
    </xf>
    <xf numFmtId="195" fontId="1" fillId="0" borderId="10" xfId="3" applyNumberFormat="1" applyFont="1" applyFill="1" applyBorder="1"/>
    <xf numFmtId="187" fontId="1" fillId="0" borderId="0" xfId="2" applyFont="1" applyFill="1" applyBorder="1" applyAlignment="1" applyProtection="1">
      <alignment vertical="top" wrapText="1" readingOrder="1"/>
      <protection locked="0"/>
    </xf>
    <xf numFmtId="43" fontId="3" fillId="0" borderId="1" xfId="3" applyFont="1" applyFill="1" applyBorder="1"/>
    <xf numFmtId="195" fontId="1" fillId="0" borderId="4" xfId="3" applyNumberFormat="1" applyFont="1" applyFill="1" applyBorder="1"/>
    <xf numFmtId="195" fontId="1" fillId="0" borderId="13" xfId="3" applyNumberFormat="1" applyFont="1" applyFill="1" applyBorder="1"/>
    <xf numFmtId="187" fontId="1" fillId="0" borderId="2" xfId="2" applyFont="1" applyFill="1" applyBorder="1" applyAlignment="1" applyProtection="1">
      <alignment vertical="top" readingOrder="1"/>
      <protection locked="0"/>
    </xf>
    <xf numFmtId="187" fontId="1" fillId="0" borderId="4" xfId="2" applyFont="1" applyFill="1" applyBorder="1" applyAlignment="1" applyProtection="1">
      <alignment vertical="top" readingOrder="1"/>
      <protection locked="0"/>
    </xf>
    <xf numFmtId="187" fontId="1" fillId="0" borderId="13" xfId="2" applyFont="1" applyFill="1" applyBorder="1" applyAlignment="1" applyProtection="1">
      <alignment vertical="top" readingOrder="1"/>
      <protection locked="0"/>
    </xf>
    <xf numFmtId="43" fontId="1" fillId="0" borderId="17" xfId="3" applyFont="1" applyFill="1" applyBorder="1"/>
    <xf numFmtId="187" fontId="1" fillId="0" borderId="2" xfId="2" applyFont="1" applyFill="1" applyBorder="1" applyAlignment="1" applyProtection="1">
      <alignment vertical="top" wrapText="1" readingOrder="1"/>
      <protection locked="0"/>
    </xf>
    <xf numFmtId="187" fontId="1" fillId="0" borderId="12" xfId="2" applyFont="1" applyFill="1" applyBorder="1" applyAlignment="1" applyProtection="1">
      <alignment vertical="top" wrapText="1" readingOrder="1"/>
      <protection locked="0"/>
    </xf>
    <xf numFmtId="187" fontId="1" fillId="0" borderId="2" xfId="2" applyFont="1" applyFill="1" applyBorder="1"/>
    <xf numFmtId="43" fontId="1" fillId="0" borderId="2" xfId="3" applyFont="1" applyFill="1" applyBorder="1"/>
    <xf numFmtId="187" fontId="1" fillId="0" borderId="4" xfId="2" applyFont="1" applyFill="1" applyBorder="1" applyAlignment="1" applyProtection="1">
      <alignment vertical="top" wrapText="1" readingOrder="1"/>
      <protection locked="0"/>
    </xf>
    <xf numFmtId="187" fontId="1" fillId="0" borderId="15" xfId="2" applyFont="1" applyFill="1" applyBorder="1" applyAlignment="1" applyProtection="1">
      <alignment vertical="top" wrapText="1" readingOrder="1"/>
      <protection locked="0"/>
    </xf>
    <xf numFmtId="187" fontId="1" fillId="0" borderId="4" xfId="2" applyFont="1" applyFill="1" applyBorder="1"/>
    <xf numFmtId="43" fontId="1" fillId="0" borderId="4" xfId="3" applyFont="1" applyFill="1" applyBorder="1"/>
    <xf numFmtId="187" fontId="1" fillId="0" borderId="13" xfId="2" applyFont="1" applyFill="1" applyBorder="1" applyAlignment="1" applyProtection="1">
      <alignment vertical="top" wrapText="1" readingOrder="1"/>
      <protection locked="0"/>
    </xf>
    <xf numFmtId="187" fontId="1" fillId="0" borderId="16" xfId="2" applyFont="1" applyFill="1" applyBorder="1" applyAlignment="1" applyProtection="1">
      <alignment vertical="top" wrapText="1" readingOrder="1"/>
      <protection locked="0"/>
    </xf>
    <xf numFmtId="187" fontId="1" fillId="0" borderId="13" xfId="2" applyFont="1" applyFill="1" applyBorder="1"/>
    <xf numFmtId="43" fontId="1" fillId="0" borderId="13" xfId="3" applyFont="1" applyFill="1" applyBorder="1"/>
    <xf numFmtId="187" fontId="1" fillId="0" borderId="11" xfId="2" applyFont="1" applyFill="1" applyBorder="1" applyAlignment="1" applyProtection="1">
      <alignment vertical="top" wrapText="1" readingOrder="1"/>
      <protection locked="0"/>
    </xf>
    <xf numFmtId="187" fontId="1" fillId="0" borderId="9" xfId="2" applyFont="1" applyFill="1" applyBorder="1" applyAlignment="1" applyProtection="1">
      <alignment vertical="top" wrapText="1" readingOrder="1"/>
      <protection locked="0"/>
    </xf>
    <xf numFmtId="187" fontId="1" fillId="0" borderId="4" xfId="2" applyFont="1" applyFill="1" applyBorder="1" applyAlignment="1" applyProtection="1">
      <alignment horizontal="right" vertical="top" wrapText="1" readingOrder="1"/>
      <protection locked="0"/>
    </xf>
    <xf numFmtId="187" fontId="1" fillId="0" borderId="4" xfId="2" applyFont="1" applyFill="1" applyBorder="1" applyAlignment="1">
      <alignment horizontal="right"/>
    </xf>
    <xf numFmtId="187" fontId="1" fillId="0" borderId="18" xfId="2" applyFont="1" applyFill="1" applyBorder="1" applyAlignment="1" applyProtection="1">
      <alignment vertical="top" wrapText="1" readingOrder="1"/>
      <protection locked="0"/>
    </xf>
    <xf numFmtId="194" fontId="1" fillId="0" borderId="2" xfId="3" applyNumberFormat="1" applyFont="1" applyFill="1" applyBorder="1"/>
    <xf numFmtId="194" fontId="1" fillId="0" borderId="4" xfId="3" applyNumberFormat="1" applyFont="1" applyFill="1" applyBorder="1"/>
    <xf numFmtId="194" fontId="1" fillId="0" borderId="13" xfId="3" applyNumberFormat="1" applyFont="1" applyFill="1" applyBorder="1"/>
    <xf numFmtId="43" fontId="1" fillId="0" borderId="2" xfId="3" applyFont="1" applyFill="1" applyBorder="1" applyAlignment="1" applyProtection="1">
      <alignment vertical="top" wrapText="1" readingOrder="1"/>
      <protection locked="0"/>
    </xf>
    <xf numFmtId="187" fontId="1" fillId="0" borderId="2" xfId="2" applyFont="1" applyFill="1" applyBorder="1" applyAlignment="1" applyProtection="1">
      <alignment vertical="center" wrapText="1" readingOrder="1"/>
      <protection locked="0"/>
    </xf>
    <xf numFmtId="43" fontId="1" fillId="0" borderId="2" xfId="3" applyFont="1" applyFill="1" applyBorder="1" applyAlignment="1" applyProtection="1">
      <alignment vertical="center" wrapText="1" readingOrder="1"/>
      <protection locked="0"/>
    </xf>
    <xf numFmtId="187" fontId="1" fillId="0" borderId="4" xfId="2" applyFont="1" applyFill="1" applyBorder="1" applyAlignment="1" applyProtection="1">
      <alignment vertical="center" wrapText="1" readingOrder="1"/>
      <protection locked="0"/>
    </xf>
    <xf numFmtId="43" fontId="1" fillId="0" borderId="4" xfId="3" applyFont="1" applyFill="1" applyBorder="1" applyAlignment="1" applyProtection="1">
      <alignment vertical="center" wrapText="1" readingOrder="1"/>
      <protection locked="0"/>
    </xf>
    <xf numFmtId="43" fontId="1" fillId="0" borderId="4" xfId="3" applyFont="1" applyFill="1" applyBorder="1" applyAlignment="1" applyProtection="1">
      <alignment vertical="top" wrapText="1" readingOrder="1"/>
      <protection locked="0"/>
    </xf>
    <xf numFmtId="187" fontId="1" fillId="0" borderId="13" xfId="2" applyFont="1" applyFill="1" applyBorder="1" applyAlignment="1" applyProtection="1">
      <alignment vertical="center" wrapText="1" readingOrder="1"/>
      <protection locked="0"/>
    </xf>
    <xf numFmtId="43" fontId="1" fillId="0" borderId="13" xfId="3" applyFont="1" applyFill="1" applyBorder="1" applyAlignment="1" applyProtection="1">
      <alignment vertical="center" wrapText="1" readingOrder="1"/>
      <protection locked="0"/>
    </xf>
    <xf numFmtId="43" fontId="1" fillId="0" borderId="13" xfId="3" applyFont="1" applyFill="1" applyBorder="1" applyAlignment="1" applyProtection="1">
      <alignment vertical="top" wrapText="1" readingOrder="1"/>
      <protection locked="0"/>
    </xf>
    <xf numFmtId="187" fontId="3" fillId="0" borderId="1" xfId="2" applyFont="1" applyFill="1" applyBorder="1" applyAlignment="1" applyProtection="1">
      <alignment vertical="center" wrapText="1" readingOrder="1"/>
      <protection locked="0"/>
    </xf>
    <xf numFmtId="43" fontId="3" fillId="0" borderId="1" xfId="3" applyFont="1" applyFill="1" applyBorder="1" applyAlignment="1">
      <alignment vertical="center"/>
    </xf>
    <xf numFmtId="187" fontId="1" fillId="0" borderId="12" xfId="2" applyFont="1" applyFill="1" applyBorder="1" applyAlignment="1" applyProtection="1">
      <alignment vertical="center" wrapText="1" readingOrder="1"/>
      <protection locked="0"/>
    </xf>
    <xf numFmtId="187" fontId="1" fillId="0" borderId="2" xfId="2" applyFont="1" applyFill="1" applyBorder="1" applyAlignment="1">
      <alignment vertical="center"/>
    </xf>
    <xf numFmtId="187" fontId="1" fillId="0" borderId="12" xfId="2" applyFont="1" applyFill="1" applyBorder="1" applyAlignment="1">
      <alignment vertical="center"/>
    </xf>
    <xf numFmtId="43" fontId="1" fillId="0" borderId="2" xfId="3" applyFont="1" applyFill="1" applyBorder="1" applyAlignment="1">
      <alignment vertical="center"/>
    </xf>
    <xf numFmtId="187" fontId="1" fillId="0" borderId="15" xfId="2" applyFont="1" applyFill="1" applyBorder="1" applyAlignment="1" applyProtection="1">
      <alignment vertical="center" wrapText="1" readingOrder="1"/>
      <protection locked="0"/>
    </xf>
    <xf numFmtId="187" fontId="1" fillId="0" borderId="4" xfId="2" applyFont="1" applyFill="1" applyBorder="1" applyAlignment="1">
      <alignment vertical="center"/>
    </xf>
    <xf numFmtId="187" fontId="1" fillId="0" borderId="15" xfId="2" applyFont="1" applyFill="1" applyBorder="1" applyAlignment="1">
      <alignment vertical="center"/>
    </xf>
    <xf numFmtId="43" fontId="1" fillId="0" borderId="4" xfId="3" applyFont="1" applyFill="1" applyBorder="1" applyAlignment="1">
      <alignment vertical="center"/>
    </xf>
    <xf numFmtId="187" fontId="1" fillId="0" borderId="16" xfId="2" applyFont="1" applyFill="1" applyBorder="1" applyAlignment="1" applyProtection="1">
      <alignment vertical="center" wrapText="1" readingOrder="1"/>
      <protection locked="0"/>
    </xf>
    <xf numFmtId="187" fontId="1" fillId="0" borderId="13" xfId="2" applyFont="1" applyFill="1" applyBorder="1" applyAlignment="1">
      <alignment vertical="center"/>
    </xf>
    <xf numFmtId="187" fontId="1" fillId="0" borderId="16" xfId="2" applyFont="1" applyFill="1" applyBorder="1" applyAlignment="1">
      <alignment vertical="center"/>
    </xf>
    <xf numFmtId="43" fontId="1" fillId="0" borderId="13" xfId="3" applyFont="1" applyFill="1" applyBorder="1" applyAlignment="1">
      <alignment vertical="center"/>
    </xf>
    <xf numFmtId="43" fontId="3" fillId="0" borderId="1" xfId="3" applyFont="1" applyFill="1" applyBorder="1" applyAlignment="1" applyProtection="1">
      <alignment vertical="top" wrapText="1" readingOrder="1"/>
      <protection locked="0"/>
    </xf>
    <xf numFmtId="193" fontId="1" fillId="0" borderId="2" xfId="2" applyNumberFormat="1" applyFont="1" applyFill="1" applyBorder="1" applyAlignment="1">
      <alignment horizontal="right" vertical="center"/>
    </xf>
    <xf numFmtId="193" fontId="1" fillId="0" borderId="2" xfId="2" applyNumberFormat="1" applyFont="1" applyFill="1" applyBorder="1" applyAlignment="1">
      <alignment horizontal="right" vertical="center" wrapText="1"/>
    </xf>
    <xf numFmtId="193" fontId="1" fillId="0" borderId="4" xfId="2" applyNumberFormat="1" applyFont="1" applyFill="1" applyBorder="1" applyAlignment="1">
      <alignment horizontal="right" vertical="center"/>
    </xf>
    <xf numFmtId="193" fontId="1" fillId="0" borderId="4" xfId="2" applyNumberFormat="1" applyFont="1" applyFill="1" applyBorder="1" applyAlignment="1">
      <alignment horizontal="right" vertical="center" wrapText="1"/>
    </xf>
    <xf numFmtId="193" fontId="1" fillId="0" borderId="13" xfId="2" applyNumberFormat="1" applyFont="1" applyFill="1" applyBorder="1" applyAlignment="1">
      <alignment horizontal="right" vertical="center"/>
    </xf>
    <xf numFmtId="193" fontId="1" fillId="0" borderId="13" xfId="2" applyNumberFormat="1" applyFont="1" applyFill="1" applyBorder="1" applyAlignment="1">
      <alignment horizontal="right" vertical="center" wrapText="1"/>
    </xf>
    <xf numFmtId="3" fontId="1" fillId="0" borderId="13" xfId="3" applyNumberFormat="1" applyFont="1" applyFill="1" applyBorder="1" applyAlignment="1" applyProtection="1">
      <alignment vertical="center" wrapText="1" readingOrder="1"/>
      <protection locked="0"/>
    </xf>
    <xf numFmtId="3" fontId="1" fillId="0" borderId="13" xfId="3" applyNumberFormat="1" applyFont="1" applyFill="1" applyBorder="1" applyAlignment="1">
      <alignment vertical="center"/>
    </xf>
    <xf numFmtId="194" fontId="3" fillId="0" borderId="1" xfId="3" applyNumberFormat="1" applyFont="1" applyFill="1" applyBorder="1"/>
    <xf numFmtId="187" fontId="3" fillId="0" borderId="1" xfId="2" applyFont="1" applyFill="1" applyBorder="1" applyAlignment="1" applyProtection="1">
      <alignment vertical="center" readingOrder="1"/>
      <protection locked="0"/>
    </xf>
    <xf numFmtId="187" fontId="1" fillId="0" borderId="11" xfId="2" applyFont="1" applyFill="1" applyBorder="1" applyAlignment="1" applyProtection="1">
      <alignment vertical="top" readingOrder="1"/>
      <protection locked="0"/>
    </xf>
    <xf numFmtId="187" fontId="1" fillId="0" borderId="2" xfId="2" applyFont="1" applyFill="1" applyBorder="1" applyAlignment="1" applyProtection="1">
      <alignment vertical="center" readingOrder="1"/>
      <protection locked="0"/>
    </xf>
    <xf numFmtId="187" fontId="1" fillId="0" borderId="2" xfId="2" applyFont="1" applyFill="1" applyBorder="1" applyAlignment="1"/>
    <xf numFmtId="187" fontId="1" fillId="0" borderId="9" xfId="2" applyFont="1" applyFill="1" applyBorder="1" applyAlignment="1" applyProtection="1">
      <alignment vertical="top" readingOrder="1"/>
      <protection locked="0"/>
    </xf>
    <xf numFmtId="187" fontId="1" fillId="0" borderId="4" xfId="2" applyFont="1" applyFill="1" applyBorder="1" applyAlignment="1"/>
    <xf numFmtId="187" fontId="1" fillId="0" borderId="18" xfId="2" applyFont="1" applyFill="1" applyBorder="1" applyAlignment="1" applyProtection="1">
      <alignment vertical="top" readingOrder="1"/>
      <protection locked="0"/>
    </xf>
    <xf numFmtId="187" fontId="1" fillId="0" borderId="13" xfId="2" applyFont="1" applyFill="1" applyBorder="1" applyAlignment="1"/>
    <xf numFmtId="193" fontId="1" fillId="0" borderId="4" xfId="2" applyNumberFormat="1" applyFont="1" applyFill="1" applyBorder="1" applyAlignment="1" applyProtection="1">
      <alignment vertical="center" wrapText="1" readingOrder="1"/>
      <protection locked="0"/>
    </xf>
    <xf numFmtId="193" fontId="1" fillId="0" borderId="13" xfId="2" applyNumberFormat="1" applyFont="1" applyFill="1" applyBorder="1" applyAlignment="1" applyProtection="1">
      <alignment vertical="center" wrapText="1" readingOrder="1"/>
      <protection locked="0"/>
    </xf>
    <xf numFmtId="43" fontId="23" fillId="0" borderId="0" xfId="3" applyFont="1" applyFill="1" applyBorder="1"/>
    <xf numFmtId="193" fontId="1" fillId="0" borderId="21" xfId="2" applyNumberFormat="1" applyFont="1" applyFill="1" applyBorder="1" applyAlignment="1">
      <alignment horizontal="right" vertical="center" wrapText="1"/>
    </xf>
    <xf numFmtId="193" fontId="1" fillId="0" borderId="14" xfId="2" applyNumberFormat="1" applyFont="1" applyFill="1" applyBorder="1" applyAlignment="1">
      <alignment horizontal="right" vertical="center" wrapText="1"/>
    </xf>
    <xf numFmtId="195" fontId="1" fillId="0" borderId="2" xfId="3" applyNumberFormat="1" applyFont="1" applyFill="1" applyBorder="1" applyAlignment="1">
      <alignment vertical="center"/>
    </xf>
    <xf numFmtId="195" fontId="1" fillId="0" borderId="13" xfId="3" applyNumberFormat="1" applyFont="1" applyFill="1" applyBorder="1" applyAlignment="1">
      <alignment vertical="center"/>
    </xf>
    <xf numFmtId="195" fontId="1" fillId="0" borderId="4" xfId="3" applyNumberFormat="1" applyFont="1" applyFill="1" applyBorder="1" applyAlignment="1">
      <alignment vertical="center"/>
    </xf>
    <xf numFmtId="43" fontId="1" fillId="0" borderId="3" xfId="3" applyFont="1" applyFill="1" applyBorder="1"/>
    <xf numFmtId="195" fontId="1" fillId="0" borderId="13" xfId="3" applyNumberFormat="1" applyFont="1" applyFill="1" applyBorder="1" applyAlignment="1">
      <alignment horizontal="right" vertical="center" wrapText="1"/>
    </xf>
    <xf numFmtId="195" fontId="3" fillId="0" borderId="2" xfId="3" applyNumberFormat="1" applyFont="1" applyFill="1" applyBorder="1" applyAlignment="1">
      <alignment vertical="center"/>
    </xf>
    <xf numFmtId="195" fontId="1" fillId="0" borderId="16" xfId="3" applyNumberFormat="1" applyFont="1" applyFill="1" applyBorder="1" applyAlignment="1">
      <alignment vertical="center"/>
    </xf>
    <xf numFmtId="195" fontId="1" fillId="0" borderId="13" xfId="3" applyNumberFormat="1" applyFont="1" applyFill="1" applyBorder="1" applyAlignment="1">
      <alignment vertical="center" wrapText="1"/>
    </xf>
    <xf numFmtId="195" fontId="1" fillId="0" borderId="4" xfId="3" applyNumberFormat="1" applyFont="1" applyFill="1" applyBorder="1" applyAlignment="1">
      <alignment horizontal="right" vertical="center" wrapText="1"/>
    </xf>
    <xf numFmtId="43" fontId="3" fillId="0" borderId="2" xfId="3" applyFont="1" applyFill="1" applyBorder="1" applyAlignment="1">
      <alignment horizontal="right"/>
    </xf>
    <xf numFmtId="43" fontId="1" fillId="0" borderId="3" xfId="3" applyFont="1" applyFill="1" applyBorder="1" applyAlignment="1">
      <alignment horizontal="right"/>
    </xf>
    <xf numFmtId="43" fontId="1" fillId="0" borderId="4" xfId="3" applyFont="1" applyFill="1" applyBorder="1" applyAlignment="1">
      <alignment horizontal="right"/>
    </xf>
    <xf numFmtId="43" fontId="1" fillId="0" borderId="19" xfId="3" applyFont="1" applyFill="1" applyBorder="1" applyAlignment="1">
      <alignment horizontal="right"/>
    </xf>
    <xf numFmtId="43" fontId="1" fillId="0" borderId="20" xfId="3" applyFont="1" applyFill="1" applyBorder="1" applyAlignment="1">
      <alignment horizontal="right"/>
    </xf>
    <xf numFmtId="195" fontId="1" fillId="0" borderId="3" xfId="3" applyNumberFormat="1" applyFont="1" applyFill="1" applyBorder="1" applyAlignment="1">
      <alignment vertical="center"/>
    </xf>
    <xf numFmtId="187" fontId="1" fillId="0" borderId="20" xfId="2" applyFont="1" applyFill="1" applyBorder="1" applyAlignment="1" applyProtection="1">
      <alignment vertical="center" wrapText="1" readingOrder="1"/>
      <protection locked="0"/>
    </xf>
    <xf numFmtId="195" fontId="1" fillId="0" borderId="0" xfId="3" applyNumberFormat="1" applyFont="1" applyFill="1" applyAlignment="1">
      <alignment vertical="center"/>
    </xf>
    <xf numFmtId="193" fontId="3" fillId="0" borderId="4" xfId="2" applyNumberFormat="1" applyFont="1" applyFill="1" applyBorder="1" applyAlignment="1">
      <alignment horizontal="right" vertical="center"/>
    </xf>
    <xf numFmtId="187" fontId="1" fillId="0" borderId="21" xfId="2" applyFont="1" applyFill="1" applyBorder="1" applyAlignment="1" applyProtection="1">
      <alignment vertical="top" readingOrder="1"/>
      <protection locked="0"/>
    </xf>
    <xf numFmtId="187" fontId="1" fillId="0" borderId="21" xfId="2" applyFont="1" applyFill="1" applyBorder="1" applyAlignment="1" applyProtection="1">
      <alignment vertical="top" wrapText="1" readingOrder="1"/>
      <protection locked="0"/>
    </xf>
    <xf numFmtId="187" fontId="1" fillId="0" borderId="14" xfId="2" applyFont="1" applyFill="1" applyBorder="1" applyAlignment="1" applyProtection="1">
      <alignment vertical="top" wrapText="1" readingOrder="1"/>
      <protection locked="0"/>
    </xf>
    <xf numFmtId="43" fontId="1" fillId="0" borderId="21" xfId="3" applyFont="1" applyFill="1" applyBorder="1" applyAlignment="1" applyProtection="1">
      <alignment vertical="top" wrapText="1" readingOrder="1"/>
      <protection locked="0"/>
    </xf>
    <xf numFmtId="43" fontId="1" fillId="0" borderId="14" xfId="3" applyFont="1" applyFill="1" applyBorder="1" applyAlignment="1" applyProtection="1">
      <alignment vertical="top" wrapText="1" readingOrder="1"/>
      <protection locked="0"/>
    </xf>
    <xf numFmtId="195" fontId="3" fillId="0" borderId="2" xfId="3" applyNumberFormat="1" applyFont="1" applyFill="1" applyBorder="1"/>
    <xf numFmtId="195" fontId="3" fillId="0" borderId="13" xfId="3" applyNumberFormat="1" applyFont="1" applyFill="1" applyBorder="1"/>
    <xf numFmtId="195" fontId="3" fillId="0" borderId="3" xfId="3" applyNumberFormat="1" applyFont="1" applyFill="1" applyBorder="1"/>
    <xf numFmtId="195" fontId="1" fillId="0" borderId="3" xfId="3" applyNumberFormat="1" applyFont="1" applyFill="1" applyBorder="1"/>
    <xf numFmtId="187" fontId="3" fillId="0" borderId="2" xfId="2" applyFont="1" applyFill="1" applyBorder="1" applyAlignment="1" applyProtection="1">
      <alignment vertical="top" readingOrder="1"/>
      <protection locked="0"/>
    </xf>
    <xf numFmtId="195" fontId="3" fillId="0" borderId="20" xfId="3" applyNumberFormat="1" applyFont="1" applyFill="1" applyBorder="1"/>
    <xf numFmtId="195" fontId="1" fillId="0" borderId="13" xfId="3" applyNumberFormat="1" applyFont="1" applyFill="1" applyBorder="1" applyAlignment="1">
      <alignment wrapText="1"/>
    </xf>
    <xf numFmtId="187" fontId="3" fillId="0" borderId="2" xfId="2" applyFont="1" applyFill="1" applyBorder="1" applyAlignment="1" applyProtection="1">
      <alignment vertical="top" wrapText="1" readingOrder="1"/>
      <protection locked="0"/>
    </xf>
    <xf numFmtId="187" fontId="1" fillId="0" borderId="20" xfId="2" applyFont="1" applyFill="1" applyBorder="1" applyAlignment="1" applyProtection="1">
      <alignment vertical="top" wrapText="1" readingOrder="1"/>
      <protection locked="0"/>
    </xf>
    <xf numFmtId="187" fontId="1" fillId="0" borderId="3" xfId="2" applyFont="1" applyFill="1" applyBorder="1" applyAlignment="1" applyProtection="1">
      <alignment vertical="top" wrapText="1" readingOrder="1"/>
      <protection locked="0"/>
    </xf>
    <xf numFmtId="43" fontId="3" fillId="0" borderId="1" xfId="3" applyFont="1" applyFill="1" applyBorder="1" applyAlignment="1" applyProtection="1">
      <alignment horizontal="center" vertical="top" wrapText="1" readingOrder="1"/>
      <protection locked="0"/>
    </xf>
    <xf numFmtId="187" fontId="1" fillId="0" borderId="14" xfId="2" applyFont="1" applyFill="1" applyBorder="1" applyAlignment="1" applyProtection="1">
      <alignment vertical="top" readingOrder="1"/>
      <protection locked="0"/>
    </xf>
    <xf numFmtId="43" fontId="3" fillId="0" borderId="4" xfId="3" applyFont="1" applyFill="1" applyBorder="1" applyAlignment="1">
      <alignment vertical="center"/>
    </xf>
    <xf numFmtId="43" fontId="3" fillId="0" borderId="4" xfId="3" applyFont="1" applyFill="1" applyBorder="1" applyAlignment="1">
      <alignment horizontal="right" vertical="center"/>
    </xf>
    <xf numFmtId="195" fontId="1" fillId="0" borderId="13" xfId="3" applyNumberFormat="1" applyFont="1" applyFill="1" applyBorder="1" applyAlignment="1">
      <alignment horizontal="right" vertical="center"/>
    </xf>
    <xf numFmtId="195" fontId="1" fillId="0" borderId="17" xfId="3" applyNumberFormat="1" applyFont="1" applyFill="1" applyBorder="1" applyAlignment="1">
      <alignment vertical="center"/>
    </xf>
    <xf numFmtId="195" fontId="3" fillId="0" borderId="2" xfId="3" applyNumberFormat="1" applyFont="1" applyFill="1" applyBorder="1" applyAlignment="1">
      <alignment horizontal="right" vertical="center" wrapText="1"/>
    </xf>
    <xf numFmtId="195" fontId="1" fillId="0" borderId="13" xfId="3" applyNumberFormat="1" applyFont="1" applyFill="1" applyBorder="1" applyAlignment="1" applyProtection="1">
      <alignment vertical="top" wrapText="1" readingOrder="1"/>
      <protection locked="0"/>
    </xf>
    <xf numFmtId="43" fontId="3" fillId="0" borderId="13" xfId="3" applyFont="1" applyFill="1" applyBorder="1" applyAlignment="1">
      <alignment vertical="center"/>
    </xf>
    <xf numFmtId="43" fontId="3" fillId="0" borderId="13" xfId="3" applyFont="1" applyFill="1" applyBorder="1" applyAlignment="1">
      <alignment horizontal="right" vertical="center"/>
    </xf>
    <xf numFmtId="43" fontId="3" fillId="0" borderId="2" xfId="3" applyFont="1" applyFill="1" applyBorder="1"/>
    <xf numFmtId="43" fontId="3" fillId="0" borderId="2" xfId="3" applyFont="1" applyFill="1" applyBorder="1" applyAlignment="1">
      <alignment vertical="center"/>
    </xf>
    <xf numFmtId="43" fontId="1" fillId="0" borderId="3" xfId="3" applyFont="1" applyFill="1" applyBorder="1" applyAlignment="1">
      <alignment vertical="center"/>
    </xf>
    <xf numFmtId="43" fontId="1" fillId="0" borderId="19" xfId="3" applyFont="1" applyFill="1" applyBorder="1"/>
    <xf numFmtId="43" fontId="1" fillId="0" borderId="19" xfId="3" applyFont="1" applyFill="1" applyBorder="1" applyAlignment="1">
      <alignment vertical="center"/>
    </xf>
    <xf numFmtId="43" fontId="1" fillId="0" borderId="20" xfId="3" applyFont="1" applyFill="1" applyBorder="1"/>
    <xf numFmtId="43" fontId="1" fillId="0" borderId="20" xfId="3" applyFont="1" applyFill="1" applyBorder="1" applyAlignment="1">
      <alignment vertical="center"/>
    </xf>
    <xf numFmtId="43" fontId="1" fillId="0" borderId="3" xfId="3" applyFont="1" applyFill="1" applyBorder="1" applyAlignment="1">
      <alignment horizontal="right" vertical="center"/>
    </xf>
    <xf numFmtId="43" fontId="1" fillId="0" borderId="20" xfId="3" applyFont="1" applyFill="1" applyBorder="1" applyAlignment="1">
      <alignment horizontal="right" vertical="center"/>
    </xf>
    <xf numFmtId="195" fontId="1" fillId="0" borderId="13" xfId="3" applyNumberFormat="1" applyFont="1" applyFill="1" applyBorder="1" applyAlignment="1">
      <alignment horizontal="center" vertical="center"/>
    </xf>
    <xf numFmtId="195" fontId="3" fillId="0" borderId="12" xfId="3" applyNumberFormat="1" applyFont="1" applyFill="1" applyBorder="1" applyAlignment="1">
      <alignment vertical="center"/>
    </xf>
    <xf numFmtId="43" fontId="3" fillId="0" borderId="16" xfId="3" applyFont="1" applyFill="1" applyBorder="1" applyAlignment="1">
      <alignment vertical="center"/>
    </xf>
    <xf numFmtId="43" fontId="27" fillId="0" borderId="0" xfId="3" applyFont="1" applyFill="1" applyBorder="1" applyAlignment="1">
      <alignment horizontal="right" vertical="center"/>
    </xf>
    <xf numFmtId="195" fontId="3" fillId="0" borderId="0" xfId="19" applyNumberFormat="1" applyFont="1" applyFill="1" applyBorder="1" applyAlignment="1">
      <alignment horizontal="right" vertical="center"/>
    </xf>
    <xf numFmtId="43" fontId="3" fillId="0" borderId="0" xfId="3" applyFont="1" applyFill="1" applyBorder="1" applyAlignment="1">
      <alignment horizontal="right" vertical="center"/>
    </xf>
    <xf numFmtId="43" fontId="12" fillId="0" borderId="0" xfId="3" applyFont="1" applyFill="1" applyBorder="1" applyAlignment="1">
      <alignment horizontal="right" vertical="center"/>
    </xf>
    <xf numFmtId="195" fontId="1" fillId="0" borderId="0" xfId="19" applyNumberFormat="1" applyFont="1" applyFill="1" applyBorder="1" applyAlignment="1">
      <alignment horizontal="right" vertical="center"/>
    </xf>
    <xf numFmtId="43" fontId="1" fillId="0" borderId="0" xfId="3" applyFont="1" applyFill="1" applyBorder="1" applyAlignment="1">
      <alignment horizontal="right" vertical="center"/>
    </xf>
    <xf numFmtId="194" fontId="12" fillId="0" borderId="0" xfId="3" applyNumberFormat="1" applyFont="1" applyFill="1" applyBorder="1" applyAlignment="1">
      <alignment horizontal="right" vertical="center"/>
    </xf>
    <xf numFmtId="194" fontId="1" fillId="0" borderId="0" xfId="3" applyNumberFormat="1" applyFont="1" applyFill="1" applyBorder="1" applyAlignment="1">
      <alignment horizontal="right" vertical="center"/>
    </xf>
    <xf numFmtId="43" fontId="53" fillId="0" borderId="0" xfId="3" applyFont="1" applyFill="1" applyBorder="1" applyAlignment="1">
      <alignment horizontal="right" vertical="center"/>
    </xf>
    <xf numFmtId="187" fontId="1" fillId="0" borderId="2" xfId="2" applyFont="1" applyFill="1" applyBorder="1" applyAlignment="1">
      <alignment horizontal="center"/>
    </xf>
    <xf numFmtId="187" fontId="1" fillId="0" borderId="13" xfId="2" applyFont="1" applyFill="1" applyBorder="1" applyAlignment="1">
      <alignment horizontal="center"/>
    </xf>
    <xf numFmtId="187" fontId="1" fillId="0" borderId="4" xfId="2" applyFont="1" applyFill="1" applyBorder="1" applyAlignment="1">
      <alignment horizontal="center"/>
    </xf>
    <xf numFmtId="187" fontId="3" fillId="0" borderId="4" xfId="2" applyFont="1" applyFill="1" applyBorder="1" applyAlignment="1">
      <alignment vertical="center"/>
    </xf>
    <xf numFmtId="187" fontId="1" fillId="0" borderId="10" xfId="2" applyFont="1" applyFill="1" applyBorder="1" applyAlignment="1">
      <alignment vertical="center"/>
    </xf>
    <xf numFmtId="187" fontId="1" fillId="0" borderId="10" xfId="2" applyFont="1" applyFill="1" applyBorder="1" applyAlignment="1" applyProtection="1">
      <alignment vertical="center" wrapText="1" readingOrder="1"/>
      <protection locked="0"/>
    </xf>
    <xf numFmtId="194" fontId="1" fillId="0" borderId="10" xfId="19" applyNumberFormat="1" applyFont="1" applyFill="1" applyBorder="1" applyAlignment="1">
      <alignment vertical="center"/>
    </xf>
    <xf numFmtId="43" fontId="1" fillId="0" borderId="0" xfId="3" applyFont="1" applyFill="1" applyBorder="1" applyAlignment="1">
      <alignment vertical="center"/>
    </xf>
    <xf numFmtId="0" fontId="1" fillId="0" borderId="0" xfId="0" applyFont="1"/>
    <xf numFmtId="0" fontId="3" fillId="0" borderId="0" xfId="1" applyFont="1" applyAlignment="1" applyProtection="1">
      <alignment readingOrder="1"/>
      <protection locked="0"/>
    </xf>
    <xf numFmtId="0" fontId="1" fillId="0" borderId="0" xfId="1" applyFont="1"/>
    <xf numFmtId="0" fontId="1" fillId="0" borderId="0" xfId="1" applyFont="1" applyAlignment="1" applyProtection="1">
      <alignment vertical="top" readingOrder="1"/>
      <protection locked="0"/>
    </xf>
    <xf numFmtId="0" fontId="1" fillId="0" borderId="0" xfId="1" applyFont="1" applyAlignment="1" applyProtection="1">
      <alignment horizontal="right" vertical="top" readingOrder="1"/>
      <protection locked="0"/>
    </xf>
    <xf numFmtId="0" fontId="3" fillId="0" borderId="1" xfId="1" applyFont="1" applyBorder="1" applyAlignment="1" applyProtection="1">
      <alignment horizontal="center" vertical="center" wrapText="1" readingOrder="1"/>
      <protection locked="0"/>
    </xf>
    <xf numFmtId="0" fontId="3" fillId="0" borderId="1" xfId="1" applyFont="1" applyBorder="1" applyAlignment="1" applyProtection="1">
      <alignment horizontal="center" vertical="top" wrapText="1" readingOrder="1"/>
      <protection locked="0"/>
    </xf>
    <xf numFmtId="0" fontId="3" fillId="0" borderId="1" xfId="1" applyFont="1" applyBorder="1" applyAlignment="1" applyProtection="1">
      <alignment horizontal="center" vertical="top" wrapText="1"/>
      <protection locked="0"/>
    </xf>
    <xf numFmtId="0" fontId="3" fillId="0" borderId="1" xfId="1" applyFont="1" applyBorder="1" applyAlignment="1" applyProtection="1">
      <alignment vertical="top" wrapText="1" readingOrder="1"/>
      <protection locked="0"/>
    </xf>
    <xf numFmtId="189" fontId="1" fillId="0" borderId="1" xfId="1" applyNumberFormat="1" applyFont="1" applyBorder="1" applyAlignment="1" applyProtection="1">
      <alignment vertical="top" wrapText="1" readingOrder="1"/>
      <protection locked="0"/>
    </xf>
    <xf numFmtId="3" fontId="1" fillId="0" borderId="1" xfId="1" applyNumberFormat="1" applyFont="1" applyBorder="1" applyAlignment="1" applyProtection="1">
      <alignment vertical="top" wrapText="1"/>
      <protection locked="0"/>
    </xf>
    <xf numFmtId="3" fontId="1" fillId="0" borderId="1" xfId="1" applyNumberFormat="1" applyFont="1" applyBorder="1"/>
    <xf numFmtId="0" fontId="1" fillId="0" borderId="10" xfId="1" applyFont="1" applyBorder="1" applyAlignment="1" applyProtection="1">
      <alignment vertical="top" readingOrder="1"/>
      <protection locked="0"/>
    </xf>
    <xf numFmtId="3" fontId="1" fillId="0" borderId="0" xfId="1" applyNumberFormat="1" applyFont="1" applyAlignment="1" applyProtection="1">
      <alignment vertical="top" readingOrder="1"/>
      <protection locked="0"/>
    </xf>
    <xf numFmtId="0" fontId="4" fillId="0" borderId="0" xfId="1" applyFont="1" applyAlignment="1" applyProtection="1">
      <alignment vertical="top" readingOrder="1"/>
      <protection locked="0"/>
    </xf>
    <xf numFmtId="0" fontId="3" fillId="0" borderId="0" xfId="1" applyFont="1" applyAlignment="1">
      <alignment vertical="center"/>
    </xf>
    <xf numFmtId="0" fontId="1" fillId="0" borderId="8" xfId="1" applyFont="1" applyBorder="1"/>
    <xf numFmtId="0" fontId="1" fillId="0" borderId="0" xfId="1" applyFont="1" applyAlignment="1">
      <alignment horizontal="right"/>
    </xf>
    <xf numFmtId="0" fontId="3" fillId="0" borderId="0" xfId="1" applyFont="1"/>
    <xf numFmtId="0" fontId="1" fillId="0" borderId="2" xfId="1" applyFont="1" applyBorder="1" applyAlignment="1" applyProtection="1">
      <alignment vertical="top" wrapText="1" readingOrder="1"/>
      <protection locked="0"/>
    </xf>
    <xf numFmtId="192" fontId="1" fillId="0" borderId="2" xfId="1" applyNumberFormat="1" applyFont="1" applyBorder="1" applyAlignment="1" applyProtection="1">
      <alignment vertical="center" wrapText="1" readingOrder="1"/>
      <protection locked="0"/>
    </xf>
    <xf numFmtId="0" fontId="1" fillId="0" borderId="13" xfId="1" applyFont="1" applyBorder="1" applyAlignment="1" applyProtection="1">
      <alignment vertical="top" wrapText="1" readingOrder="1"/>
      <protection locked="0"/>
    </xf>
    <xf numFmtId="192" fontId="1" fillId="0" borderId="13" xfId="1" applyNumberFormat="1" applyFont="1" applyBorder="1" applyAlignment="1" applyProtection="1">
      <alignment vertical="center" wrapText="1" readingOrder="1"/>
      <protection locked="0"/>
    </xf>
    <xf numFmtId="0" fontId="1" fillId="0" borderId="4" xfId="1" applyFont="1" applyBorder="1" applyAlignment="1" applyProtection="1">
      <alignment vertical="top" wrapText="1" readingOrder="1"/>
      <protection locked="0"/>
    </xf>
    <xf numFmtId="192" fontId="1" fillId="0" borderId="4" xfId="1" applyNumberFormat="1" applyFont="1" applyBorder="1" applyAlignment="1" applyProtection="1">
      <alignment vertical="center" wrapText="1" readingOrder="1"/>
      <protection locked="0"/>
    </xf>
    <xf numFmtId="192" fontId="1" fillId="0" borderId="1" xfId="1" applyNumberFormat="1" applyFont="1" applyBorder="1" applyAlignment="1" applyProtection="1">
      <alignment vertical="center" wrapText="1" readingOrder="1"/>
      <protection locked="0"/>
    </xf>
    <xf numFmtId="195" fontId="1" fillId="0" borderId="0" xfId="1" applyNumberFormat="1" applyFont="1"/>
    <xf numFmtId="3" fontId="1" fillId="0" borderId="0" xfId="1" applyNumberFormat="1" applyFont="1"/>
    <xf numFmtId="3" fontId="1" fillId="0" borderId="0" xfId="1" applyNumberFormat="1" applyFont="1" applyAlignment="1">
      <alignment horizontal="right"/>
    </xf>
    <xf numFmtId="3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1" xfId="1" applyFont="1" applyBorder="1" applyAlignment="1">
      <alignment horizontal="left"/>
    </xf>
    <xf numFmtId="3" fontId="3" fillId="0" borderId="21" xfId="1" applyNumberFormat="1" applyFont="1" applyBorder="1"/>
    <xf numFmtId="0" fontId="1" fillId="0" borderId="20" xfId="1" applyFont="1" applyBorder="1"/>
    <xf numFmtId="3" fontId="1" fillId="0" borderId="20" xfId="1" applyNumberFormat="1" applyFont="1" applyBorder="1"/>
    <xf numFmtId="3" fontId="1" fillId="0" borderId="3" xfId="1" applyNumberFormat="1" applyFont="1" applyBorder="1"/>
    <xf numFmtId="0" fontId="1" fillId="0" borderId="13" xfId="1" applyFont="1" applyBorder="1" applyAlignment="1">
      <alignment vertical="top" wrapText="1"/>
    </xf>
    <xf numFmtId="3" fontId="1" fillId="0" borderId="13" xfId="1" applyNumberFormat="1" applyFont="1" applyBorder="1"/>
    <xf numFmtId="3" fontId="28" fillId="0" borderId="13" xfId="31081" applyNumberFormat="1" applyFont="1" applyBorder="1" applyAlignment="1">
      <alignment horizontal="right" vertical="top" wrapText="1"/>
    </xf>
    <xf numFmtId="3" fontId="1" fillId="0" borderId="13" xfId="1" applyNumberFormat="1" applyFont="1" applyBorder="1" applyAlignment="1">
      <alignment horizontal="right" vertical="top" wrapText="1"/>
    </xf>
    <xf numFmtId="0" fontId="1" fillId="0" borderId="13" xfId="1" applyFont="1" applyBorder="1"/>
    <xf numFmtId="0" fontId="1" fillId="0" borderId="4" xfId="1" applyFont="1" applyBorder="1"/>
    <xf numFmtId="3" fontId="1" fillId="0" borderId="4" xfId="1" applyNumberFormat="1" applyFont="1" applyBorder="1" applyAlignment="1">
      <alignment horizontal="right"/>
    </xf>
    <xf numFmtId="3" fontId="28" fillId="0" borderId="14" xfId="31081" applyNumberFormat="1" applyFont="1" applyBorder="1" applyAlignment="1">
      <alignment horizontal="right" vertical="top" wrapText="1"/>
    </xf>
    <xf numFmtId="3" fontId="1" fillId="0" borderId="0" xfId="1" applyNumberFormat="1" applyFont="1" applyAlignment="1">
      <alignment horizontal="right" vertical="top" wrapText="1"/>
    </xf>
    <xf numFmtId="0" fontId="1" fillId="0" borderId="0" xfId="1" applyFont="1" applyAlignment="1">
      <alignment horizontal="left"/>
    </xf>
    <xf numFmtId="0" fontId="1" fillId="0" borderId="0" xfId="1" applyFont="1" applyAlignment="1">
      <alignment vertical="center"/>
    </xf>
    <xf numFmtId="0" fontId="1" fillId="0" borderId="0" xfId="1" applyFont="1" applyAlignment="1">
      <alignment horizontal="right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left" vertical="center" wrapText="1"/>
    </xf>
    <xf numFmtId="3" fontId="3" fillId="0" borderId="2" xfId="1" applyNumberFormat="1" applyFont="1" applyBorder="1" applyAlignment="1">
      <alignment horizontal="right" vertical="center" wrapText="1"/>
    </xf>
    <xf numFmtId="0" fontId="1" fillId="0" borderId="13" xfId="1" applyFont="1" applyBorder="1" applyAlignment="1">
      <alignment horizontal="left" vertical="center" wrapText="1"/>
    </xf>
    <xf numFmtId="3" fontId="1" fillId="0" borderId="13" xfId="1" applyNumberFormat="1" applyFont="1" applyBorder="1" applyAlignment="1">
      <alignment horizontal="right" vertical="center" wrapText="1"/>
    </xf>
    <xf numFmtId="0" fontId="1" fillId="0" borderId="4" xfId="1" applyFont="1" applyBorder="1" applyAlignment="1">
      <alignment horizontal="left" vertical="center" wrapText="1"/>
    </xf>
    <xf numFmtId="3" fontId="1" fillId="0" borderId="4" xfId="1" applyNumberFormat="1" applyFont="1" applyBorder="1" applyAlignment="1">
      <alignment horizontal="right" vertical="center" wrapText="1"/>
    </xf>
    <xf numFmtId="0" fontId="1" fillId="0" borderId="0" xfId="1" applyFont="1" applyAlignment="1">
      <alignment vertical="top"/>
    </xf>
    <xf numFmtId="0" fontId="3" fillId="0" borderId="0" xfId="1" applyFont="1" applyAlignment="1" applyProtection="1">
      <alignment vertical="center" readingOrder="1"/>
      <protection locked="0"/>
    </xf>
    <xf numFmtId="0" fontId="1" fillId="0" borderId="0" xfId="1" applyFont="1" applyAlignment="1" applyProtection="1">
      <alignment vertical="top" wrapText="1" readingOrder="1"/>
      <protection locked="0"/>
    </xf>
    <xf numFmtId="0" fontId="3" fillId="0" borderId="1" xfId="1" applyFont="1" applyBorder="1" applyAlignment="1" applyProtection="1">
      <alignment vertical="top" wrapText="1"/>
      <protection locked="0"/>
    </xf>
    <xf numFmtId="0" fontId="3" fillId="0" borderId="5" xfId="1" applyFont="1" applyBorder="1" applyAlignment="1" applyProtection="1">
      <alignment horizontal="center" vertical="top" wrapText="1" readingOrder="1"/>
      <protection locked="0"/>
    </xf>
    <xf numFmtId="0" fontId="1" fillId="0" borderId="1" xfId="1" applyFont="1" applyBorder="1" applyAlignment="1" applyProtection="1">
      <alignment vertical="top" wrapText="1" readingOrder="1"/>
      <protection locked="0"/>
    </xf>
    <xf numFmtId="189" fontId="1" fillId="0" borderId="5" xfId="1" applyNumberFormat="1" applyFont="1" applyBorder="1" applyAlignment="1" applyProtection="1">
      <alignment vertical="top" wrapText="1" readingOrder="1"/>
      <protection locked="0"/>
    </xf>
    <xf numFmtId="189" fontId="1" fillId="0" borderId="2" xfId="1" applyNumberFormat="1" applyFont="1" applyBorder="1" applyAlignment="1" applyProtection="1">
      <alignment vertical="top" wrapText="1" readingOrder="1"/>
      <protection locked="0"/>
    </xf>
    <xf numFmtId="189" fontId="1" fillId="0" borderId="12" xfId="1" applyNumberFormat="1" applyFont="1" applyBorder="1" applyAlignment="1" applyProtection="1">
      <alignment vertical="top" wrapText="1" readingOrder="1"/>
      <protection locked="0"/>
    </xf>
    <xf numFmtId="189" fontId="1" fillId="0" borderId="13" xfId="1" applyNumberFormat="1" applyFont="1" applyBorder="1" applyAlignment="1" applyProtection="1">
      <alignment vertical="top" wrapText="1" readingOrder="1"/>
      <protection locked="0"/>
    </xf>
    <xf numFmtId="189" fontId="1" fillId="0" borderId="16" xfId="1" applyNumberFormat="1" applyFont="1" applyBorder="1" applyAlignment="1" applyProtection="1">
      <alignment vertical="top" wrapText="1" readingOrder="1"/>
      <protection locked="0"/>
    </xf>
    <xf numFmtId="189" fontId="1" fillId="0" borderId="4" xfId="1" applyNumberFormat="1" applyFont="1" applyBorder="1" applyAlignment="1" applyProtection="1">
      <alignment vertical="top" wrapText="1" readingOrder="1"/>
      <protection locked="0"/>
    </xf>
    <xf numFmtId="189" fontId="1" fillId="0" borderId="15" xfId="1" applyNumberFormat="1" applyFont="1" applyBorder="1" applyAlignment="1" applyProtection="1">
      <alignment vertical="top" wrapText="1" readingOrder="1"/>
      <protection locked="0"/>
    </xf>
    <xf numFmtId="0" fontId="1" fillId="0" borderId="16" xfId="1" applyFont="1" applyBorder="1" applyAlignment="1" applyProtection="1">
      <alignment vertical="top" wrapText="1" readingOrder="1"/>
      <protection locked="0"/>
    </xf>
    <xf numFmtId="0" fontId="1" fillId="0" borderId="8" xfId="1" applyFont="1" applyBorder="1" applyAlignment="1">
      <alignment vertical="center"/>
    </xf>
    <xf numFmtId="49" fontId="3" fillId="0" borderId="6" xfId="1" applyNumberFormat="1" applyFont="1" applyBorder="1" applyAlignment="1">
      <alignment horizontal="center"/>
    </xf>
    <xf numFmtId="49" fontId="3" fillId="0" borderId="1" xfId="1" applyNumberFormat="1" applyFont="1" applyBorder="1" applyAlignment="1">
      <alignment horizontal="center"/>
    </xf>
    <xf numFmtId="49" fontId="3" fillId="0" borderId="1" xfId="1" applyNumberFormat="1" applyFont="1" applyBorder="1" applyAlignment="1">
      <alignment horizontal="center" vertical="center"/>
    </xf>
    <xf numFmtId="49" fontId="3" fillId="0" borderId="2" xfId="1" applyNumberFormat="1" applyFont="1" applyBorder="1" applyAlignment="1">
      <alignment horizontal="left"/>
    </xf>
    <xf numFmtId="4" fontId="1" fillId="0" borderId="0" xfId="1" applyNumberFormat="1" applyFont="1"/>
    <xf numFmtId="49" fontId="1" fillId="0" borderId="3" xfId="1" applyNumberFormat="1" applyFont="1" applyBorder="1" applyAlignment="1">
      <alignment horizontal="left"/>
    </xf>
    <xf numFmtId="49" fontId="1" fillId="0" borderId="4" xfId="1" applyNumberFormat="1" applyFont="1" applyBorder="1" applyAlignment="1">
      <alignment horizontal="left"/>
    </xf>
    <xf numFmtId="49" fontId="1" fillId="0" borderId="19" xfId="1" applyNumberFormat="1" applyFont="1" applyBorder="1" applyAlignment="1">
      <alignment horizontal="left"/>
    </xf>
    <xf numFmtId="49" fontId="1" fillId="0" borderId="20" xfId="1" applyNumberFormat="1" applyFont="1" applyBorder="1" applyAlignment="1">
      <alignment horizontal="left"/>
    </xf>
    <xf numFmtId="43" fontId="1" fillId="0" borderId="0" xfId="1" applyNumberFormat="1" applyFont="1"/>
    <xf numFmtId="4" fontId="12" fillId="0" borderId="0" xfId="1" applyNumberFormat="1" applyFont="1"/>
    <xf numFmtId="0" fontId="1" fillId="0" borderId="0" xfId="1" applyFont="1" applyAlignment="1">
      <alignment vertical="center" wrapText="1"/>
    </xf>
    <xf numFmtId="0" fontId="3" fillId="0" borderId="7" xfId="1" applyFont="1" applyBorder="1" applyAlignment="1">
      <alignment horizontal="center" vertical="center" wrapText="1"/>
    </xf>
    <xf numFmtId="0" fontId="1" fillId="0" borderId="6" xfId="1" applyFont="1" applyBorder="1"/>
    <xf numFmtId="0" fontId="3" fillId="0" borderId="2" xfId="1" applyFont="1" applyBorder="1" applyAlignment="1">
      <alignment vertical="center" wrapText="1"/>
    </xf>
    <xf numFmtId="0" fontId="1" fillId="0" borderId="13" xfId="1" applyFont="1" applyBorder="1" applyAlignment="1">
      <alignment vertical="center" wrapText="1"/>
    </xf>
    <xf numFmtId="195" fontId="1" fillId="0" borderId="17" xfId="3" applyNumberFormat="1" applyFont="1" applyFill="1" applyBorder="1"/>
    <xf numFmtId="0" fontId="1" fillId="0" borderId="4" xfId="1" applyFont="1" applyBorder="1" applyAlignment="1">
      <alignment vertical="center" wrapText="1"/>
    </xf>
    <xf numFmtId="3" fontId="1" fillId="0" borderId="0" xfId="1" applyNumberFormat="1" applyFont="1" applyAlignment="1">
      <alignment vertical="center"/>
    </xf>
    <xf numFmtId="3" fontId="1" fillId="0" borderId="0" xfId="1" applyNumberFormat="1" applyFont="1" applyAlignment="1">
      <alignment vertical="center" wrapText="1"/>
    </xf>
    <xf numFmtId="0" fontId="3" fillId="0" borderId="0" xfId="1" applyFont="1" applyAlignment="1" applyProtection="1">
      <alignment horizontal="center" vertical="top" readingOrder="1"/>
      <protection locked="0"/>
    </xf>
    <xf numFmtId="0" fontId="3" fillId="0" borderId="0" xfId="1" applyFont="1" applyAlignment="1" applyProtection="1">
      <alignment vertical="top"/>
      <protection locked="0"/>
    </xf>
    <xf numFmtId="0" fontId="3" fillId="0" borderId="0" xfId="1" applyFont="1" applyAlignment="1" applyProtection="1">
      <alignment horizontal="center" vertical="center" readingOrder="1"/>
      <protection locked="0"/>
    </xf>
    <xf numFmtId="189" fontId="3" fillId="0" borderId="0" xfId="1" applyNumberFormat="1" applyFont="1" applyAlignment="1" applyProtection="1">
      <alignment vertical="center" readingOrder="1"/>
      <protection locked="0"/>
    </xf>
    <xf numFmtId="189" fontId="1" fillId="0" borderId="0" xfId="1" applyNumberFormat="1" applyFont="1" applyAlignment="1" applyProtection="1">
      <alignment vertical="center" readingOrder="1"/>
      <protection locked="0"/>
    </xf>
    <xf numFmtId="0" fontId="3" fillId="0" borderId="2" xfId="1" applyFont="1" applyBorder="1" applyAlignment="1" applyProtection="1">
      <alignment vertical="center" wrapText="1" readingOrder="1"/>
      <protection locked="0"/>
    </xf>
    <xf numFmtId="189" fontId="3" fillId="0" borderId="2" xfId="1" applyNumberFormat="1" applyFont="1" applyBorder="1" applyAlignment="1" applyProtection="1">
      <alignment vertical="center" wrapText="1" readingOrder="1"/>
      <protection locked="0"/>
    </xf>
    <xf numFmtId="3" fontId="3" fillId="0" borderId="2" xfId="1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3" xfId="1" applyFont="1" applyBorder="1" applyAlignment="1" applyProtection="1">
      <alignment vertical="center" wrapText="1" readingOrder="1"/>
      <protection locked="0"/>
    </xf>
    <xf numFmtId="189" fontId="1" fillId="0" borderId="13" xfId="1" applyNumberFormat="1" applyFont="1" applyBorder="1" applyAlignment="1" applyProtection="1">
      <alignment vertical="center" wrapText="1" readingOrder="1"/>
      <protection locked="0"/>
    </xf>
    <xf numFmtId="3" fontId="9" fillId="0" borderId="13" xfId="0" applyNumberFormat="1" applyFont="1" applyBorder="1"/>
    <xf numFmtId="3" fontId="1" fillId="0" borderId="13" xfId="1" applyNumberFormat="1" applyFont="1" applyBorder="1" applyAlignment="1">
      <alignment vertical="center"/>
    </xf>
    <xf numFmtId="0" fontId="1" fillId="0" borderId="4" xfId="1" applyFont="1" applyBorder="1" applyAlignment="1" applyProtection="1">
      <alignment vertical="center" wrapText="1" readingOrder="1"/>
      <protection locked="0"/>
    </xf>
    <xf numFmtId="189" fontId="1" fillId="0" borderId="4" xfId="1" applyNumberFormat="1" applyFont="1" applyBorder="1" applyAlignment="1" applyProtection="1">
      <alignment vertical="center" wrapText="1" readingOrder="1"/>
      <protection locked="0"/>
    </xf>
    <xf numFmtId="189" fontId="1" fillId="0" borderId="14" xfId="1" applyNumberFormat="1" applyFont="1" applyBorder="1" applyAlignment="1" applyProtection="1">
      <alignment vertical="center" wrapText="1" readingOrder="1"/>
      <protection locked="0"/>
    </xf>
    <xf numFmtId="3" fontId="9" fillId="0" borderId="14" xfId="0" applyNumberFormat="1" applyFont="1" applyBorder="1"/>
    <xf numFmtId="3" fontId="1" fillId="0" borderId="14" xfId="1" applyNumberFormat="1" applyFont="1" applyBorder="1" applyAlignment="1">
      <alignment vertical="center"/>
    </xf>
    <xf numFmtId="189" fontId="1" fillId="0" borderId="0" xfId="0" applyNumberFormat="1" applyFont="1"/>
    <xf numFmtId="193" fontId="1" fillId="0" borderId="0" xfId="0" applyNumberFormat="1" applyFont="1"/>
    <xf numFmtId="3" fontId="27" fillId="0" borderId="0" xfId="1" applyNumberFormat="1" applyFont="1" applyAlignment="1">
      <alignment vertical="center"/>
    </xf>
    <xf numFmtId="3" fontId="12" fillId="0" borderId="0" xfId="1" applyNumberFormat="1" applyFont="1" applyAlignment="1">
      <alignment vertical="center"/>
    </xf>
    <xf numFmtId="3" fontId="9" fillId="0" borderId="0" xfId="0" applyNumberFormat="1" applyFont="1"/>
    <xf numFmtId="194" fontId="1" fillId="0" borderId="0" xfId="1" applyNumberFormat="1" applyFont="1" applyAlignment="1">
      <alignment vertical="center"/>
    </xf>
    <xf numFmtId="0" fontId="3" fillId="0" borderId="6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2" xfId="1" applyFont="1" applyBorder="1" applyAlignment="1">
      <alignment vertical="center"/>
    </xf>
    <xf numFmtId="0" fontId="1" fillId="0" borderId="13" xfId="1" applyFont="1" applyBorder="1" applyAlignment="1">
      <alignment vertical="center"/>
    </xf>
    <xf numFmtId="3" fontId="1" fillId="0" borderId="17" xfId="1" applyNumberFormat="1" applyFont="1" applyBorder="1" applyAlignment="1">
      <alignment vertical="center"/>
    </xf>
    <xf numFmtId="0" fontId="3" fillId="0" borderId="13" xfId="1" applyFont="1" applyBorder="1" applyAlignment="1">
      <alignment vertical="center"/>
    </xf>
    <xf numFmtId="0" fontId="3" fillId="0" borderId="4" xfId="1" applyFont="1" applyBorder="1" applyAlignment="1">
      <alignment vertical="center"/>
    </xf>
    <xf numFmtId="1" fontId="1" fillId="0" borderId="0" xfId="1" applyNumberFormat="1" applyFont="1" applyAlignment="1">
      <alignment vertical="center"/>
    </xf>
    <xf numFmtId="0" fontId="3" fillId="0" borderId="8" xfId="1" applyFont="1" applyBorder="1" applyAlignment="1" applyProtection="1">
      <alignment vertical="center" readingOrder="1"/>
      <protection locked="0"/>
    </xf>
    <xf numFmtId="187" fontId="3" fillId="0" borderId="1" xfId="1" applyNumberFormat="1" applyFont="1" applyBorder="1"/>
    <xf numFmtId="2" fontId="3" fillId="0" borderId="1" xfId="30" applyNumberFormat="1" applyFont="1" applyBorder="1"/>
    <xf numFmtId="187" fontId="1" fillId="0" borderId="2" xfId="1" applyNumberFormat="1" applyFont="1" applyBorder="1"/>
    <xf numFmtId="2" fontId="1" fillId="0" borderId="2" xfId="30" applyNumberFormat="1" applyFont="1" applyBorder="1"/>
    <xf numFmtId="187" fontId="1" fillId="0" borderId="13" xfId="1" applyNumberFormat="1" applyFont="1" applyBorder="1"/>
    <xf numFmtId="2" fontId="1" fillId="0" borderId="13" xfId="30" applyNumberFormat="1" applyFont="1" applyBorder="1"/>
    <xf numFmtId="187" fontId="1" fillId="0" borderId="4" xfId="1" applyNumberFormat="1" applyFont="1" applyBorder="1"/>
    <xf numFmtId="2" fontId="1" fillId="0" borderId="4" xfId="30" applyNumberFormat="1" applyFont="1" applyBorder="1"/>
    <xf numFmtId="187" fontId="1" fillId="0" borderId="0" xfId="1" applyNumberFormat="1" applyFont="1"/>
    <xf numFmtId="191" fontId="53" fillId="0" borderId="0" xfId="30" applyNumberFormat="1" applyFont="1" applyAlignment="1">
      <alignment horizontal="center" vertical="center"/>
    </xf>
    <xf numFmtId="2" fontId="54" fillId="0" borderId="0" xfId="30" applyNumberFormat="1" applyFont="1"/>
    <xf numFmtId="0" fontId="3" fillId="0" borderId="1" xfId="1" applyFont="1" applyBorder="1" applyAlignment="1">
      <alignment horizontal="center"/>
    </xf>
    <xf numFmtId="0" fontId="1" fillId="0" borderId="2" xfId="1" applyFont="1" applyBorder="1" applyAlignment="1" applyProtection="1">
      <alignment vertical="center" wrapText="1" readingOrder="1"/>
      <protection locked="0"/>
    </xf>
    <xf numFmtId="2" fontId="1" fillId="0" borderId="13" xfId="1" applyNumberFormat="1" applyFont="1" applyBorder="1" applyAlignment="1">
      <alignment vertical="center"/>
    </xf>
    <xf numFmtId="43" fontId="26" fillId="0" borderId="0" xfId="3" applyFont="1" applyFill="1"/>
    <xf numFmtId="43" fontId="9" fillId="0" borderId="0" xfId="3" applyFont="1" applyFill="1"/>
    <xf numFmtId="188" fontId="1" fillId="0" borderId="0" xfId="1" applyNumberFormat="1" applyFont="1"/>
    <xf numFmtId="188" fontId="3" fillId="0" borderId="0" xfId="1" applyNumberFormat="1" applyFont="1"/>
    <xf numFmtId="0" fontId="1" fillId="0" borderId="6" xfId="1" applyFont="1" applyBorder="1" applyAlignment="1" applyProtection="1">
      <alignment vertical="top" wrapText="1"/>
      <protection locked="0"/>
    </xf>
    <xf numFmtId="0" fontId="3" fillId="0" borderId="5" xfId="1" applyFont="1" applyBorder="1" applyAlignment="1" applyProtection="1">
      <alignment vertical="top" wrapText="1" readingOrder="1"/>
      <protection locked="0"/>
    </xf>
    <xf numFmtId="0" fontId="1" fillId="0" borderId="7" xfId="1" applyFont="1" applyBorder="1" applyAlignment="1" applyProtection="1">
      <alignment vertical="top" wrapText="1"/>
      <protection locked="0"/>
    </xf>
    <xf numFmtId="0" fontId="0" fillId="0" borderId="0" xfId="0" applyAlignment="1">
      <alignment horizontal="center" vertical="center"/>
    </xf>
    <xf numFmtId="0" fontId="53" fillId="0" borderId="0" xfId="0" applyFont="1" applyAlignment="1">
      <alignment horizontal="center" vertical="center"/>
    </xf>
    <xf numFmtId="43" fontId="23" fillId="0" borderId="0" xfId="3" applyFont="1" applyFill="1"/>
    <xf numFmtId="187" fontId="1" fillId="0" borderId="0" xfId="0" applyNumberFormat="1" applyFont="1"/>
    <xf numFmtId="0" fontId="3" fillId="0" borderId="1" xfId="1" applyFont="1" applyBorder="1" applyAlignment="1" applyProtection="1">
      <alignment horizontal="center" vertical="top" readingOrder="1"/>
      <protection locked="0"/>
    </xf>
    <xf numFmtId="0" fontId="3" fillId="0" borderId="6" xfId="1" applyFont="1" applyBorder="1" applyAlignment="1" applyProtection="1">
      <alignment horizontal="center" vertical="top" readingOrder="1"/>
      <protection locked="0"/>
    </xf>
    <xf numFmtId="0" fontId="3" fillId="0" borderId="1" xfId="0" applyFont="1" applyBorder="1" applyAlignment="1">
      <alignment horizontal="center"/>
    </xf>
    <xf numFmtId="0" fontId="3" fillId="0" borderId="1" xfId="1" applyFont="1" applyBorder="1" applyAlignment="1" applyProtection="1">
      <alignment horizontal="left" vertical="top" readingOrder="1"/>
      <protection locked="0"/>
    </xf>
    <xf numFmtId="0" fontId="1" fillId="0" borderId="2" xfId="1" applyFont="1" applyBorder="1" applyAlignment="1" applyProtection="1">
      <alignment vertical="top" readingOrder="1"/>
      <protection locked="0"/>
    </xf>
    <xf numFmtId="2" fontId="1" fillId="0" borderId="2" xfId="0" applyNumberFormat="1" applyFont="1" applyBorder="1"/>
    <xf numFmtId="43" fontId="9" fillId="0" borderId="3" xfId="0" applyNumberFormat="1" applyFont="1" applyBorder="1"/>
    <xf numFmtId="0" fontId="1" fillId="0" borderId="13" xfId="1" applyFont="1" applyBorder="1" applyAlignment="1" applyProtection="1">
      <alignment vertical="top" readingOrder="1"/>
      <protection locked="0"/>
    </xf>
    <xf numFmtId="2" fontId="1" fillId="0" borderId="13" xfId="0" applyNumberFormat="1" applyFont="1" applyBorder="1"/>
    <xf numFmtId="0" fontId="1" fillId="0" borderId="4" xfId="1" applyFont="1" applyBorder="1" applyAlignment="1" applyProtection="1">
      <alignment vertical="top" readingOrder="1"/>
      <protection locked="0"/>
    </xf>
    <xf numFmtId="2" fontId="1" fillId="0" borderId="4" xfId="0" applyNumberFormat="1" applyFont="1" applyBorder="1"/>
    <xf numFmtId="0" fontId="1" fillId="0" borderId="3" xfId="1" applyFont="1" applyBorder="1" applyAlignment="1" applyProtection="1">
      <alignment vertical="top" readingOrder="1"/>
      <protection locked="0"/>
    </xf>
    <xf numFmtId="0" fontId="1" fillId="0" borderId="14" xfId="1" applyFont="1" applyBorder="1" applyAlignment="1" applyProtection="1">
      <alignment vertical="top" readingOrder="1"/>
      <protection locked="0"/>
    </xf>
    <xf numFmtId="0" fontId="3" fillId="0" borderId="0" xfId="1" applyFont="1" applyAlignment="1">
      <alignment horizontal="center" vertical="center"/>
    </xf>
    <xf numFmtId="191" fontId="3" fillId="0" borderId="1" xfId="1" applyNumberFormat="1" applyFont="1" applyBorder="1" applyAlignment="1">
      <alignment vertical="center"/>
    </xf>
    <xf numFmtId="0" fontId="1" fillId="0" borderId="2" xfId="1" applyFont="1" applyBorder="1"/>
    <xf numFmtId="191" fontId="1" fillId="0" borderId="2" xfId="1" applyNumberFormat="1" applyFont="1" applyBorder="1" applyAlignment="1">
      <alignment vertical="center"/>
    </xf>
    <xf numFmtId="191" fontId="1" fillId="0" borderId="13" xfId="1" applyNumberFormat="1" applyFont="1" applyBorder="1" applyAlignment="1">
      <alignment vertical="center"/>
    </xf>
    <xf numFmtId="191" fontId="1" fillId="0" borderId="17" xfId="1" applyNumberFormat="1" applyFont="1" applyBorder="1" applyAlignment="1">
      <alignment vertical="center"/>
    </xf>
    <xf numFmtId="191" fontId="1" fillId="0" borderId="17" xfId="1" applyNumberFormat="1" applyFont="1" applyBorder="1"/>
    <xf numFmtId="191" fontId="1" fillId="0" borderId="4" xfId="1" applyNumberFormat="1" applyFont="1" applyBorder="1" applyAlignment="1">
      <alignment vertical="center"/>
    </xf>
    <xf numFmtId="191" fontId="3" fillId="0" borderId="1" xfId="30" applyNumberFormat="1" applyFont="1" applyBorder="1" applyAlignment="1">
      <alignment vertical="center"/>
    </xf>
    <xf numFmtId="191" fontId="1" fillId="0" borderId="2" xfId="30" applyNumberFormat="1" applyFont="1" applyBorder="1" applyAlignment="1">
      <alignment vertical="center"/>
    </xf>
    <xf numFmtId="191" fontId="1" fillId="0" borderId="13" xfId="30" applyNumberFormat="1" applyFont="1" applyBorder="1" applyAlignment="1">
      <alignment vertical="center"/>
    </xf>
    <xf numFmtId="191" fontId="1" fillId="0" borderId="13" xfId="1" applyNumberFormat="1" applyFont="1" applyBorder="1" applyAlignment="1">
      <alignment horizontal="right" vertical="center"/>
    </xf>
    <xf numFmtId="191" fontId="1" fillId="0" borderId="13" xfId="30" applyNumberFormat="1" applyFont="1" applyBorder="1" applyAlignment="1">
      <alignment horizontal="right" vertical="center"/>
    </xf>
    <xf numFmtId="191" fontId="55" fillId="0" borderId="13" xfId="30" applyNumberFormat="1" applyFont="1" applyBorder="1" applyAlignment="1">
      <alignment vertical="center"/>
    </xf>
    <xf numFmtId="191" fontId="1" fillId="0" borderId="4" xfId="30" applyNumberFormat="1" applyFont="1" applyBorder="1" applyAlignment="1">
      <alignment vertical="center"/>
    </xf>
    <xf numFmtId="0" fontId="3" fillId="0" borderId="8" xfId="1" applyFont="1" applyBorder="1" applyAlignment="1">
      <alignment vertical="center"/>
    </xf>
    <xf numFmtId="189" fontId="3" fillId="0" borderId="1" xfId="1" applyNumberFormat="1" applyFont="1" applyBorder="1" applyAlignment="1" applyProtection="1">
      <alignment horizontal="center" vertical="center" wrapText="1" readingOrder="1"/>
      <protection locked="0"/>
    </xf>
    <xf numFmtId="3" fontId="3" fillId="0" borderId="1" xfId="1" applyNumberFormat="1" applyFont="1" applyBorder="1" applyAlignment="1" applyProtection="1">
      <alignment vertical="center" wrapText="1" readingOrder="1"/>
      <protection locked="0"/>
    </xf>
    <xf numFmtId="3" fontId="1" fillId="0" borderId="2" xfId="1" applyNumberFormat="1" applyFont="1" applyBorder="1" applyAlignment="1" applyProtection="1">
      <alignment vertical="center" wrapText="1" readingOrder="1"/>
      <protection locked="0"/>
    </xf>
    <xf numFmtId="3" fontId="1" fillId="0" borderId="2" xfId="1" applyNumberFormat="1" applyFont="1" applyBorder="1" applyAlignment="1">
      <alignment vertical="center"/>
    </xf>
    <xf numFmtId="3" fontId="1" fillId="0" borderId="21" xfId="1" applyNumberFormat="1" applyFont="1" applyBorder="1" applyAlignment="1" applyProtection="1">
      <alignment vertical="center" wrapText="1" readingOrder="1"/>
      <protection locked="0"/>
    </xf>
    <xf numFmtId="3" fontId="1" fillId="0" borderId="13" xfId="1" applyNumberFormat="1" applyFont="1" applyBorder="1" applyAlignment="1" applyProtection="1">
      <alignment vertical="center" wrapText="1" readingOrder="1"/>
      <protection locked="0"/>
    </xf>
    <xf numFmtId="3" fontId="1" fillId="0" borderId="13" xfId="1" applyNumberFormat="1" applyFont="1" applyBorder="1" applyAlignment="1" applyProtection="1">
      <alignment horizontal="right" vertical="center" wrapText="1" readingOrder="1"/>
      <protection locked="0"/>
    </xf>
    <xf numFmtId="3" fontId="1" fillId="0" borderId="19" xfId="1" applyNumberFormat="1" applyFont="1" applyBorder="1" applyAlignment="1" applyProtection="1">
      <alignment vertical="center" wrapText="1" readingOrder="1"/>
      <protection locked="0"/>
    </xf>
    <xf numFmtId="3" fontId="1" fillId="0" borderId="4" xfId="1" applyNumberFormat="1" applyFont="1" applyBorder="1" applyAlignment="1" applyProtection="1">
      <alignment vertical="center" wrapText="1" readingOrder="1"/>
      <protection locked="0"/>
    </xf>
    <xf numFmtId="3" fontId="1" fillId="0" borderId="4" xfId="1" applyNumberFormat="1" applyFont="1" applyBorder="1" applyAlignment="1">
      <alignment vertical="center"/>
    </xf>
    <xf numFmtId="3" fontId="1" fillId="0" borderId="14" xfId="1" applyNumberFormat="1" applyFont="1" applyBorder="1" applyAlignment="1" applyProtection="1">
      <alignment vertical="center" wrapText="1" readingOrder="1"/>
      <protection locked="0"/>
    </xf>
    <xf numFmtId="190" fontId="1" fillId="0" borderId="0" xfId="1" applyNumberFormat="1" applyFont="1" applyAlignment="1">
      <alignment vertical="center"/>
    </xf>
    <xf numFmtId="0" fontId="1" fillId="0" borderId="0" xfId="1" applyFont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1" fillId="0" borderId="2" xfId="1" applyFont="1" applyBorder="1" applyAlignment="1">
      <alignment horizontal="left" vertical="center"/>
    </xf>
    <xf numFmtId="193" fontId="1" fillId="0" borderId="2" xfId="1" applyNumberFormat="1" applyFont="1" applyBorder="1" applyAlignment="1">
      <alignment horizontal="right"/>
    </xf>
    <xf numFmtId="0" fontId="1" fillId="0" borderId="13" xfId="1" applyFont="1" applyBorder="1" applyAlignment="1">
      <alignment horizontal="left" vertical="center"/>
    </xf>
    <xf numFmtId="193" fontId="1" fillId="0" borderId="13" xfId="1" applyNumberFormat="1" applyFont="1" applyBorder="1" applyAlignment="1">
      <alignment horizontal="right"/>
    </xf>
    <xf numFmtId="0" fontId="1" fillId="0" borderId="4" xfId="1" applyFont="1" applyBorder="1" applyAlignment="1">
      <alignment horizontal="left" vertical="center"/>
    </xf>
    <xf numFmtId="193" fontId="1" fillId="0" borderId="4" xfId="1" applyNumberFormat="1" applyFont="1" applyBorder="1" applyAlignment="1">
      <alignment horizontal="right"/>
    </xf>
    <xf numFmtId="3" fontId="1" fillId="0" borderId="0" xfId="1" applyNumberFormat="1" applyFont="1" applyAlignment="1">
      <alignment horizontal="right" vertical="center" wrapText="1"/>
    </xf>
    <xf numFmtId="0" fontId="1" fillId="0" borderId="0" xfId="1" applyFont="1" applyAlignment="1">
      <alignment wrapText="1"/>
    </xf>
    <xf numFmtId="0" fontId="3" fillId="0" borderId="0" xfId="1" applyFont="1" applyAlignment="1" applyProtection="1">
      <alignment horizontal="left" vertical="center" readingOrder="1"/>
      <protection locked="0"/>
    </xf>
    <xf numFmtId="0" fontId="1" fillId="0" borderId="0" xfId="1" applyFont="1" applyAlignment="1" applyProtection="1">
      <alignment horizontal="center" vertical="center" wrapText="1" readingOrder="1"/>
      <protection locked="0"/>
    </xf>
    <xf numFmtId="0" fontId="1" fillId="0" borderId="0" xfId="1" applyFont="1" applyAlignment="1" applyProtection="1">
      <alignment horizontal="right" vertical="center" wrapText="1" readingOrder="1"/>
      <protection locked="0"/>
    </xf>
    <xf numFmtId="189" fontId="3" fillId="0" borderId="1" xfId="1" applyNumberFormat="1" applyFont="1" applyBorder="1" applyAlignment="1" applyProtection="1">
      <alignment horizontal="right" vertical="top" wrapText="1" readingOrder="1"/>
      <protection locked="0"/>
    </xf>
    <xf numFmtId="0" fontId="1" fillId="0" borderId="20" xfId="1" applyFont="1" applyBorder="1" applyAlignment="1" applyProtection="1">
      <alignment horizontal="center" vertical="top" wrapText="1" readingOrder="1"/>
      <protection locked="0"/>
    </xf>
    <xf numFmtId="189" fontId="1" fillId="0" borderId="20" xfId="1" applyNumberFormat="1" applyFont="1" applyBorder="1" applyAlignment="1" applyProtection="1">
      <alignment horizontal="right" vertical="top" wrapText="1" readingOrder="1"/>
      <protection locked="0"/>
    </xf>
    <xf numFmtId="3" fontId="1" fillId="0" borderId="20" xfId="1" applyNumberFormat="1" applyFont="1" applyBorder="1" applyAlignment="1">
      <alignment horizontal="right" vertical="center" wrapText="1"/>
    </xf>
    <xf numFmtId="3" fontId="1" fillId="0" borderId="20" xfId="1" applyNumberFormat="1" applyFont="1" applyBorder="1" applyAlignment="1">
      <alignment horizontal="right" vertical="center"/>
    </xf>
    <xf numFmtId="0" fontId="1" fillId="0" borderId="13" xfId="1" applyFont="1" applyBorder="1" applyAlignment="1" applyProtection="1">
      <alignment horizontal="center" vertical="top" wrapText="1" readingOrder="1"/>
      <protection locked="0"/>
    </xf>
    <xf numFmtId="189" fontId="1" fillId="0" borderId="13" xfId="1" applyNumberFormat="1" applyFont="1" applyBorder="1" applyAlignment="1" applyProtection="1">
      <alignment horizontal="right" vertical="top" wrapText="1" readingOrder="1"/>
      <protection locked="0"/>
    </xf>
    <xf numFmtId="3" fontId="1" fillId="0" borderId="13" xfId="1" applyNumberFormat="1" applyFont="1" applyBorder="1" applyAlignment="1">
      <alignment horizontal="right" vertical="center"/>
    </xf>
    <xf numFmtId="0" fontId="1" fillId="0" borderId="13" xfId="1" applyFont="1" applyBorder="1" applyAlignment="1" applyProtection="1">
      <alignment horizontal="right" vertical="top" wrapText="1" readingOrder="1"/>
      <protection locked="0"/>
    </xf>
    <xf numFmtId="0" fontId="1" fillId="0" borderId="4" xfId="1" applyFont="1" applyBorder="1" applyAlignment="1" applyProtection="1">
      <alignment horizontal="center" vertical="top" wrapText="1" readingOrder="1"/>
      <protection locked="0"/>
    </xf>
    <xf numFmtId="189" fontId="1" fillId="0" borderId="4" xfId="1" applyNumberFormat="1" applyFont="1" applyBorder="1" applyAlignment="1" applyProtection="1">
      <alignment horizontal="right" vertical="top" wrapText="1" readingOrder="1"/>
      <protection locked="0"/>
    </xf>
    <xf numFmtId="3" fontId="1" fillId="0" borderId="14" xfId="1" applyNumberFormat="1" applyFont="1" applyBorder="1" applyAlignment="1">
      <alignment horizontal="right" vertical="center" wrapText="1"/>
    </xf>
    <xf numFmtId="0" fontId="1" fillId="0" borderId="0" xfId="1" applyFont="1" applyAlignment="1" applyProtection="1">
      <alignment horizontal="center" vertical="top" readingOrder="1"/>
      <protection locked="0"/>
    </xf>
    <xf numFmtId="0" fontId="1" fillId="0" borderId="0" xfId="1" applyFont="1" applyAlignment="1" applyProtection="1">
      <alignment horizontal="left" vertical="top" readingOrder="1"/>
      <protection locked="0"/>
    </xf>
    <xf numFmtId="0" fontId="1" fillId="0" borderId="0" xfId="1" applyFont="1" applyAlignment="1">
      <alignment horizontal="center"/>
    </xf>
    <xf numFmtId="188" fontId="1" fillId="0" borderId="0" xfId="1" applyNumberFormat="1" applyFont="1" applyAlignment="1">
      <alignment vertical="center"/>
    </xf>
    <xf numFmtId="199" fontId="56" fillId="0" borderId="0" xfId="0" applyNumberFormat="1" applyFont="1" applyAlignment="1">
      <alignment horizontal="right"/>
    </xf>
    <xf numFmtId="199" fontId="51" fillId="0" borderId="0" xfId="0" applyNumberFormat="1" applyFont="1" applyAlignment="1">
      <alignment horizontal="right"/>
    </xf>
    <xf numFmtId="199" fontId="50" fillId="0" borderId="0" xfId="0" applyNumberFormat="1" applyFont="1" applyAlignment="1">
      <alignment vertical="center"/>
    </xf>
    <xf numFmtId="188" fontId="3" fillId="0" borderId="8" xfId="1" applyNumberFormat="1" applyFont="1" applyBorder="1" applyAlignment="1">
      <alignment vertical="center"/>
    </xf>
    <xf numFmtId="187" fontId="1" fillId="0" borderId="0" xfId="1" applyNumberFormat="1" applyFont="1" applyAlignment="1">
      <alignment vertical="center"/>
    </xf>
    <xf numFmtId="43" fontId="1" fillId="0" borderId="0" xfId="1" applyNumberFormat="1" applyFont="1" applyAlignment="1">
      <alignment vertical="center"/>
    </xf>
    <xf numFmtId="0" fontId="3" fillId="0" borderId="21" xfId="1" applyFont="1" applyBorder="1" applyAlignment="1" applyProtection="1">
      <alignment horizontal="center" vertical="top" wrapText="1" readingOrder="1"/>
      <protection locked="0"/>
    </xf>
    <xf numFmtId="43" fontId="9" fillId="0" borderId="20" xfId="3" applyFont="1" applyFill="1" applyBorder="1" applyAlignment="1">
      <alignment vertical="center"/>
    </xf>
    <xf numFmtId="43" fontId="9" fillId="0" borderId="13" xfId="3" applyFont="1" applyFill="1" applyBorder="1" applyAlignment="1">
      <alignment vertical="center"/>
    </xf>
    <xf numFmtId="43" fontId="9" fillId="0" borderId="19" xfId="3" applyFont="1" applyFill="1" applyBorder="1" applyAlignment="1">
      <alignment vertical="center"/>
    </xf>
    <xf numFmtId="188" fontId="1" fillId="0" borderId="0" xfId="1" applyNumberFormat="1" applyFont="1" applyAlignment="1" applyProtection="1">
      <alignment vertical="top" wrapText="1" readingOrder="1"/>
      <protection locked="0"/>
    </xf>
    <xf numFmtId="191" fontId="1" fillId="0" borderId="0" xfId="1" applyNumberFormat="1" applyFont="1" applyAlignment="1" applyProtection="1">
      <alignment vertical="top" wrapText="1" readingOrder="1"/>
      <protection locked="0"/>
    </xf>
    <xf numFmtId="187" fontId="3" fillId="0" borderId="8" xfId="1" applyNumberFormat="1" applyFont="1" applyBorder="1" applyAlignment="1">
      <alignment vertical="center"/>
    </xf>
    <xf numFmtId="43" fontId="54" fillId="0" borderId="8" xfId="3" applyFont="1" applyFill="1" applyBorder="1"/>
    <xf numFmtId="43" fontId="54" fillId="0" borderId="0" xfId="3" applyFont="1" applyFill="1" applyBorder="1"/>
    <xf numFmtId="0" fontId="1" fillId="0" borderId="3" xfId="1" applyFont="1" applyBorder="1"/>
    <xf numFmtId="43" fontId="53" fillId="0" borderId="0" xfId="3" applyFont="1" applyFill="1" applyBorder="1"/>
    <xf numFmtId="43" fontId="9" fillId="0" borderId="0" xfId="3" applyFont="1" applyFill="1" applyBorder="1"/>
    <xf numFmtId="0" fontId="3" fillId="0" borderId="5" xfId="1" applyFont="1" applyBorder="1" applyAlignment="1" applyProtection="1">
      <alignment horizontal="center" vertical="center" wrapText="1" readingOrder="1"/>
      <protection locked="0"/>
    </xf>
    <xf numFmtId="0" fontId="1" fillId="0" borderId="14" xfId="1" applyFont="1" applyBorder="1" applyAlignment="1" applyProtection="1">
      <alignment vertical="top" wrapText="1" readingOrder="1"/>
      <protection locked="0"/>
    </xf>
    <xf numFmtId="0" fontId="3" fillId="0" borderId="4" xfId="1" applyFont="1" applyBorder="1" applyAlignment="1" applyProtection="1">
      <alignment horizontal="center" vertical="top" wrapText="1" readingOrder="1"/>
      <protection locked="0"/>
    </xf>
    <xf numFmtId="191" fontId="1" fillId="0" borderId="10" xfId="1" applyNumberFormat="1" applyFont="1" applyBorder="1"/>
    <xf numFmtId="191" fontId="1" fillId="0" borderId="0" xfId="1" applyNumberFormat="1" applyFont="1"/>
    <xf numFmtId="0" fontId="53" fillId="0" borderId="0" xfId="31071" applyFont="1" applyAlignment="1">
      <alignment horizontal="center" vertical="center"/>
    </xf>
    <xf numFmtId="190" fontId="1" fillId="0" borderId="0" xfId="1" applyNumberFormat="1" applyFont="1"/>
    <xf numFmtId="0" fontId="9" fillId="0" borderId="0" xfId="0" applyFont="1" applyAlignment="1">
      <alignment horizontal="center"/>
    </xf>
    <xf numFmtId="0" fontId="3" fillId="0" borderId="0" xfId="0" applyFont="1"/>
    <xf numFmtId="43" fontId="9" fillId="0" borderId="13" xfId="3" applyFont="1" applyFill="1" applyBorder="1"/>
    <xf numFmtId="194" fontId="9" fillId="0" borderId="0" xfId="3" applyNumberFormat="1" applyFont="1" applyFill="1"/>
    <xf numFmtId="43" fontId="9" fillId="0" borderId="19" xfId="3" applyFont="1" applyFill="1" applyBorder="1"/>
    <xf numFmtId="4" fontId="1" fillId="0" borderId="21" xfId="1" applyNumberFormat="1" applyFont="1" applyBorder="1" applyAlignment="1" applyProtection="1">
      <alignment vertical="top" wrapText="1" readingOrder="1"/>
      <protection locked="0"/>
    </xf>
    <xf numFmtId="4" fontId="1" fillId="0" borderId="13" xfId="1" applyNumberFormat="1" applyFont="1" applyBorder="1" applyAlignment="1" applyProtection="1">
      <alignment vertical="top" wrapText="1" readingOrder="1"/>
      <protection locked="0"/>
    </xf>
    <xf numFmtId="4" fontId="1" fillId="0" borderId="14" xfId="1" applyNumberFormat="1" applyFont="1" applyBorder="1" applyAlignment="1" applyProtection="1">
      <alignment vertical="top" wrapText="1" readingOrder="1"/>
      <protection locked="0"/>
    </xf>
    <xf numFmtId="4" fontId="3" fillId="0" borderId="1" xfId="1" applyNumberFormat="1" applyFont="1" applyBorder="1" applyAlignment="1" applyProtection="1">
      <alignment vertical="top" wrapText="1" readingOrder="1"/>
      <protection locked="0"/>
    </xf>
    <xf numFmtId="43" fontId="1" fillId="0" borderId="0" xfId="0" applyNumberFormat="1" applyFont="1"/>
    <xf numFmtId="2" fontId="1" fillId="0" borderId="0" xfId="1" applyNumberFormat="1" applyFont="1"/>
    <xf numFmtId="0" fontId="3" fillId="0" borderId="2" xfId="1" applyFont="1" applyBorder="1" applyAlignment="1" applyProtection="1">
      <alignment horizontal="center" vertical="top" wrapText="1" readingOrder="1"/>
      <protection locked="0"/>
    </xf>
    <xf numFmtId="187" fontId="3" fillId="0" borderId="0" xfId="1" applyNumberFormat="1" applyFont="1" applyAlignment="1">
      <alignment vertical="center"/>
    </xf>
    <xf numFmtId="0" fontId="1" fillId="0" borderId="2" xfId="1" applyFont="1" applyBorder="1" applyAlignment="1" applyProtection="1">
      <alignment horizontal="left" vertical="top" readingOrder="1"/>
      <protection locked="0"/>
    </xf>
    <xf numFmtId="0" fontId="1" fillId="0" borderId="13" xfId="1" applyFont="1" applyBorder="1" applyAlignment="1" applyProtection="1">
      <alignment horizontal="left" vertical="top" readingOrder="1"/>
      <protection locked="0"/>
    </xf>
    <xf numFmtId="0" fontId="1" fillId="0" borderId="4" xfId="1" applyFont="1" applyBorder="1" applyAlignment="1" applyProtection="1">
      <alignment horizontal="left" vertical="top" readingOrder="1"/>
      <protection locked="0"/>
    </xf>
    <xf numFmtId="0" fontId="1" fillId="0" borderId="19" xfId="1" applyFont="1" applyBorder="1" applyAlignment="1" applyProtection="1">
      <alignment horizontal="left" vertical="top" readingOrder="1"/>
      <protection locked="0"/>
    </xf>
    <xf numFmtId="0" fontId="53" fillId="0" borderId="0" xfId="30" applyFont="1" applyAlignment="1">
      <alignment horizontal="center" vertical="center"/>
    </xf>
    <xf numFmtId="0" fontId="3" fillId="0" borderId="2" xfId="1" applyFont="1" applyBorder="1" applyAlignment="1" applyProtection="1">
      <alignment horizontal="center" vertical="center" wrapText="1" readingOrder="1"/>
      <protection locked="0"/>
    </xf>
    <xf numFmtId="43" fontId="3" fillId="0" borderId="0" xfId="1" applyNumberFormat="1" applyFont="1"/>
    <xf numFmtId="0" fontId="1" fillId="0" borderId="0" xfId="1" applyFont="1" applyAlignment="1" applyProtection="1">
      <alignment vertical="center" readingOrder="1"/>
      <protection locked="0"/>
    </xf>
    <xf numFmtId="0" fontId="1" fillId="0" borderId="0" xfId="1" applyFont="1" applyAlignment="1" applyProtection="1">
      <alignment vertical="center" wrapText="1" readingOrder="1"/>
      <protection locked="0"/>
    </xf>
    <xf numFmtId="0" fontId="1" fillId="0" borderId="0" xfId="1" applyFont="1" applyAlignment="1" applyProtection="1">
      <alignment horizontal="left" vertical="center" wrapText="1" readingOrder="1"/>
      <protection locked="0"/>
    </xf>
    <xf numFmtId="4" fontId="1" fillId="0" borderId="8" xfId="0" applyNumberFormat="1" applyFont="1" applyBorder="1" applyAlignment="1">
      <alignment horizontal="right" vertical="center" wrapText="1"/>
    </xf>
    <xf numFmtId="0" fontId="3" fillId="0" borderId="2" xfId="1" applyFont="1" applyBorder="1" applyAlignment="1" applyProtection="1">
      <alignment vertical="top" wrapText="1" readingOrder="1"/>
      <protection locked="0"/>
    </xf>
    <xf numFmtId="187" fontId="3" fillId="0" borderId="12" xfId="2" applyFont="1" applyFill="1" applyBorder="1" applyAlignment="1" applyProtection="1">
      <alignment vertical="top" wrapText="1" readingOrder="1"/>
      <protection locked="0"/>
    </xf>
    <xf numFmtId="187" fontId="3" fillId="0" borderId="2" xfId="2" applyFont="1" applyFill="1" applyBorder="1"/>
    <xf numFmtId="0" fontId="3" fillId="0" borderId="13" xfId="1" applyFont="1" applyBorder="1" applyAlignment="1" applyProtection="1">
      <alignment vertical="top" wrapText="1" readingOrder="1"/>
      <protection locked="0"/>
    </xf>
    <xf numFmtId="187" fontId="3" fillId="0" borderId="13" xfId="2" applyFont="1" applyFill="1" applyBorder="1" applyAlignment="1" applyProtection="1">
      <alignment vertical="top" wrapText="1" readingOrder="1"/>
      <protection locked="0"/>
    </xf>
    <xf numFmtId="187" fontId="3" fillId="0" borderId="16" xfId="2" applyFont="1" applyFill="1" applyBorder="1" applyAlignment="1" applyProtection="1">
      <alignment vertical="top" wrapText="1" readingOrder="1"/>
      <protection locked="0"/>
    </xf>
    <xf numFmtId="187" fontId="3" fillId="0" borderId="13" xfId="2" applyFont="1" applyFill="1" applyBorder="1"/>
    <xf numFmtId="0" fontId="1" fillId="0" borderId="13" xfId="1" applyFont="1" applyBorder="1" applyAlignment="1" applyProtection="1">
      <alignment horizontal="left" vertical="top" wrapText="1" indent="1" readingOrder="1"/>
      <protection locked="0"/>
    </xf>
    <xf numFmtId="187" fontId="1" fillId="0" borderId="17" xfId="2" applyFont="1" applyFill="1" applyBorder="1"/>
    <xf numFmtId="0" fontId="3" fillId="0" borderId="4" xfId="1" applyFont="1" applyBorder="1" applyAlignment="1" applyProtection="1">
      <alignment vertical="top" wrapText="1" readingOrder="1"/>
      <protection locked="0"/>
    </xf>
    <xf numFmtId="187" fontId="3" fillId="0" borderId="4" xfId="2" applyFont="1" applyFill="1" applyBorder="1" applyAlignment="1" applyProtection="1">
      <alignment vertical="top" wrapText="1" readingOrder="1"/>
      <protection locked="0"/>
    </xf>
    <xf numFmtId="187" fontId="3" fillId="0" borderId="15" xfId="2" applyFont="1" applyFill="1" applyBorder="1" applyAlignment="1" applyProtection="1">
      <alignment vertical="top" wrapText="1" readingOrder="1"/>
      <protection locked="0"/>
    </xf>
    <xf numFmtId="187" fontId="3" fillId="0" borderId="4" xfId="2" applyFont="1" applyFill="1" applyBorder="1"/>
    <xf numFmtId="195" fontId="1" fillId="0" borderId="13" xfId="3" applyNumberFormat="1" applyFont="1" applyBorder="1" applyAlignment="1">
      <alignment vertical="center"/>
    </xf>
    <xf numFmtId="43" fontId="1" fillId="0" borderId="0" xfId="3" applyFont="1"/>
    <xf numFmtId="0" fontId="61" fillId="0" borderId="0" xfId="0" applyFont="1"/>
    <xf numFmtId="43" fontId="1" fillId="0" borderId="21" xfId="3" applyFont="1" applyBorder="1" applyAlignment="1" applyProtection="1">
      <alignment vertical="top" wrapText="1" readingOrder="1"/>
      <protection locked="0"/>
    </xf>
    <xf numFmtId="43" fontId="1" fillId="0" borderId="13" xfId="3" applyFont="1" applyBorder="1" applyAlignment="1" applyProtection="1">
      <alignment vertical="top" wrapText="1" readingOrder="1"/>
      <protection locked="0"/>
    </xf>
    <xf numFmtId="43" fontId="1" fillId="0" borderId="14" xfId="3" applyFont="1" applyBorder="1" applyAlignment="1" applyProtection="1">
      <alignment vertical="top" wrapText="1" readingOrder="1"/>
      <protection locked="0"/>
    </xf>
    <xf numFmtId="43" fontId="3" fillId="0" borderId="1" xfId="3" applyFont="1" applyBorder="1"/>
    <xf numFmtId="195" fontId="1" fillId="0" borderId="0" xfId="3" applyNumberFormat="1" applyFont="1" applyAlignment="1">
      <alignment vertical="center"/>
    </xf>
    <xf numFmtId="200" fontId="1" fillId="0" borderId="0" xfId="3" applyNumberFormat="1" applyFont="1" applyAlignment="1">
      <alignment vertical="center"/>
    </xf>
    <xf numFmtId="200" fontId="1" fillId="0" borderId="0" xfId="1" applyNumberFormat="1" applyFont="1" applyAlignment="1">
      <alignment vertical="center"/>
    </xf>
    <xf numFmtId="195" fontId="3" fillId="0" borderId="0" xfId="3" applyNumberFormat="1" applyFont="1" applyAlignment="1">
      <alignment vertical="center"/>
    </xf>
    <xf numFmtId="195" fontId="3" fillId="0" borderId="0" xfId="3" applyNumberFormat="1" applyFont="1" applyFill="1" applyAlignment="1">
      <alignment vertical="center"/>
    </xf>
    <xf numFmtId="187" fontId="1" fillId="0" borderId="19" xfId="2" applyFont="1" applyFill="1" applyBorder="1" applyAlignment="1" applyProtection="1">
      <alignment vertical="top" readingOrder="1"/>
      <protection locked="0"/>
    </xf>
    <xf numFmtId="195" fontId="1" fillId="0" borderId="0" xfId="3" applyNumberFormat="1" applyFont="1"/>
    <xf numFmtId="3" fontId="62" fillId="0" borderId="0" xfId="0" applyNumberFormat="1" applyFont="1" applyAlignment="1">
      <alignment horizontal="right" vertical="center" wrapText="1"/>
    </xf>
    <xf numFmtId="195" fontId="1" fillId="0" borderId="0" xfId="3" applyNumberFormat="1" applyFont="1" applyAlignment="1">
      <alignment horizontal="right"/>
    </xf>
    <xf numFmtId="193" fontId="1" fillId="0" borderId="14" xfId="1" applyNumberFormat="1" applyFont="1" applyBorder="1" applyAlignment="1">
      <alignment horizontal="right"/>
    </xf>
    <xf numFmtId="193" fontId="1" fillId="0" borderId="20" xfId="1" applyNumberFormat="1" applyFont="1" applyBorder="1" applyAlignment="1">
      <alignment horizontal="right"/>
    </xf>
    <xf numFmtId="193" fontId="3" fillId="0" borderId="1" xfId="2" applyNumberFormat="1" applyFont="1" applyFill="1" applyBorder="1" applyAlignment="1">
      <alignment horizontal="right" vertical="center"/>
    </xf>
    <xf numFmtId="3" fontId="1" fillId="0" borderId="20" xfId="1" applyNumberFormat="1" applyFont="1" applyBorder="1" applyAlignment="1" applyProtection="1">
      <alignment vertical="center" wrapText="1" readingOrder="1"/>
      <protection locked="0"/>
    </xf>
    <xf numFmtId="0" fontId="63" fillId="0" borderId="13" xfId="1" applyFont="1" applyBorder="1" applyAlignment="1" applyProtection="1">
      <alignment vertical="top" wrapText="1" readingOrder="1"/>
      <protection locked="0"/>
    </xf>
    <xf numFmtId="0" fontId="63" fillId="0" borderId="4" xfId="1" applyFont="1" applyBorder="1" applyAlignment="1" applyProtection="1">
      <alignment vertical="top" wrapText="1" readingOrder="1"/>
      <protection locked="0"/>
    </xf>
    <xf numFmtId="0" fontId="63" fillId="0" borderId="2" xfId="1" applyFont="1" applyBorder="1" applyAlignment="1" applyProtection="1">
      <alignment vertical="top" wrapText="1" readingOrder="1"/>
      <protection locked="0"/>
    </xf>
    <xf numFmtId="189" fontId="63" fillId="0" borderId="13" xfId="1" applyNumberFormat="1" applyFont="1" applyBorder="1" applyAlignment="1" applyProtection="1">
      <alignment vertical="top" wrapText="1" readingOrder="1"/>
      <protection locked="0"/>
    </xf>
    <xf numFmtId="189" fontId="63" fillId="0" borderId="2" xfId="1" applyNumberFormat="1" applyFont="1" applyBorder="1" applyAlignment="1" applyProtection="1">
      <alignment vertical="top" wrapText="1" readingOrder="1"/>
      <protection locked="0"/>
    </xf>
    <xf numFmtId="189" fontId="63" fillId="0" borderId="4" xfId="1" applyNumberFormat="1" applyFont="1" applyBorder="1" applyAlignment="1" applyProtection="1">
      <alignment vertical="top" wrapText="1" readingOrder="1"/>
      <protection locked="0"/>
    </xf>
    <xf numFmtId="189" fontId="63" fillId="0" borderId="1" xfId="1" applyNumberFormat="1" applyFont="1" applyBorder="1" applyAlignment="1" applyProtection="1">
      <alignment vertical="top" wrapText="1" readingOrder="1"/>
      <protection locked="0"/>
    </xf>
    <xf numFmtId="0" fontId="3" fillId="0" borderId="13" xfId="1" applyFont="1" applyBorder="1" applyAlignment="1" applyProtection="1">
      <alignment vertical="center" wrapText="1" readingOrder="1"/>
      <protection locked="0"/>
    </xf>
    <xf numFmtId="187" fontId="3" fillId="0" borderId="13" xfId="2" applyFont="1" applyFill="1" applyBorder="1" applyAlignment="1" applyProtection="1">
      <alignment vertical="center" wrapText="1" readingOrder="1"/>
      <protection locked="0"/>
    </xf>
    <xf numFmtId="187" fontId="3" fillId="0" borderId="13" xfId="2" applyFont="1" applyFill="1" applyBorder="1" applyAlignment="1" applyProtection="1">
      <alignment vertical="center" wrapText="1"/>
      <protection locked="0"/>
    </xf>
    <xf numFmtId="43" fontId="3" fillId="0" borderId="18" xfId="3" applyFont="1" applyFill="1" applyBorder="1" applyAlignment="1" applyProtection="1">
      <alignment vertical="center" wrapText="1" readingOrder="1"/>
      <protection locked="0"/>
    </xf>
    <xf numFmtId="187" fontId="3" fillId="0" borderId="16" xfId="2" applyFont="1" applyFill="1" applyBorder="1" applyAlignment="1" applyProtection="1">
      <alignment vertical="center" wrapText="1" readingOrder="1"/>
      <protection locked="0"/>
    </xf>
    <xf numFmtId="187" fontId="3" fillId="0" borderId="18" xfId="2" applyFont="1" applyFill="1" applyBorder="1" applyAlignment="1" applyProtection="1">
      <alignment vertical="center" wrapText="1" readingOrder="1"/>
      <protection locked="0"/>
    </xf>
    <xf numFmtId="187" fontId="1" fillId="0" borderId="13" xfId="2" applyFont="1" applyFill="1" applyBorder="1" applyAlignment="1" applyProtection="1">
      <alignment vertical="center" wrapText="1"/>
      <protection locked="0"/>
    </xf>
    <xf numFmtId="187" fontId="1" fillId="0" borderId="18" xfId="2" applyFont="1" applyFill="1" applyBorder="1" applyAlignment="1" applyProtection="1">
      <alignment vertical="center" wrapText="1" readingOrder="1"/>
      <protection locked="0"/>
    </xf>
    <xf numFmtId="187" fontId="1" fillId="0" borderId="13" xfId="2" applyFont="1" applyFill="1" applyBorder="1" applyAlignment="1" applyProtection="1">
      <alignment horizontal="right" vertical="center" wrapText="1" readingOrder="1"/>
      <protection locked="0"/>
    </xf>
    <xf numFmtId="0" fontId="1" fillId="0" borderId="13" xfId="1" applyFont="1" applyBorder="1" applyAlignment="1" applyProtection="1">
      <alignment horizontal="left" vertical="center" wrapText="1" readingOrder="1"/>
      <protection locked="0"/>
    </xf>
    <xf numFmtId="187" fontId="1" fillId="0" borderId="17" xfId="2" applyFont="1" applyFill="1" applyBorder="1" applyAlignment="1">
      <alignment vertical="center"/>
    </xf>
    <xf numFmtId="187" fontId="1" fillId="0" borderId="13" xfId="2" applyFont="1" applyFill="1" applyBorder="1" applyAlignment="1">
      <alignment horizontal="right" vertical="center"/>
    </xf>
    <xf numFmtId="187" fontId="1" fillId="0" borderId="16" xfId="2" applyFont="1" applyFill="1" applyBorder="1" applyAlignment="1">
      <alignment horizontal="right" vertical="center"/>
    </xf>
    <xf numFmtId="187" fontId="3" fillId="0" borderId="13" xfId="2" applyFont="1" applyFill="1" applyBorder="1" applyAlignment="1">
      <alignment vertical="center"/>
    </xf>
    <xf numFmtId="2" fontId="3" fillId="0" borderId="13" xfId="1" applyNumberFormat="1" applyFont="1" applyBorder="1" applyAlignment="1">
      <alignment vertical="center"/>
    </xf>
    <xf numFmtId="194" fontId="1" fillId="0" borderId="13" xfId="3" applyNumberFormat="1" applyFont="1" applyFill="1" applyBorder="1" applyAlignment="1">
      <alignment vertical="center"/>
    </xf>
    <xf numFmtId="194" fontId="1" fillId="0" borderId="13" xfId="19" applyNumberFormat="1" applyFont="1" applyFill="1" applyBorder="1" applyAlignment="1">
      <alignment vertical="center"/>
    </xf>
    <xf numFmtId="0" fontId="3" fillId="0" borderId="4" xfId="1" applyFont="1" applyBorder="1" applyAlignment="1" applyProtection="1">
      <alignment vertical="center" wrapText="1" readingOrder="1"/>
      <protection locked="0"/>
    </xf>
    <xf numFmtId="187" fontId="3" fillId="0" borderId="4" xfId="2" applyFont="1" applyFill="1" applyBorder="1" applyAlignment="1" applyProtection="1">
      <alignment vertical="center" wrapText="1" readingOrder="1"/>
      <protection locked="0"/>
    </xf>
    <xf numFmtId="187" fontId="3" fillId="0" borderId="4" xfId="2" applyFont="1" applyFill="1" applyBorder="1" applyAlignment="1" applyProtection="1">
      <alignment vertical="center" wrapText="1"/>
      <protection locked="0"/>
    </xf>
    <xf numFmtId="187" fontId="3" fillId="0" borderId="9" xfId="2" applyFont="1" applyFill="1" applyBorder="1" applyAlignment="1" applyProtection="1">
      <alignment vertical="center" wrapText="1" readingOrder="1"/>
      <protection locked="0"/>
    </xf>
    <xf numFmtId="187" fontId="3" fillId="0" borderId="4" xfId="2" applyFont="1" applyFill="1" applyBorder="1" applyAlignment="1" applyProtection="1">
      <alignment horizontal="right" vertical="center" wrapText="1" readingOrder="1"/>
      <protection locked="0"/>
    </xf>
    <xf numFmtId="187" fontId="3" fillId="0" borderId="15" xfId="2" applyFont="1" applyFill="1" applyBorder="1" applyAlignment="1">
      <alignment vertical="center"/>
    </xf>
    <xf numFmtId="194" fontId="3" fillId="0" borderId="4" xfId="19" applyNumberFormat="1" applyFont="1" applyFill="1" applyBorder="1" applyAlignment="1">
      <alignment vertical="center"/>
    </xf>
    <xf numFmtId="43" fontId="1" fillId="0" borderId="0" xfId="3" applyFont="1" applyFill="1" applyBorder="1" applyAlignment="1">
      <alignment horizontal="center" vertical="center"/>
    </xf>
    <xf numFmtId="191" fontId="1" fillId="0" borderId="10" xfId="0" applyNumberFormat="1" applyFont="1" applyBorder="1" applyAlignment="1">
      <alignment vertical="center"/>
    </xf>
    <xf numFmtId="43" fontId="1" fillId="0" borderId="10" xfId="3" applyFont="1" applyFill="1" applyBorder="1" applyAlignment="1">
      <alignment vertical="center"/>
    </xf>
    <xf numFmtId="191" fontId="1" fillId="0" borderId="0" xfId="0" applyNumberFormat="1" applyFont="1" applyAlignment="1">
      <alignment vertical="center"/>
    </xf>
    <xf numFmtId="194" fontId="3" fillId="0" borderId="1" xfId="3" applyNumberFormat="1" applyFont="1" applyFill="1" applyBorder="1" applyAlignment="1">
      <alignment vertical="center"/>
    </xf>
    <xf numFmtId="0" fontId="1" fillId="0" borderId="2" xfId="1" applyFont="1" applyBorder="1" applyAlignment="1">
      <alignment vertical="center"/>
    </xf>
    <xf numFmtId="194" fontId="1" fillId="0" borderId="2" xfId="3" applyNumberFormat="1" applyFont="1" applyFill="1" applyBorder="1" applyAlignment="1">
      <alignment vertical="center"/>
    </xf>
    <xf numFmtId="0" fontId="1" fillId="0" borderId="4" xfId="1" applyFont="1" applyBorder="1" applyAlignment="1">
      <alignment vertical="center"/>
    </xf>
    <xf numFmtId="194" fontId="1" fillId="0" borderId="4" xfId="3" applyNumberFormat="1" applyFont="1" applyFill="1" applyBorder="1" applyAlignment="1">
      <alignment vertical="center"/>
    </xf>
    <xf numFmtId="43" fontId="1" fillId="0" borderId="2" xfId="3" applyFont="1" applyBorder="1" applyAlignment="1" applyProtection="1">
      <alignment vertical="top" wrapText="1" readingOrder="1"/>
      <protection locked="0"/>
    </xf>
    <xf numFmtId="0" fontId="64" fillId="33" borderId="1" xfId="1" applyFont="1" applyFill="1" applyBorder="1" applyAlignment="1" applyProtection="1">
      <alignment horizontal="center" vertical="top" wrapText="1" readingOrder="1"/>
      <protection locked="0"/>
    </xf>
    <xf numFmtId="189" fontId="63" fillId="33" borderId="1" xfId="1" applyNumberFormat="1" applyFont="1" applyFill="1" applyBorder="1" applyAlignment="1" applyProtection="1">
      <alignment vertical="top" wrapText="1" readingOrder="1"/>
      <protection locked="0"/>
    </xf>
    <xf numFmtId="189" fontId="63" fillId="33" borderId="2" xfId="1" applyNumberFormat="1" applyFont="1" applyFill="1" applyBorder="1" applyAlignment="1" applyProtection="1">
      <alignment vertical="top" wrapText="1" readingOrder="1"/>
      <protection locked="0"/>
    </xf>
    <xf numFmtId="189" fontId="63" fillId="33" borderId="13" xfId="1" applyNumberFormat="1" applyFont="1" applyFill="1" applyBorder="1" applyAlignment="1" applyProtection="1">
      <alignment vertical="top" wrapText="1" readingOrder="1"/>
      <protection locked="0"/>
    </xf>
    <xf numFmtId="189" fontId="63" fillId="33" borderId="4" xfId="1" applyNumberFormat="1" applyFont="1" applyFill="1" applyBorder="1" applyAlignment="1" applyProtection="1">
      <alignment vertical="top" wrapText="1" readingOrder="1"/>
      <protection locked="0"/>
    </xf>
    <xf numFmtId="0" fontId="63" fillId="33" borderId="0" xfId="1" applyFont="1" applyFill="1"/>
    <xf numFmtId="49" fontId="63" fillId="0" borderId="3" xfId="0" applyNumberFormat="1" applyFont="1" applyBorder="1" applyAlignment="1">
      <alignment horizontal="center" vertical="center"/>
    </xf>
    <xf numFmtId="0" fontId="63" fillId="0" borderId="3" xfId="0" applyFont="1" applyBorder="1" applyAlignment="1">
      <alignment vertical="center" wrapText="1"/>
    </xf>
    <xf numFmtId="49" fontId="63" fillId="0" borderId="4" xfId="0" applyNumberFormat="1" applyFont="1" applyBorder="1" applyAlignment="1">
      <alignment horizontal="center" vertical="center"/>
    </xf>
    <xf numFmtId="0" fontId="63" fillId="0" borderId="4" xfId="0" applyFont="1" applyBorder="1" applyAlignment="1">
      <alignment vertical="center" wrapText="1"/>
    </xf>
    <xf numFmtId="195" fontId="3" fillId="0" borderId="0" xfId="3" applyNumberFormat="1" applyFont="1"/>
    <xf numFmtId="3" fontId="1" fillId="33" borderId="13" xfId="1" applyNumberFormat="1" applyFont="1" applyFill="1" applyBorder="1" applyAlignment="1">
      <alignment horizontal="right" vertical="center" wrapText="1"/>
    </xf>
    <xf numFmtId="3" fontId="1" fillId="33" borderId="4" xfId="1" applyNumberFormat="1" applyFont="1" applyFill="1" applyBorder="1" applyAlignment="1">
      <alignment horizontal="right" vertical="center" wrapText="1"/>
    </xf>
    <xf numFmtId="3" fontId="3" fillId="33" borderId="2" xfId="1" applyNumberFormat="1" applyFont="1" applyFill="1" applyBorder="1" applyAlignment="1">
      <alignment horizontal="right" vertical="center" wrapText="1"/>
    </xf>
    <xf numFmtId="43" fontId="3" fillId="0" borderId="1" xfId="3" applyFont="1" applyBorder="1" applyAlignment="1" applyProtection="1">
      <alignment vertical="center" wrapText="1" readingOrder="1"/>
      <protection locked="0"/>
    </xf>
    <xf numFmtId="43" fontId="3" fillId="0" borderId="5" xfId="3" applyFont="1" applyBorder="1" applyAlignment="1" applyProtection="1">
      <alignment vertical="center" wrapText="1" readingOrder="1"/>
      <protection locked="0"/>
    </xf>
    <xf numFmtId="43" fontId="3" fillId="0" borderId="1" xfId="3" applyFont="1" applyBorder="1" applyAlignment="1">
      <alignment vertical="center"/>
    </xf>
    <xf numFmtId="43" fontId="1" fillId="0" borderId="2" xfId="3" applyFont="1" applyBorder="1" applyAlignment="1" applyProtection="1">
      <alignment vertical="center" wrapText="1" readingOrder="1"/>
      <protection locked="0"/>
    </xf>
    <xf numFmtId="43" fontId="1" fillId="0" borderId="12" xfId="3" applyFont="1" applyBorder="1" applyAlignment="1" applyProtection="1">
      <alignment vertical="center" wrapText="1" readingOrder="1"/>
      <protection locked="0"/>
    </xf>
    <xf numFmtId="43" fontId="1" fillId="0" borderId="2" xfId="3" applyFont="1" applyBorder="1" applyAlignment="1">
      <alignment vertical="center"/>
    </xf>
    <xf numFmtId="43" fontId="1" fillId="0" borderId="13" xfId="3" applyFont="1" applyBorder="1" applyAlignment="1" applyProtection="1">
      <alignment vertical="center" wrapText="1" readingOrder="1"/>
      <protection locked="0"/>
    </xf>
    <xf numFmtId="43" fontId="1" fillId="0" borderId="16" xfId="3" applyFont="1" applyBorder="1" applyAlignment="1" applyProtection="1">
      <alignment vertical="center" wrapText="1" readingOrder="1"/>
      <protection locked="0"/>
    </xf>
    <xf numFmtId="43" fontId="1" fillId="0" borderId="13" xfId="3" applyFont="1" applyBorder="1" applyAlignment="1">
      <alignment vertical="center"/>
    </xf>
    <xf numFmtId="43" fontId="1" fillId="0" borderId="4" xfId="3" applyFont="1" applyBorder="1" applyAlignment="1" applyProtection="1">
      <alignment vertical="center" wrapText="1" readingOrder="1"/>
      <protection locked="0"/>
    </xf>
    <xf numFmtId="43" fontId="1" fillId="0" borderId="15" xfId="3" applyFont="1" applyBorder="1" applyAlignment="1" applyProtection="1">
      <alignment vertical="center" wrapText="1" readingOrder="1"/>
      <protection locked="0"/>
    </xf>
    <xf numFmtId="43" fontId="1" fillId="0" borderId="4" xfId="3" applyFont="1" applyBorder="1" applyAlignment="1">
      <alignment vertical="center"/>
    </xf>
    <xf numFmtId="0" fontId="63" fillId="0" borderId="0" xfId="1" applyFont="1" applyAlignment="1">
      <alignment vertical="center"/>
    </xf>
    <xf numFmtId="0" fontId="63" fillId="0" borderId="0" xfId="1" applyFont="1" applyAlignment="1">
      <alignment horizontal="right"/>
    </xf>
    <xf numFmtId="0" fontId="1" fillId="0" borderId="3" xfId="1" applyFont="1" applyBorder="1" applyAlignment="1" applyProtection="1">
      <alignment vertical="top" wrapText="1" readingOrder="1"/>
      <protection locked="0"/>
    </xf>
    <xf numFmtId="49" fontId="64" fillId="0" borderId="3" xfId="0" applyNumberFormat="1" applyFont="1" applyBorder="1" applyAlignment="1">
      <alignment horizontal="center" vertical="center"/>
    </xf>
    <xf numFmtId="0" fontId="64" fillId="0" borderId="3" xfId="0" applyFont="1" applyBorder="1" applyAlignment="1">
      <alignment vertical="center" wrapText="1"/>
    </xf>
    <xf numFmtId="194" fontId="3" fillId="0" borderId="0" xfId="3" applyNumberFormat="1" applyFont="1" applyFill="1" applyAlignment="1">
      <alignment vertical="center"/>
    </xf>
    <xf numFmtId="188" fontId="1" fillId="0" borderId="0" xfId="0" applyNumberFormat="1" applyFont="1" applyAlignment="1">
      <alignment vertical="center"/>
    </xf>
    <xf numFmtId="0" fontId="3" fillId="0" borderId="21" xfId="1" applyFont="1" applyBorder="1" applyAlignment="1" applyProtection="1">
      <alignment horizontal="center" vertical="center" wrapText="1" readingOrder="1"/>
      <protection locked="0"/>
    </xf>
    <xf numFmtId="43" fontId="1" fillId="0" borderId="12" xfId="3" applyFont="1" applyFill="1" applyBorder="1" applyAlignment="1" applyProtection="1">
      <alignment vertical="center" wrapText="1" readingOrder="1"/>
      <protection locked="0"/>
    </xf>
    <xf numFmtId="43" fontId="1" fillId="0" borderId="16" xfId="3" applyFont="1" applyFill="1" applyBorder="1" applyAlignment="1" applyProtection="1">
      <alignment vertical="center" wrapText="1" readingOrder="1"/>
      <protection locked="0"/>
    </xf>
    <xf numFmtId="43" fontId="1" fillId="0" borderId="15" xfId="3" applyFont="1" applyFill="1" applyBorder="1" applyAlignment="1" applyProtection="1">
      <alignment vertical="center" wrapText="1" readingOrder="1"/>
      <protection locked="0"/>
    </xf>
    <xf numFmtId="43" fontId="3" fillId="0" borderId="1" xfId="3" applyFont="1" applyFill="1" applyBorder="1" applyAlignment="1" applyProtection="1">
      <alignment vertical="center" wrapText="1" readingOrder="1"/>
      <protection locked="0"/>
    </xf>
    <xf numFmtId="4" fontId="1" fillId="0" borderId="21" xfId="1" applyNumberFormat="1" applyFont="1" applyBorder="1" applyAlignment="1" applyProtection="1">
      <alignment vertical="center" wrapText="1" readingOrder="1"/>
      <protection locked="0"/>
    </xf>
    <xf numFmtId="4" fontId="1" fillId="0" borderId="13" xfId="1" applyNumberFormat="1" applyFont="1" applyBorder="1" applyAlignment="1" applyProtection="1">
      <alignment vertical="center" wrapText="1" readingOrder="1"/>
      <protection locked="0"/>
    </xf>
    <xf numFmtId="4" fontId="1" fillId="0" borderId="14" xfId="1" applyNumberFormat="1" applyFont="1" applyBorder="1" applyAlignment="1" applyProtection="1">
      <alignment vertical="center" wrapText="1" readingOrder="1"/>
      <protection locked="0"/>
    </xf>
    <xf numFmtId="4" fontId="3" fillId="0" borderId="1" xfId="1" applyNumberFormat="1" applyFont="1" applyBorder="1" applyAlignment="1" applyProtection="1">
      <alignment vertical="center" wrapText="1" readingOrder="1"/>
      <protection locked="0"/>
    </xf>
    <xf numFmtId="197" fontId="1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43" fontId="1" fillId="0" borderId="0" xfId="0" applyNumberFormat="1" applyFont="1" applyAlignment="1">
      <alignment vertical="center"/>
    </xf>
    <xf numFmtId="196" fontId="1" fillId="0" borderId="0" xfId="3" applyNumberFormat="1" applyFont="1" applyFill="1" applyAlignment="1">
      <alignment vertical="center"/>
    </xf>
    <xf numFmtId="0" fontId="63" fillId="0" borderId="3" xfId="0" applyFont="1" applyBorder="1" applyAlignment="1">
      <alignment horizontal="center" vertical="center"/>
    </xf>
    <xf numFmtId="0" fontId="63" fillId="0" borderId="4" xfId="0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49" fontId="64" fillId="0" borderId="2" xfId="0" applyNumberFormat="1" applyFont="1" applyBorder="1" applyAlignment="1">
      <alignment horizontal="center" vertical="center"/>
    </xf>
    <xf numFmtId="0" fontId="64" fillId="0" borderId="2" xfId="0" applyFont="1" applyBorder="1" applyAlignment="1">
      <alignment vertical="center" wrapText="1"/>
    </xf>
    <xf numFmtId="0" fontId="63" fillId="0" borderId="2" xfId="0" applyFont="1" applyBorder="1" applyAlignment="1">
      <alignment horizontal="center" vertical="center"/>
    </xf>
    <xf numFmtId="49" fontId="63" fillId="0" borderId="0" xfId="0" applyNumberFormat="1" applyFont="1" applyAlignment="1">
      <alignment horizontal="center" vertical="center"/>
    </xf>
    <xf numFmtId="0" fontId="63" fillId="0" borderId="0" xfId="0" applyFont="1" applyAlignment="1">
      <alignment vertical="center" wrapText="1"/>
    </xf>
    <xf numFmtId="0" fontId="63" fillId="0" borderId="0" xfId="0" applyFont="1" applyAlignment="1">
      <alignment horizontal="center" vertical="center"/>
    </xf>
    <xf numFmtId="191" fontId="3" fillId="0" borderId="0" xfId="1" applyNumberFormat="1" applyFont="1"/>
    <xf numFmtId="2" fontId="3" fillId="0" borderId="0" xfId="1" applyNumberFormat="1" applyFont="1"/>
    <xf numFmtId="43" fontId="3" fillId="0" borderId="0" xfId="3" applyFont="1"/>
    <xf numFmtId="43" fontId="1" fillId="0" borderId="1" xfId="3" applyFont="1" applyFill="1" applyBorder="1" applyAlignment="1" applyProtection="1">
      <alignment vertical="top" wrapText="1" readingOrder="1"/>
      <protection locked="0"/>
    </xf>
    <xf numFmtId="4" fontId="51" fillId="0" borderId="0" xfId="0" applyNumberFormat="1" applyFont="1" applyAlignment="1">
      <alignment horizontal="right"/>
    </xf>
    <xf numFmtId="0" fontId="65" fillId="0" borderId="0" xfId="1" applyFont="1"/>
    <xf numFmtId="15" fontId="63" fillId="0" borderId="2" xfId="0" applyNumberFormat="1" applyFont="1" applyBorder="1" applyAlignment="1">
      <alignment horizontal="center" vertical="center"/>
    </xf>
    <xf numFmtId="0" fontId="63" fillId="0" borderId="3" xfId="0" applyFont="1" applyBorder="1" applyAlignment="1">
      <alignment horizontal="center" vertical="center"/>
    </xf>
    <xf numFmtId="0" fontId="63" fillId="0" borderId="4" xfId="0" applyFont="1" applyBorder="1" applyAlignment="1">
      <alignment horizontal="center" vertical="center"/>
    </xf>
    <xf numFmtId="0" fontId="1" fillId="0" borderId="0" xfId="1" applyFont="1" applyAlignment="1" applyProtection="1">
      <alignment vertical="top" wrapText="1" readingOrder="1"/>
      <protection locked="0"/>
    </xf>
    <xf numFmtId="0" fontId="1" fillId="0" borderId="0" xfId="1" applyFont="1"/>
    <xf numFmtId="195" fontId="3" fillId="0" borderId="1" xfId="3" applyNumberFormat="1" applyFont="1" applyFill="1" applyBorder="1" applyAlignment="1">
      <alignment horizontal="center"/>
    </xf>
    <xf numFmtId="0" fontId="3" fillId="0" borderId="1" xfId="3" applyNumberFormat="1" applyFont="1" applyFill="1" applyBorder="1" applyAlignment="1">
      <alignment horizontal="center"/>
    </xf>
    <xf numFmtId="0" fontId="1" fillId="0" borderId="1" xfId="1" applyFont="1" applyBorder="1" applyAlignment="1" applyProtection="1">
      <alignment horizontal="center" vertical="center" wrapText="1" readingOrder="1"/>
      <protection locked="0"/>
    </xf>
    <xf numFmtId="0" fontId="1" fillId="0" borderId="2" xfId="1" applyFont="1" applyBorder="1" applyAlignment="1" applyProtection="1">
      <alignment vertical="center" wrapText="1"/>
      <protection locked="0"/>
    </xf>
    <xf numFmtId="0" fontId="3" fillId="0" borderId="1" xfId="1" applyFont="1" applyBorder="1" applyAlignment="1" applyProtection="1">
      <alignment horizontal="center" vertical="center" wrapText="1" readingOrder="1"/>
      <protection locked="0"/>
    </xf>
    <xf numFmtId="0" fontId="1" fillId="0" borderId="1" xfId="1" applyFont="1" applyBorder="1" applyAlignment="1" applyProtection="1">
      <alignment vertical="center" wrapText="1"/>
      <protection locked="0"/>
    </xf>
    <xf numFmtId="0" fontId="3" fillId="0" borderId="5" xfId="1" applyFont="1" applyBorder="1" applyAlignment="1" applyProtection="1">
      <alignment horizontal="center" vertical="center" readingOrder="1"/>
      <protection locked="0"/>
    </xf>
    <xf numFmtId="0" fontId="1" fillId="0" borderId="7" xfId="1" applyFont="1" applyBorder="1" applyAlignment="1" applyProtection="1">
      <alignment vertical="center"/>
      <protection locked="0"/>
    </xf>
    <xf numFmtId="0" fontId="1" fillId="0" borderId="6" xfId="1" applyFont="1" applyBorder="1" applyAlignment="1">
      <alignment vertical="center"/>
    </xf>
    <xf numFmtId="0" fontId="3" fillId="0" borderId="5" xfId="1" applyFont="1" applyBorder="1" applyAlignment="1" applyProtection="1">
      <alignment horizontal="center" vertical="center" wrapText="1" readingOrder="1"/>
      <protection locked="0"/>
    </xf>
    <xf numFmtId="0" fontId="3" fillId="0" borderId="7" xfId="1" applyFont="1" applyBorder="1" applyAlignment="1" applyProtection="1">
      <alignment horizontal="center" vertical="center" wrapText="1" readingOrder="1"/>
      <protection locked="0"/>
    </xf>
    <xf numFmtId="0" fontId="1" fillId="0" borderId="7" xfId="0" applyFont="1" applyBorder="1" applyAlignment="1">
      <alignment vertical="center" wrapText="1"/>
    </xf>
    <xf numFmtId="0" fontId="1" fillId="0" borderId="6" xfId="0" applyFont="1" applyBorder="1" applyAlignment="1">
      <alignment vertical="center"/>
    </xf>
    <xf numFmtId="0" fontId="3" fillId="0" borderId="6" xfId="1" applyFont="1" applyBorder="1" applyAlignment="1" applyProtection="1">
      <alignment horizontal="center" vertical="center" wrapText="1" readingOrder="1"/>
      <protection locked="0"/>
    </xf>
    <xf numFmtId="0" fontId="3" fillId="0" borderId="6" xfId="1" applyFont="1" applyBorder="1" applyAlignment="1" applyProtection="1">
      <alignment horizontal="center" vertical="center" readingOrder="1"/>
      <protection locked="0"/>
    </xf>
    <xf numFmtId="0" fontId="1" fillId="0" borderId="2" xfId="1" applyFont="1" applyBorder="1" applyAlignment="1" applyProtection="1">
      <alignment vertical="top" readingOrder="1"/>
      <protection locked="0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1" fillId="0" borderId="1" xfId="1" applyFont="1" applyBorder="1" applyAlignment="1" applyProtection="1">
      <alignment vertical="top" wrapText="1" readingOrder="1"/>
      <protection locked="0"/>
    </xf>
    <xf numFmtId="0" fontId="1" fillId="0" borderId="1" xfId="1" applyFont="1" applyBorder="1" applyAlignment="1" applyProtection="1">
      <alignment vertical="top" wrapText="1"/>
      <protection locked="0"/>
    </xf>
    <xf numFmtId="0" fontId="3" fillId="0" borderId="1" xfId="1" applyFont="1" applyBorder="1" applyAlignment="1" applyProtection="1">
      <alignment horizontal="center" vertical="top" wrapText="1" readingOrder="1"/>
      <protection locked="0"/>
    </xf>
    <xf numFmtId="0" fontId="3" fillId="0" borderId="1" xfId="1" applyFont="1" applyBorder="1" applyAlignment="1" applyProtection="1">
      <alignment vertical="top" wrapText="1"/>
      <protection locked="0"/>
    </xf>
    <xf numFmtId="0" fontId="1" fillId="0" borderId="4" xfId="1" applyFont="1" applyBorder="1" applyAlignment="1" applyProtection="1">
      <alignment vertical="top" wrapText="1" readingOrder="1"/>
      <protection locked="0"/>
    </xf>
    <xf numFmtId="0" fontId="3" fillId="0" borderId="5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0" fillId="0" borderId="7" xfId="0" applyBorder="1"/>
    <xf numFmtId="0" fontId="0" fillId="0" borderId="6" xfId="0" applyBorder="1"/>
    <xf numFmtId="0" fontId="3" fillId="0" borderId="6" xfId="1" applyFont="1" applyBorder="1" applyAlignment="1">
      <alignment horizontal="center" vertical="center"/>
    </xf>
    <xf numFmtId="0" fontId="1" fillId="0" borderId="2" xfId="1" applyFont="1" applyBorder="1" applyAlignment="1" applyProtection="1">
      <alignment vertical="top" wrapText="1" readingOrder="1"/>
      <protection locked="0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3" fillId="0" borderId="7" xfId="1" applyFont="1" applyBorder="1" applyAlignment="1" applyProtection="1">
      <alignment vertical="center" wrapText="1"/>
      <protection locked="0"/>
    </xf>
    <xf numFmtId="0" fontId="0" fillId="0" borderId="7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3" fillId="0" borderId="1" xfId="1" applyFont="1" applyBorder="1" applyAlignment="1" applyProtection="1">
      <alignment vertical="center" wrapText="1"/>
      <protection locked="0"/>
    </xf>
    <xf numFmtId="0" fontId="1" fillId="0" borderId="2" xfId="1" applyFont="1" applyBorder="1" applyAlignment="1">
      <alignment vertical="top" wrapText="1"/>
    </xf>
    <xf numFmtId="0" fontId="3" fillId="0" borderId="5" xfId="1" applyFont="1" applyBorder="1" applyAlignment="1" applyProtection="1">
      <alignment horizontal="center" vertical="top" wrapText="1" readingOrder="1"/>
      <protection locked="0"/>
    </xf>
    <xf numFmtId="0" fontId="3" fillId="0" borderId="7" xfId="1" applyFont="1" applyBorder="1"/>
    <xf numFmtId="0" fontId="3" fillId="0" borderId="6" xfId="1" applyFont="1" applyBorder="1"/>
    <xf numFmtId="0" fontId="3" fillId="0" borderId="7" xfId="1" applyFont="1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wrapText="1"/>
    </xf>
    <xf numFmtId="0" fontId="3" fillId="0" borderId="7" xfId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3" fillId="0" borderId="7" xfId="1" applyFont="1" applyBorder="1" applyAlignment="1" applyProtection="1">
      <alignment vertical="top" wrapText="1"/>
      <protection locked="0"/>
    </xf>
    <xf numFmtId="0" fontId="3" fillId="0" borderId="7" xfId="1" applyFont="1" applyBorder="1" applyAlignment="1">
      <alignment vertical="top" wrapText="1"/>
    </xf>
    <xf numFmtId="0" fontId="3" fillId="0" borderId="6" xfId="1" applyFont="1" applyBorder="1" applyAlignment="1">
      <alignment vertical="top" wrapText="1"/>
    </xf>
    <xf numFmtId="0" fontId="0" fillId="0" borderId="1" xfId="0" applyBorder="1" applyAlignment="1">
      <alignment wrapText="1"/>
    </xf>
    <xf numFmtId="0" fontId="1" fillId="0" borderId="3" xfId="1" applyFont="1" applyBorder="1" applyAlignment="1" applyProtection="1">
      <alignment vertical="top" wrapText="1" readingOrder="1"/>
      <protection locked="0"/>
    </xf>
    <xf numFmtId="0" fontId="0" fillId="0" borderId="3" xfId="0" applyBorder="1" applyAlignment="1">
      <alignment vertical="top" wrapText="1" readingOrder="1"/>
    </xf>
    <xf numFmtId="0" fontId="0" fillId="0" borderId="4" xfId="0" applyBorder="1" applyAlignment="1">
      <alignment vertical="top" wrapText="1" readingOrder="1"/>
    </xf>
    <xf numFmtId="0" fontId="3" fillId="0" borderId="1" xfId="1" applyFont="1" applyBorder="1" applyAlignment="1" applyProtection="1">
      <alignment horizontal="center" vertical="top" wrapText="1"/>
      <protection locked="0"/>
    </xf>
    <xf numFmtId="0" fontId="3" fillId="0" borderId="2" xfId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0" fontId="3" fillId="0" borderId="5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 applyProtection="1">
      <alignment horizontal="center" vertical="center" readingOrder="1"/>
      <protection locked="0"/>
    </xf>
    <xf numFmtId="0" fontId="3" fillId="0" borderId="1" xfId="1" applyFont="1" applyBorder="1" applyAlignment="1" applyProtection="1">
      <alignment vertical="top"/>
      <protection locked="0"/>
    </xf>
    <xf numFmtId="0" fontId="3" fillId="0" borderId="7" xfId="1" applyFont="1" applyBorder="1" applyAlignment="1" applyProtection="1">
      <alignment horizontal="center" vertical="top" wrapText="1" readingOrder="1"/>
      <protection locked="0"/>
    </xf>
    <xf numFmtId="0" fontId="3" fillId="0" borderId="6" xfId="1" applyFont="1" applyBorder="1" applyAlignment="1" applyProtection="1">
      <alignment horizontal="center" vertical="top" wrapText="1" readingOrder="1"/>
      <protection locked="0"/>
    </xf>
    <xf numFmtId="0" fontId="3" fillId="0" borderId="0" xfId="1" applyFont="1" applyAlignment="1" applyProtection="1">
      <alignment horizontal="left" vertical="top" wrapText="1" readingOrder="1"/>
      <protection locked="0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vertical="center" wrapText="1"/>
    </xf>
    <xf numFmtId="0" fontId="3" fillId="0" borderId="6" xfId="1" applyFont="1" applyBorder="1" applyAlignment="1">
      <alignment horizontal="center" vertical="center" wrapText="1"/>
    </xf>
    <xf numFmtId="0" fontId="1" fillId="0" borderId="7" xfId="1" applyFont="1" applyBorder="1"/>
    <xf numFmtId="0" fontId="1" fillId="0" borderId="7" xfId="1" applyFont="1" applyBorder="1" applyAlignment="1">
      <alignment vertical="center" wrapText="1"/>
    </xf>
    <xf numFmtId="0" fontId="1" fillId="0" borderId="6" xfId="1" applyFont="1" applyBorder="1" applyAlignment="1">
      <alignment vertical="center" wrapText="1"/>
    </xf>
    <xf numFmtId="0" fontId="3" fillId="0" borderId="5" xfId="1" applyFont="1" applyBorder="1" applyAlignment="1">
      <alignment horizontal="center" wrapText="1"/>
    </xf>
    <xf numFmtId="0" fontId="48" fillId="0" borderId="7" xfId="0" applyFont="1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3" fillId="0" borderId="1" xfId="1" applyFont="1" applyBorder="1" applyAlignment="1" applyProtection="1">
      <alignment vertical="top" wrapText="1" readingOrder="1"/>
      <protection locked="0"/>
    </xf>
    <xf numFmtId="0" fontId="1" fillId="0" borderId="1" xfId="1" applyFont="1" applyBorder="1" applyAlignment="1">
      <alignment horizontal="left" vertical="top" wrapText="1"/>
    </xf>
    <xf numFmtId="0" fontId="3" fillId="0" borderId="5" xfId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3" fillId="0" borderId="11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</cellXfs>
  <cellStyles count="31616">
    <cellStyle name="20% - Accent1" xfId="31128" builtinId="30" customBuiltin="1"/>
    <cellStyle name="20% - Accent2" xfId="31131" builtinId="34" customBuiltin="1"/>
    <cellStyle name="20% - Accent3" xfId="31134" builtinId="38" customBuiltin="1"/>
    <cellStyle name="20% - Accent4" xfId="31137" builtinId="42" customBuiltin="1"/>
    <cellStyle name="20% - Accent5" xfId="31140" builtinId="46" customBuiltin="1"/>
    <cellStyle name="20% - Accent6" xfId="31143" builtinId="50" customBuiltin="1"/>
    <cellStyle name="40% - Accent1" xfId="31129" builtinId="31" customBuiltin="1"/>
    <cellStyle name="40% - Accent2" xfId="31132" builtinId="35" customBuiltin="1"/>
    <cellStyle name="40% - Accent3" xfId="31135" builtinId="39" customBuiltin="1"/>
    <cellStyle name="40% - Accent4" xfId="31138" builtinId="43" customBuiltin="1"/>
    <cellStyle name="40% - Accent5" xfId="31141" builtinId="47" customBuiltin="1"/>
    <cellStyle name="40% - Accent6" xfId="31144" builtinId="51" customBuiltin="1"/>
    <cellStyle name="60% - Accent1 2" xfId="31145" xr:uid="{00000000-0005-0000-0000-00000C000000}"/>
    <cellStyle name="60% - Accent2 2" xfId="31146" xr:uid="{00000000-0005-0000-0000-00000D000000}"/>
    <cellStyle name="60% - Accent3 2" xfId="31147" xr:uid="{00000000-0005-0000-0000-00000E000000}"/>
    <cellStyle name="60% - Accent4 2" xfId="31148" xr:uid="{00000000-0005-0000-0000-00000F000000}"/>
    <cellStyle name="60% - Accent5 2" xfId="31149" xr:uid="{00000000-0005-0000-0000-000010000000}"/>
    <cellStyle name="60% - Accent6 2" xfId="31150" xr:uid="{00000000-0005-0000-0000-000011000000}"/>
    <cellStyle name="Accent1" xfId="31127" builtinId="29" customBuiltin="1"/>
    <cellStyle name="Accent2" xfId="31130" builtinId="33" customBuiltin="1"/>
    <cellStyle name="Accent3" xfId="31133" builtinId="37" customBuiltin="1"/>
    <cellStyle name="Accent4" xfId="31136" builtinId="41" customBuiltin="1"/>
    <cellStyle name="Accent5" xfId="31139" builtinId="45" customBuiltin="1"/>
    <cellStyle name="Accent6" xfId="31142" builtinId="49" customBuiltin="1"/>
    <cellStyle name="Bad" xfId="31117" builtinId="27" customBuiltin="1"/>
    <cellStyle name="Calculation" xfId="31120" builtinId="22" customBuiltin="1"/>
    <cellStyle name="Check Cell" xfId="31122" builtinId="23" customBuiltin="1"/>
    <cellStyle name="Comma" xfId="3" builtinId="3"/>
    <cellStyle name="Comma 10" xfId="298" xr:uid="{00000000-0005-0000-0000-00001C000000}"/>
    <cellStyle name="Comma 10 10" xfId="21311" xr:uid="{00000000-0005-0000-0000-00001D000000}"/>
    <cellStyle name="Comma 10 10 2" xfId="31312" xr:uid="{00000000-0005-0000-0000-000002000000}"/>
    <cellStyle name="Comma 10 11" xfId="23524" xr:uid="{00000000-0005-0000-0000-00001E000000}"/>
    <cellStyle name="Comma 10 11 2" xfId="31322" xr:uid="{00000000-0005-0000-0000-000003000000}"/>
    <cellStyle name="Comma 10 12" xfId="25725" xr:uid="{00000000-0005-0000-0000-00001F000000}"/>
    <cellStyle name="Comma 10 12 2" xfId="31332" xr:uid="{00000000-0005-0000-0000-000004000000}"/>
    <cellStyle name="Comma 10 13" xfId="27872" xr:uid="{00000000-0005-0000-0000-000020000000}"/>
    <cellStyle name="Comma 10 13 2" xfId="31342" xr:uid="{00000000-0005-0000-0000-000005000000}"/>
    <cellStyle name="Comma 10 14" xfId="31053" xr:uid="{00000000-0005-0000-0000-000021000000}"/>
    <cellStyle name="Comma 10 14 2" xfId="31403" xr:uid="{00000000-0005-0000-0000-000006000000}"/>
    <cellStyle name="Comma 10 14 3" xfId="31471" xr:uid="{00000000-0005-0000-0000-000006000000}"/>
    <cellStyle name="Comma 10 14 4" xfId="31537" xr:uid="{00000000-0005-0000-0000-000006000000}"/>
    <cellStyle name="Comma 10 14 5" xfId="31604" xr:uid="{00000000-0005-0000-0000-000006000000}"/>
    <cellStyle name="Comma 10 15" xfId="31167" xr:uid="{00000000-0005-0000-0000-000001000000}"/>
    <cellStyle name="Comma 10 2" xfId="3983" xr:uid="{00000000-0005-0000-0000-000022000000}"/>
    <cellStyle name="Comma 10 2 2" xfId="31232" xr:uid="{00000000-0005-0000-0000-000007000000}"/>
    <cellStyle name="Comma 10 3" xfId="5653" xr:uid="{00000000-0005-0000-0000-000023000000}"/>
    <cellStyle name="Comma 10 3 2" xfId="31243" xr:uid="{00000000-0005-0000-0000-000008000000}"/>
    <cellStyle name="Comma 10 4" xfId="8016" xr:uid="{00000000-0005-0000-0000-000024000000}"/>
    <cellStyle name="Comma 10 4 2" xfId="31252" xr:uid="{00000000-0005-0000-0000-000009000000}"/>
    <cellStyle name="Comma 10 5" xfId="10232" xr:uid="{00000000-0005-0000-0000-000025000000}"/>
    <cellStyle name="Comma 10 5 2" xfId="31262" xr:uid="{00000000-0005-0000-0000-00000A000000}"/>
    <cellStyle name="Comma 10 6" xfId="12448" xr:uid="{00000000-0005-0000-0000-000026000000}"/>
    <cellStyle name="Comma 10 6 2" xfId="31272" xr:uid="{00000000-0005-0000-0000-00000B000000}"/>
    <cellStyle name="Comma 10 7" xfId="14664" xr:uid="{00000000-0005-0000-0000-000027000000}"/>
    <cellStyle name="Comma 10 7 2" xfId="31282" xr:uid="{00000000-0005-0000-0000-00000C000000}"/>
    <cellStyle name="Comma 10 8" xfId="16880" xr:uid="{00000000-0005-0000-0000-000028000000}"/>
    <cellStyle name="Comma 10 8 2" xfId="31292" xr:uid="{00000000-0005-0000-0000-00000D000000}"/>
    <cellStyle name="Comma 10 9" xfId="19096" xr:uid="{00000000-0005-0000-0000-000029000000}"/>
    <cellStyle name="Comma 10 9 2" xfId="31302" xr:uid="{00000000-0005-0000-0000-00000E000000}"/>
    <cellStyle name="Comma 11" xfId="323" xr:uid="{00000000-0005-0000-0000-00002A000000}"/>
    <cellStyle name="Comma 11 10" xfId="21156" xr:uid="{00000000-0005-0000-0000-00002B000000}"/>
    <cellStyle name="Comma 11 10 2" xfId="31310" xr:uid="{00000000-0005-0000-0000-000010000000}"/>
    <cellStyle name="Comma 11 11" xfId="23370" xr:uid="{00000000-0005-0000-0000-00002C000000}"/>
    <cellStyle name="Comma 11 11 2" xfId="31320" xr:uid="{00000000-0005-0000-0000-000011000000}"/>
    <cellStyle name="Comma 11 12" xfId="25571" xr:uid="{00000000-0005-0000-0000-00002D000000}"/>
    <cellStyle name="Comma 11 12 2" xfId="31330" xr:uid="{00000000-0005-0000-0000-000012000000}"/>
    <cellStyle name="Comma 11 13" xfId="27729" xr:uid="{00000000-0005-0000-0000-00002E000000}"/>
    <cellStyle name="Comma 11 13 2" xfId="31340" xr:uid="{00000000-0005-0000-0000-000013000000}"/>
    <cellStyle name="Comma 11 14" xfId="31055" xr:uid="{00000000-0005-0000-0000-00002F000000}"/>
    <cellStyle name="Comma 11 14 2" xfId="31404" xr:uid="{00000000-0005-0000-0000-000014000000}"/>
    <cellStyle name="Comma 11 14 3" xfId="31472" xr:uid="{00000000-0005-0000-0000-000014000000}"/>
    <cellStyle name="Comma 11 14 4" xfId="31538" xr:uid="{00000000-0005-0000-0000-000014000000}"/>
    <cellStyle name="Comma 11 14 5" xfId="31605" xr:uid="{00000000-0005-0000-0000-000014000000}"/>
    <cellStyle name="Comma 11 15" xfId="31168" xr:uid="{00000000-0005-0000-0000-00000F000000}"/>
    <cellStyle name="Comma 11 2" xfId="4008" xr:uid="{00000000-0005-0000-0000-000030000000}"/>
    <cellStyle name="Comma 11 2 2" xfId="31233" xr:uid="{00000000-0005-0000-0000-000015000000}"/>
    <cellStyle name="Comma 11 3" xfId="5110" xr:uid="{00000000-0005-0000-0000-000031000000}"/>
    <cellStyle name="Comma 11 3 2" xfId="31238" xr:uid="{00000000-0005-0000-0000-000016000000}"/>
    <cellStyle name="Comma 11 4" xfId="7861" xr:uid="{00000000-0005-0000-0000-000032000000}"/>
    <cellStyle name="Comma 11 4 2" xfId="31250" xr:uid="{00000000-0005-0000-0000-000017000000}"/>
    <cellStyle name="Comma 11 5" xfId="10077" xr:uid="{00000000-0005-0000-0000-000033000000}"/>
    <cellStyle name="Comma 11 5 2" xfId="31260" xr:uid="{00000000-0005-0000-0000-000018000000}"/>
    <cellStyle name="Comma 11 6" xfId="12293" xr:uid="{00000000-0005-0000-0000-000034000000}"/>
    <cellStyle name="Comma 11 6 2" xfId="31270" xr:uid="{00000000-0005-0000-0000-000019000000}"/>
    <cellStyle name="Comma 11 7" xfId="14509" xr:uid="{00000000-0005-0000-0000-000035000000}"/>
    <cellStyle name="Comma 11 7 2" xfId="31280" xr:uid="{00000000-0005-0000-0000-00001A000000}"/>
    <cellStyle name="Comma 11 8" xfId="16725" xr:uid="{00000000-0005-0000-0000-000036000000}"/>
    <cellStyle name="Comma 11 8 2" xfId="31290" xr:uid="{00000000-0005-0000-0000-00001B000000}"/>
    <cellStyle name="Comma 11 9" xfId="18941" xr:uid="{00000000-0005-0000-0000-000037000000}"/>
    <cellStyle name="Comma 11 9 2" xfId="31300" xr:uid="{00000000-0005-0000-0000-00001C000000}"/>
    <cellStyle name="Comma 12" xfId="348" xr:uid="{00000000-0005-0000-0000-000038000000}"/>
    <cellStyle name="Comma 12 10" xfId="20119" xr:uid="{00000000-0005-0000-0000-000039000000}"/>
    <cellStyle name="Comma 12 10 2" xfId="31305" xr:uid="{00000000-0005-0000-0000-00001E000000}"/>
    <cellStyle name="Comma 12 11" xfId="22333" xr:uid="{00000000-0005-0000-0000-00003A000000}"/>
    <cellStyle name="Comma 12 11 2" xfId="31315" xr:uid="{00000000-0005-0000-0000-00001F000000}"/>
    <cellStyle name="Comma 12 12" xfId="24541" xr:uid="{00000000-0005-0000-0000-00003B000000}"/>
    <cellStyle name="Comma 12 12 2" xfId="31325" xr:uid="{00000000-0005-0000-0000-000020000000}"/>
    <cellStyle name="Comma 12 13" xfId="26729" xr:uid="{00000000-0005-0000-0000-00003C000000}"/>
    <cellStyle name="Comma 12 13 2" xfId="31335" xr:uid="{00000000-0005-0000-0000-000021000000}"/>
    <cellStyle name="Comma 12 14" xfId="30928" xr:uid="{00000000-0005-0000-0000-00003D000000}"/>
    <cellStyle name="Comma 12 14 2" xfId="31355" xr:uid="{00000000-0005-0000-0000-000022000000}"/>
    <cellStyle name="Comma 12 14 3" xfId="31462" xr:uid="{00000000-0005-0000-0000-000022000000}"/>
    <cellStyle name="Comma 12 14 4" xfId="31528" xr:uid="{00000000-0005-0000-0000-000022000000}"/>
    <cellStyle name="Comma 12 14 5" xfId="31595" xr:uid="{00000000-0005-0000-0000-000022000000}"/>
    <cellStyle name="Comma 12 15" xfId="31169" xr:uid="{00000000-0005-0000-0000-00001D000000}"/>
    <cellStyle name="Comma 12 2" xfId="4033" xr:uid="{00000000-0005-0000-0000-00003E000000}"/>
    <cellStyle name="Comma 12 2 2" xfId="31234" xr:uid="{00000000-0005-0000-0000-000023000000}"/>
    <cellStyle name="Comma 12 3" xfId="5024" xr:uid="{00000000-0005-0000-0000-00003F000000}"/>
    <cellStyle name="Comma 12 3 2" xfId="31237" xr:uid="{00000000-0005-0000-0000-000024000000}"/>
    <cellStyle name="Comma 12 4" xfId="6676" xr:uid="{00000000-0005-0000-0000-000040000000}"/>
    <cellStyle name="Comma 12 4 2" xfId="31245" xr:uid="{00000000-0005-0000-0000-000025000000}"/>
    <cellStyle name="Comma 12 5" xfId="9039" xr:uid="{00000000-0005-0000-0000-000041000000}"/>
    <cellStyle name="Comma 12 5 2" xfId="31255" xr:uid="{00000000-0005-0000-0000-000026000000}"/>
    <cellStyle name="Comma 12 6" xfId="11255" xr:uid="{00000000-0005-0000-0000-000042000000}"/>
    <cellStyle name="Comma 12 6 2" xfId="31265" xr:uid="{00000000-0005-0000-0000-000027000000}"/>
    <cellStyle name="Comma 12 7" xfId="13471" xr:uid="{00000000-0005-0000-0000-000043000000}"/>
    <cellStyle name="Comma 12 7 2" xfId="31275" xr:uid="{00000000-0005-0000-0000-000028000000}"/>
    <cellStyle name="Comma 12 8" xfId="15687" xr:uid="{00000000-0005-0000-0000-000044000000}"/>
    <cellStyle name="Comma 12 8 2" xfId="31285" xr:uid="{00000000-0005-0000-0000-000029000000}"/>
    <cellStyle name="Comma 12 9" xfId="17903" xr:uid="{00000000-0005-0000-0000-000045000000}"/>
    <cellStyle name="Comma 12 9 2" xfId="31295" xr:uid="{00000000-0005-0000-0000-00002A000000}"/>
    <cellStyle name="Comma 13" xfId="373" xr:uid="{00000000-0005-0000-0000-000046000000}"/>
    <cellStyle name="Comma 13 10" xfId="20423" xr:uid="{00000000-0005-0000-0000-000047000000}"/>
    <cellStyle name="Comma 13 10 2" xfId="31309" xr:uid="{00000000-0005-0000-0000-00002C000000}"/>
    <cellStyle name="Comma 13 11" xfId="22637" xr:uid="{00000000-0005-0000-0000-000048000000}"/>
    <cellStyle name="Comma 13 11 2" xfId="31319" xr:uid="{00000000-0005-0000-0000-00002D000000}"/>
    <cellStyle name="Comma 13 12" xfId="24845" xr:uid="{00000000-0005-0000-0000-000049000000}"/>
    <cellStyle name="Comma 13 12 2" xfId="31329" xr:uid="{00000000-0005-0000-0000-00002E000000}"/>
    <cellStyle name="Comma 13 13" xfId="27019" xr:uid="{00000000-0005-0000-0000-00004A000000}"/>
    <cellStyle name="Comma 13 13 2" xfId="31339" xr:uid="{00000000-0005-0000-0000-00002F000000}"/>
    <cellStyle name="Comma 13 14" xfId="31170" xr:uid="{00000000-0005-0000-0000-00002B000000}"/>
    <cellStyle name="Comma 13 2" xfId="4058" xr:uid="{00000000-0005-0000-0000-00004B000000}"/>
    <cellStyle name="Comma 13 2 2" xfId="31235" xr:uid="{00000000-0005-0000-0000-000030000000}"/>
    <cellStyle name="Comma 13 3" xfId="4921" xr:uid="{00000000-0005-0000-0000-00004C000000}"/>
    <cellStyle name="Comma 13 3 2" xfId="31236" xr:uid="{00000000-0005-0000-0000-000031000000}"/>
    <cellStyle name="Comma 13 4" xfId="6980" xr:uid="{00000000-0005-0000-0000-00004D000000}"/>
    <cellStyle name="Comma 13 4 2" xfId="31249" xr:uid="{00000000-0005-0000-0000-000032000000}"/>
    <cellStyle name="Comma 13 5" xfId="9343" xr:uid="{00000000-0005-0000-0000-00004E000000}"/>
    <cellStyle name="Comma 13 5 2" xfId="31259" xr:uid="{00000000-0005-0000-0000-000033000000}"/>
    <cellStyle name="Comma 13 6" xfId="11559" xr:uid="{00000000-0005-0000-0000-00004F000000}"/>
    <cellStyle name="Comma 13 6 2" xfId="31269" xr:uid="{00000000-0005-0000-0000-000034000000}"/>
    <cellStyle name="Comma 13 7" xfId="13775" xr:uid="{00000000-0005-0000-0000-000050000000}"/>
    <cellStyle name="Comma 13 7 2" xfId="31279" xr:uid="{00000000-0005-0000-0000-000035000000}"/>
    <cellStyle name="Comma 13 8" xfId="15991" xr:uid="{00000000-0005-0000-0000-000051000000}"/>
    <cellStyle name="Comma 13 8 2" xfId="31289" xr:uid="{00000000-0005-0000-0000-000036000000}"/>
    <cellStyle name="Comma 13 9" xfId="18207" xr:uid="{00000000-0005-0000-0000-000052000000}"/>
    <cellStyle name="Comma 13 9 2" xfId="31299" xr:uid="{00000000-0005-0000-0000-000037000000}"/>
    <cellStyle name="Comma 14" xfId="1520" xr:uid="{00000000-0005-0000-0000-000053000000}"/>
    <cellStyle name="Comma 14 2" xfId="31183" xr:uid="{00000000-0005-0000-0000-000038000000}"/>
    <cellStyle name="Comma 15" xfId="41" xr:uid="{00000000-0005-0000-0000-000054000000}"/>
    <cellStyle name="Comma 15 2" xfId="31160" xr:uid="{00000000-0005-0000-0000-000039000000}"/>
    <cellStyle name="Comma 15 3" xfId="31415" xr:uid="{00000000-0005-0000-0000-000039000000}"/>
    <cellStyle name="Comma 15 4" xfId="31481" xr:uid="{00000000-0005-0000-0000-000039000000}"/>
    <cellStyle name="Comma 15 5" xfId="31548" xr:uid="{00000000-0005-0000-0000-000039000000}"/>
    <cellStyle name="Comma 16" xfId="51" xr:uid="{00000000-0005-0000-0000-000055000000}"/>
    <cellStyle name="Comma 16 2" xfId="31163" xr:uid="{00000000-0005-0000-0000-00003A000000}"/>
    <cellStyle name="Comma 16 3" xfId="31417" xr:uid="{00000000-0005-0000-0000-00003A000000}"/>
    <cellStyle name="Comma 16 4" xfId="31483" xr:uid="{00000000-0005-0000-0000-00003A000000}"/>
    <cellStyle name="Comma 16 5" xfId="31550" xr:uid="{00000000-0005-0000-0000-00003A000000}"/>
    <cellStyle name="Comma 17" xfId="30903" xr:uid="{00000000-0005-0000-0000-000056000000}"/>
    <cellStyle name="Comma 17 2" xfId="31351" xr:uid="{00000000-0005-0000-0000-00003B000000}"/>
    <cellStyle name="Comma 17 3" xfId="31458" xr:uid="{00000000-0005-0000-0000-00003B000000}"/>
    <cellStyle name="Comma 17 4" xfId="31524" xr:uid="{00000000-0005-0000-0000-00003B000000}"/>
    <cellStyle name="Comma 17 5" xfId="31591" xr:uid="{00000000-0005-0000-0000-00003B000000}"/>
    <cellStyle name="Comma 18" xfId="30904" xr:uid="{00000000-0005-0000-0000-000057000000}"/>
    <cellStyle name="Comma 18 2" xfId="31352" xr:uid="{00000000-0005-0000-0000-00003C000000}"/>
    <cellStyle name="Comma 18 3" xfId="31459" xr:uid="{00000000-0005-0000-0000-00003C000000}"/>
    <cellStyle name="Comma 18 4" xfId="31525" xr:uid="{00000000-0005-0000-0000-00003C000000}"/>
    <cellStyle name="Comma 18 5" xfId="31592" xr:uid="{00000000-0005-0000-0000-00003C000000}"/>
    <cellStyle name="Comma 19" xfId="30926" xr:uid="{00000000-0005-0000-0000-000058000000}"/>
    <cellStyle name="Comma 19 2" xfId="31354" xr:uid="{00000000-0005-0000-0000-00003D000000}"/>
    <cellStyle name="Comma 19 3" xfId="31461" xr:uid="{00000000-0005-0000-0000-00003D000000}"/>
    <cellStyle name="Comma 19 4" xfId="31527" xr:uid="{00000000-0005-0000-0000-00003D000000}"/>
    <cellStyle name="Comma 19 5" xfId="31594" xr:uid="{00000000-0005-0000-0000-00003D000000}"/>
    <cellStyle name="Comma 2" xfId="2" xr:uid="{00000000-0005-0000-0000-000059000000}"/>
    <cellStyle name="Comma 2 10" xfId="2964" xr:uid="{00000000-0005-0000-0000-00005A000000}"/>
    <cellStyle name="Comma 2 10 2" xfId="30948" xr:uid="{00000000-0005-0000-0000-00005B000000}"/>
    <cellStyle name="Comma 2 10 2 2" xfId="31364" xr:uid="{00000000-0005-0000-0000-000040000000}"/>
    <cellStyle name="Comma 2 10 3" xfId="31214" xr:uid="{00000000-0005-0000-0000-00003F000000}"/>
    <cellStyle name="Comma 2 10 4" xfId="31426" xr:uid="{00000000-0005-0000-0000-00003F000000}"/>
    <cellStyle name="Comma 2 10 5" xfId="31492" xr:uid="{00000000-0005-0000-0000-00003F000000}"/>
    <cellStyle name="Comma 2 10 6" xfId="31559" xr:uid="{00000000-0005-0000-0000-00003F000000}"/>
    <cellStyle name="Comma 2 11" xfId="2966" xr:uid="{00000000-0005-0000-0000-00005C000000}"/>
    <cellStyle name="Comma 2 11 2" xfId="30950" xr:uid="{00000000-0005-0000-0000-00005D000000}"/>
    <cellStyle name="Comma 2 11 2 2" xfId="31365" xr:uid="{00000000-0005-0000-0000-000042000000}"/>
    <cellStyle name="Comma 2 11 3" xfId="31215" xr:uid="{00000000-0005-0000-0000-000041000000}"/>
    <cellStyle name="Comma 2 11 4" xfId="31427" xr:uid="{00000000-0005-0000-0000-000041000000}"/>
    <cellStyle name="Comma 2 11 5" xfId="31493" xr:uid="{00000000-0005-0000-0000-000041000000}"/>
    <cellStyle name="Comma 2 11 6" xfId="31560" xr:uid="{00000000-0005-0000-0000-000041000000}"/>
    <cellStyle name="Comma 2 12" xfId="2968" xr:uid="{00000000-0005-0000-0000-00005E000000}"/>
    <cellStyle name="Comma 2 12 2" xfId="30952" xr:uid="{00000000-0005-0000-0000-00005F000000}"/>
    <cellStyle name="Comma 2 12 2 2" xfId="31366" xr:uid="{00000000-0005-0000-0000-000044000000}"/>
    <cellStyle name="Comma 2 12 3" xfId="31216" xr:uid="{00000000-0005-0000-0000-000043000000}"/>
    <cellStyle name="Comma 2 12 4" xfId="31428" xr:uid="{00000000-0005-0000-0000-000043000000}"/>
    <cellStyle name="Comma 2 12 5" xfId="31494" xr:uid="{00000000-0005-0000-0000-000043000000}"/>
    <cellStyle name="Comma 2 12 6" xfId="31561" xr:uid="{00000000-0005-0000-0000-000043000000}"/>
    <cellStyle name="Comma 2 13" xfId="2970" xr:uid="{00000000-0005-0000-0000-000060000000}"/>
    <cellStyle name="Comma 2 13 2" xfId="30954" xr:uid="{00000000-0005-0000-0000-000061000000}"/>
    <cellStyle name="Comma 2 13 2 2" xfId="31367" xr:uid="{00000000-0005-0000-0000-000046000000}"/>
    <cellStyle name="Comma 2 13 3" xfId="31217" xr:uid="{00000000-0005-0000-0000-000045000000}"/>
    <cellStyle name="Comma 2 13 4" xfId="31429" xr:uid="{00000000-0005-0000-0000-000045000000}"/>
    <cellStyle name="Comma 2 13 5" xfId="31495" xr:uid="{00000000-0005-0000-0000-000045000000}"/>
    <cellStyle name="Comma 2 13 6" xfId="31562" xr:uid="{00000000-0005-0000-0000-000045000000}"/>
    <cellStyle name="Comma 2 14" xfId="2972" xr:uid="{00000000-0005-0000-0000-000062000000}"/>
    <cellStyle name="Comma 2 14 2" xfId="30957" xr:uid="{00000000-0005-0000-0000-000063000000}"/>
    <cellStyle name="Comma 2 14 2 2" xfId="31368" xr:uid="{00000000-0005-0000-0000-000048000000}"/>
    <cellStyle name="Comma 2 14 3" xfId="31218" xr:uid="{00000000-0005-0000-0000-000047000000}"/>
    <cellStyle name="Comma 2 14 4" xfId="31430" xr:uid="{00000000-0005-0000-0000-000047000000}"/>
    <cellStyle name="Comma 2 14 5" xfId="31496" xr:uid="{00000000-0005-0000-0000-000047000000}"/>
    <cellStyle name="Comma 2 14 6" xfId="31563" xr:uid="{00000000-0005-0000-0000-000047000000}"/>
    <cellStyle name="Comma 2 15" xfId="2974" xr:uid="{00000000-0005-0000-0000-000064000000}"/>
    <cellStyle name="Comma 2 15 2" xfId="30959" xr:uid="{00000000-0005-0000-0000-000065000000}"/>
    <cellStyle name="Comma 2 15 2 2" xfId="31369" xr:uid="{00000000-0005-0000-0000-00004A000000}"/>
    <cellStyle name="Comma 2 15 3" xfId="31219" xr:uid="{00000000-0005-0000-0000-000049000000}"/>
    <cellStyle name="Comma 2 15 4" xfId="31431" xr:uid="{00000000-0005-0000-0000-000049000000}"/>
    <cellStyle name="Comma 2 15 5" xfId="31497" xr:uid="{00000000-0005-0000-0000-000049000000}"/>
    <cellStyle name="Comma 2 15 6" xfId="31564" xr:uid="{00000000-0005-0000-0000-000049000000}"/>
    <cellStyle name="Comma 2 16" xfId="2977" xr:uid="{00000000-0005-0000-0000-000066000000}"/>
    <cellStyle name="Comma 2 16 2" xfId="30961" xr:uid="{00000000-0005-0000-0000-000067000000}"/>
    <cellStyle name="Comma 2 16 2 2" xfId="31370" xr:uid="{00000000-0005-0000-0000-00004C000000}"/>
    <cellStyle name="Comma 2 16 3" xfId="31220" xr:uid="{00000000-0005-0000-0000-00004B000000}"/>
    <cellStyle name="Comma 2 16 4" xfId="31432" xr:uid="{00000000-0005-0000-0000-00004B000000}"/>
    <cellStyle name="Comma 2 16 5" xfId="31498" xr:uid="{00000000-0005-0000-0000-00004B000000}"/>
    <cellStyle name="Comma 2 16 6" xfId="31565" xr:uid="{00000000-0005-0000-0000-00004B000000}"/>
    <cellStyle name="Comma 2 17" xfId="3720" xr:uid="{00000000-0005-0000-0000-000068000000}"/>
    <cellStyle name="Comma 2 17 2" xfId="3723" xr:uid="{00000000-0005-0000-0000-000069000000}"/>
    <cellStyle name="Comma 2 17 2 2" xfId="31229" xr:uid="{00000000-0005-0000-0000-00004E000000}"/>
    <cellStyle name="Comma 2 17 2 3" xfId="31434" xr:uid="{00000000-0005-0000-0000-00004E000000}"/>
    <cellStyle name="Comma 2 17 2 4" xfId="31500" xr:uid="{00000000-0005-0000-0000-00004E000000}"/>
    <cellStyle name="Comma 2 17 2 5" xfId="31567" xr:uid="{00000000-0005-0000-0000-00004E000000}"/>
    <cellStyle name="Comma 2 17 3" xfId="30963" xr:uid="{00000000-0005-0000-0000-00006A000000}"/>
    <cellStyle name="Comma 2 17 3 2" xfId="31371" xr:uid="{00000000-0005-0000-0000-00004F000000}"/>
    <cellStyle name="Comma 2 17 4" xfId="31227" xr:uid="{00000000-0005-0000-0000-00004D000000}"/>
    <cellStyle name="Comma 2 18" xfId="6820" xr:uid="{00000000-0005-0000-0000-00006B000000}"/>
    <cellStyle name="Comma 2 18 2" xfId="30965" xr:uid="{00000000-0005-0000-0000-00006C000000}"/>
    <cellStyle name="Comma 2 18 2 2" xfId="31372" xr:uid="{00000000-0005-0000-0000-000051000000}"/>
    <cellStyle name="Comma 2 18 3" xfId="31246" xr:uid="{00000000-0005-0000-0000-000050000000}"/>
    <cellStyle name="Comma 2 18 4" xfId="31436" xr:uid="{00000000-0005-0000-0000-000050000000}"/>
    <cellStyle name="Comma 2 18 5" xfId="31502" xr:uid="{00000000-0005-0000-0000-000050000000}"/>
    <cellStyle name="Comma 2 18 6" xfId="31569" xr:uid="{00000000-0005-0000-0000-000050000000}"/>
    <cellStyle name="Comma 2 19" xfId="9183" xr:uid="{00000000-0005-0000-0000-00006D000000}"/>
    <cellStyle name="Comma 2 19 2" xfId="30967" xr:uid="{00000000-0005-0000-0000-00006E000000}"/>
    <cellStyle name="Comma 2 19 2 2" xfId="31373" xr:uid="{00000000-0005-0000-0000-000053000000}"/>
    <cellStyle name="Comma 2 19 3" xfId="31256" xr:uid="{00000000-0005-0000-0000-000052000000}"/>
    <cellStyle name="Comma 2 19 4" xfId="31438" xr:uid="{00000000-0005-0000-0000-000052000000}"/>
    <cellStyle name="Comma 2 19 5" xfId="31504" xr:uid="{00000000-0005-0000-0000-000052000000}"/>
    <cellStyle name="Comma 2 19 6" xfId="31571" xr:uid="{00000000-0005-0000-0000-000052000000}"/>
    <cellStyle name="Comma 2 2" xfId="1441" xr:uid="{00000000-0005-0000-0000-00006F000000}"/>
    <cellStyle name="Comma 2 2 10" xfId="19943" xr:uid="{00000000-0005-0000-0000-000070000000}"/>
    <cellStyle name="Comma 2 2 10 2" xfId="31304" xr:uid="{00000000-0005-0000-0000-000055000000}"/>
    <cellStyle name="Comma 2 2 11" xfId="22157" xr:uid="{00000000-0005-0000-0000-000071000000}"/>
    <cellStyle name="Comma 2 2 11 2" xfId="31314" xr:uid="{00000000-0005-0000-0000-000056000000}"/>
    <cellStyle name="Comma 2 2 12" xfId="24365" xr:uid="{00000000-0005-0000-0000-000072000000}"/>
    <cellStyle name="Comma 2 2 12 2" xfId="31324" xr:uid="{00000000-0005-0000-0000-000057000000}"/>
    <cellStyle name="Comma 2 2 13" xfId="26557" xr:uid="{00000000-0005-0000-0000-000073000000}"/>
    <cellStyle name="Comma 2 2 13 2" xfId="31334" xr:uid="{00000000-0005-0000-0000-000058000000}"/>
    <cellStyle name="Comma 2 2 14" xfId="30932" xr:uid="{00000000-0005-0000-0000-000074000000}"/>
    <cellStyle name="Comma 2 2 14 2" xfId="31356" xr:uid="{00000000-0005-0000-0000-000059000000}"/>
    <cellStyle name="Comma 2 2 15" xfId="31176" xr:uid="{00000000-0005-0000-0000-000054000000}"/>
    <cellStyle name="Comma 2 2 2" xfId="2948" xr:uid="{00000000-0005-0000-0000-000075000000}"/>
    <cellStyle name="Comma 2 2 2 10" xfId="24349" xr:uid="{00000000-0005-0000-0000-000076000000}"/>
    <cellStyle name="Comma 2 2 2 10 2" xfId="31323" xr:uid="{00000000-0005-0000-0000-00005B000000}"/>
    <cellStyle name="Comma 2 2 2 10 3" xfId="31451" xr:uid="{00000000-0005-0000-0000-00005B000000}"/>
    <cellStyle name="Comma 2 2 2 10 4" xfId="31517" xr:uid="{00000000-0005-0000-0000-00005B000000}"/>
    <cellStyle name="Comma 2 2 2 10 5" xfId="31584" xr:uid="{00000000-0005-0000-0000-00005B000000}"/>
    <cellStyle name="Comma 2 2 2 11" xfId="26541" xr:uid="{00000000-0005-0000-0000-000077000000}"/>
    <cellStyle name="Comma 2 2 2 11 2" xfId="31333" xr:uid="{00000000-0005-0000-0000-00005C000000}"/>
    <cellStyle name="Comma 2 2 2 11 3" xfId="31453" xr:uid="{00000000-0005-0000-0000-00005C000000}"/>
    <cellStyle name="Comma 2 2 2 11 4" xfId="31519" xr:uid="{00000000-0005-0000-0000-00005C000000}"/>
    <cellStyle name="Comma 2 2 2 11 5" xfId="31586" xr:uid="{00000000-0005-0000-0000-00005C000000}"/>
    <cellStyle name="Comma 2 2 2 12" xfId="28642" xr:uid="{00000000-0005-0000-0000-000078000000}"/>
    <cellStyle name="Comma 2 2 2 12 2" xfId="31343" xr:uid="{00000000-0005-0000-0000-00005D000000}"/>
    <cellStyle name="Comma 2 2 2 12 3" xfId="31455" xr:uid="{00000000-0005-0000-0000-00005D000000}"/>
    <cellStyle name="Comma 2 2 2 12 4" xfId="31521" xr:uid="{00000000-0005-0000-0000-00005D000000}"/>
    <cellStyle name="Comma 2 2 2 12 5" xfId="31588" xr:uid="{00000000-0005-0000-0000-00005D000000}"/>
    <cellStyle name="Comma 2 2 2 13" xfId="30420" xr:uid="{00000000-0005-0000-0000-000079000000}"/>
    <cellStyle name="Comma 2 2 2 13 2" xfId="31348" xr:uid="{00000000-0005-0000-0000-00005E000000}"/>
    <cellStyle name="Comma 2 2 2 13 3" xfId="31457" xr:uid="{00000000-0005-0000-0000-00005E000000}"/>
    <cellStyle name="Comma 2 2 2 13 4" xfId="31523" xr:uid="{00000000-0005-0000-0000-00005E000000}"/>
    <cellStyle name="Comma 2 2 2 13 5" xfId="31590" xr:uid="{00000000-0005-0000-0000-00005E000000}"/>
    <cellStyle name="Comma 2 2 2 14" xfId="31206" xr:uid="{00000000-0005-0000-0000-00005A000000}"/>
    <cellStyle name="Comma 2 2 2 15" xfId="31418" xr:uid="{00000000-0005-0000-0000-00005A000000}"/>
    <cellStyle name="Comma 2 2 2 16" xfId="31484" xr:uid="{00000000-0005-0000-0000-00005A000000}"/>
    <cellStyle name="Comma 2 2 2 17" xfId="31551" xr:uid="{00000000-0005-0000-0000-00005A000000}"/>
    <cellStyle name="Comma 2 2 2 2" xfId="5125" xr:uid="{00000000-0005-0000-0000-00007A000000}"/>
    <cellStyle name="Comma 2 2 2 2 2" xfId="6631" xr:uid="{00000000-0005-0000-0000-00007B000000}"/>
    <cellStyle name="Comma 2 2 2 2 2 2" xfId="31244" xr:uid="{00000000-0005-0000-0000-000060000000}"/>
    <cellStyle name="Comma 2 2 2 2 2 3" xfId="31435" xr:uid="{00000000-0005-0000-0000-000060000000}"/>
    <cellStyle name="Comma 2 2 2 2 2 4" xfId="31501" xr:uid="{00000000-0005-0000-0000-000060000000}"/>
    <cellStyle name="Comma 2 2 2 2 2 5" xfId="31568" xr:uid="{00000000-0005-0000-0000-000060000000}"/>
    <cellStyle name="Comma 2 2 2 2 3" xfId="31239" xr:uid="{00000000-0005-0000-0000-00005F000000}"/>
    <cellStyle name="Comma 2 2 2 3" xfId="8847" xr:uid="{00000000-0005-0000-0000-00007C000000}"/>
    <cellStyle name="Comma 2 2 2 3 2" xfId="31253" xr:uid="{00000000-0005-0000-0000-000061000000}"/>
    <cellStyle name="Comma 2 2 2 3 3" xfId="31437" xr:uid="{00000000-0005-0000-0000-000061000000}"/>
    <cellStyle name="Comma 2 2 2 3 4" xfId="31503" xr:uid="{00000000-0005-0000-0000-000061000000}"/>
    <cellStyle name="Comma 2 2 2 3 5" xfId="31570" xr:uid="{00000000-0005-0000-0000-000061000000}"/>
    <cellStyle name="Comma 2 2 2 4" xfId="11063" xr:uid="{00000000-0005-0000-0000-00007D000000}"/>
    <cellStyle name="Comma 2 2 2 4 2" xfId="31263" xr:uid="{00000000-0005-0000-0000-000062000000}"/>
    <cellStyle name="Comma 2 2 2 4 3" xfId="31439" xr:uid="{00000000-0005-0000-0000-000062000000}"/>
    <cellStyle name="Comma 2 2 2 4 4" xfId="31505" xr:uid="{00000000-0005-0000-0000-000062000000}"/>
    <cellStyle name="Comma 2 2 2 4 5" xfId="31572" xr:uid="{00000000-0005-0000-0000-000062000000}"/>
    <cellStyle name="Comma 2 2 2 5" xfId="13279" xr:uid="{00000000-0005-0000-0000-00007E000000}"/>
    <cellStyle name="Comma 2 2 2 5 2" xfId="31273" xr:uid="{00000000-0005-0000-0000-000063000000}"/>
    <cellStyle name="Comma 2 2 2 5 3" xfId="31441" xr:uid="{00000000-0005-0000-0000-000063000000}"/>
    <cellStyle name="Comma 2 2 2 5 4" xfId="31507" xr:uid="{00000000-0005-0000-0000-000063000000}"/>
    <cellStyle name="Comma 2 2 2 5 5" xfId="31574" xr:uid="{00000000-0005-0000-0000-000063000000}"/>
    <cellStyle name="Comma 2 2 2 6" xfId="15495" xr:uid="{00000000-0005-0000-0000-00007F000000}"/>
    <cellStyle name="Comma 2 2 2 6 2" xfId="31283" xr:uid="{00000000-0005-0000-0000-000064000000}"/>
    <cellStyle name="Comma 2 2 2 6 3" xfId="31443" xr:uid="{00000000-0005-0000-0000-000064000000}"/>
    <cellStyle name="Comma 2 2 2 6 4" xfId="31509" xr:uid="{00000000-0005-0000-0000-000064000000}"/>
    <cellStyle name="Comma 2 2 2 6 5" xfId="31576" xr:uid="{00000000-0005-0000-0000-000064000000}"/>
    <cellStyle name="Comma 2 2 2 7" xfId="17711" xr:uid="{00000000-0005-0000-0000-000080000000}"/>
    <cellStyle name="Comma 2 2 2 7 2" xfId="31293" xr:uid="{00000000-0005-0000-0000-000065000000}"/>
    <cellStyle name="Comma 2 2 2 7 3" xfId="31445" xr:uid="{00000000-0005-0000-0000-000065000000}"/>
    <cellStyle name="Comma 2 2 2 7 4" xfId="31511" xr:uid="{00000000-0005-0000-0000-000065000000}"/>
    <cellStyle name="Comma 2 2 2 7 5" xfId="31578" xr:uid="{00000000-0005-0000-0000-000065000000}"/>
    <cellStyle name="Comma 2 2 2 8" xfId="19927" xr:uid="{00000000-0005-0000-0000-000081000000}"/>
    <cellStyle name="Comma 2 2 2 8 2" xfId="31303" xr:uid="{00000000-0005-0000-0000-000066000000}"/>
    <cellStyle name="Comma 2 2 2 8 3" xfId="31447" xr:uid="{00000000-0005-0000-0000-000066000000}"/>
    <cellStyle name="Comma 2 2 2 8 4" xfId="31513" xr:uid="{00000000-0005-0000-0000-000066000000}"/>
    <cellStyle name="Comma 2 2 2 8 5" xfId="31580" xr:uid="{00000000-0005-0000-0000-000066000000}"/>
    <cellStyle name="Comma 2 2 2 9" xfId="22141" xr:uid="{00000000-0005-0000-0000-000082000000}"/>
    <cellStyle name="Comma 2 2 2 9 2" xfId="31313" xr:uid="{00000000-0005-0000-0000-000067000000}"/>
    <cellStyle name="Comma 2 2 2 9 3" xfId="31449" xr:uid="{00000000-0005-0000-0000-000067000000}"/>
    <cellStyle name="Comma 2 2 2 9 4" xfId="31515" xr:uid="{00000000-0005-0000-0000-000067000000}"/>
    <cellStyle name="Comma 2 2 2 9 5" xfId="31582" xr:uid="{00000000-0005-0000-0000-000067000000}"/>
    <cellStyle name="Comma 2 2 3" xfId="3721" xr:uid="{00000000-0005-0000-0000-000083000000}"/>
    <cellStyle name="Comma 2 2 3 2" xfId="5153" xr:uid="{00000000-0005-0000-0000-000084000000}"/>
    <cellStyle name="Comma 2 2 3 2 2" xfId="31240" xr:uid="{00000000-0005-0000-0000-000069000000}"/>
    <cellStyle name="Comma 2 2 3 3" xfId="31228" xr:uid="{00000000-0005-0000-0000-000068000000}"/>
    <cellStyle name="Comma 2 2 3 4" xfId="31433" xr:uid="{00000000-0005-0000-0000-000068000000}"/>
    <cellStyle name="Comma 2 2 3 5" xfId="31499" xr:uid="{00000000-0005-0000-0000-000068000000}"/>
    <cellStyle name="Comma 2 2 3 6" xfId="31566" xr:uid="{00000000-0005-0000-0000-000068000000}"/>
    <cellStyle name="Comma 2 2 4" xfId="5204" xr:uid="{00000000-0005-0000-0000-000085000000}"/>
    <cellStyle name="Comma 2 2 4 2" xfId="31241" xr:uid="{00000000-0005-0000-0000-00006A000000}"/>
    <cellStyle name="Comma 2 2 5" xfId="8863" xr:uid="{00000000-0005-0000-0000-000086000000}"/>
    <cellStyle name="Comma 2 2 5 2" xfId="31254" xr:uid="{00000000-0005-0000-0000-00006B000000}"/>
    <cellStyle name="Comma 2 2 6" xfId="11079" xr:uid="{00000000-0005-0000-0000-000087000000}"/>
    <cellStyle name="Comma 2 2 6 2" xfId="31264" xr:uid="{00000000-0005-0000-0000-00006C000000}"/>
    <cellStyle name="Comma 2 2 7" xfId="13295" xr:uid="{00000000-0005-0000-0000-000088000000}"/>
    <cellStyle name="Comma 2 2 7 2" xfId="31274" xr:uid="{00000000-0005-0000-0000-00006D000000}"/>
    <cellStyle name="Comma 2 2 8" xfId="15511" xr:uid="{00000000-0005-0000-0000-000089000000}"/>
    <cellStyle name="Comma 2 2 8 2" xfId="31284" xr:uid="{00000000-0005-0000-0000-00006E000000}"/>
    <cellStyle name="Comma 2 2 9" xfId="17727" xr:uid="{00000000-0005-0000-0000-00008A000000}"/>
    <cellStyle name="Comma 2 2 9 2" xfId="31294" xr:uid="{00000000-0005-0000-0000-00006F000000}"/>
    <cellStyle name="Comma 2 20" xfId="11399" xr:uid="{00000000-0005-0000-0000-00008B000000}"/>
    <cellStyle name="Comma 2 20 2" xfId="30969" xr:uid="{00000000-0005-0000-0000-00008C000000}"/>
    <cellStyle name="Comma 2 20 2 2" xfId="31374" xr:uid="{00000000-0005-0000-0000-000071000000}"/>
    <cellStyle name="Comma 2 20 3" xfId="31266" xr:uid="{00000000-0005-0000-0000-000070000000}"/>
    <cellStyle name="Comma 2 20 4" xfId="31440" xr:uid="{00000000-0005-0000-0000-000070000000}"/>
    <cellStyle name="Comma 2 20 5" xfId="31506" xr:uid="{00000000-0005-0000-0000-000070000000}"/>
    <cellStyle name="Comma 2 20 6" xfId="31573" xr:uid="{00000000-0005-0000-0000-000070000000}"/>
    <cellStyle name="Comma 2 21" xfId="13615" xr:uid="{00000000-0005-0000-0000-00008D000000}"/>
    <cellStyle name="Comma 2 21 2" xfId="30971" xr:uid="{00000000-0005-0000-0000-00008E000000}"/>
    <cellStyle name="Comma 2 21 2 2" xfId="31375" xr:uid="{00000000-0005-0000-0000-000073000000}"/>
    <cellStyle name="Comma 2 21 3" xfId="31276" xr:uid="{00000000-0005-0000-0000-000072000000}"/>
    <cellStyle name="Comma 2 21 4" xfId="31442" xr:uid="{00000000-0005-0000-0000-000072000000}"/>
    <cellStyle name="Comma 2 21 5" xfId="31508" xr:uid="{00000000-0005-0000-0000-000072000000}"/>
    <cellStyle name="Comma 2 21 6" xfId="31575" xr:uid="{00000000-0005-0000-0000-000072000000}"/>
    <cellStyle name="Comma 2 22" xfId="15831" xr:uid="{00000000-0005-0000-0000-00008F000000}"/>
    <cellStyle name="Comma 2 22 2" xfId="30973" xr:uid="{00000000-0005-0000-0000-000090000000}"/>
    <cellStyle name="Comma 2 22 2 2" xfId="31376" xr:uid="{00000000-0005-0000-0000-000075000000}"/>
    <cellStyle name="Comma 2 22 3" xfId="31286" xr:uid="{00000000-0005-0000-0000-000074000000}"/>
    <cellStyle name="Comma 2 22 4" xfId="31444" xr:uid="{00000000-0005-0000-0000-000074000000}"/>
    <cellStyle name="Comma 2 22 5" xfId="31510" xr:uid="{00000000-0005-0000-0000-000074000000}"/>
    <cellStyle name="Comma 2 22 6" xfId="31577" xr:uid="{00000000-0005-0000-0000-000074000000}"/>
    <cellStyle name="Comma 2 23" xfId="18047" xr:uid="{00000000-0005-0000-0000-000091000000}"/>
    <cellStyle name="Comma 2 23 2" xfId="30975" xr:uid="{00000000-0005-0000-0000-000092000000}"/>
    <cellStyle name="Comma 2 23 2 2" xfId="31377" xr:uid="{00000000-0005-0000-0000-000077000000}"/>
    <cellStyle name="Comma 2 23 3" xfId="31296" xr:uid="{00000000-0005-0000-0000-000076000000}"/>
    <cellStyle name="Comma 2 23 4" xfId="31446" xr:uid="{00000000-0005-0000-0000-000076000000}"/>
    <cellStyle name="Comma 2 23 5" xfId="31512" xr:uid="{00000000-0005-0000-0000-000076000000}"/>
    <cellStyle name="Comma 2 23 6" xfId="31579" xr:uid="{00000000-0005-0000-0000-000076000000}"/>
    <cellStyle name="Comma 2 24" xfId="20263" xr:uid="{00000000-0005-0000-0000-000093000000}"/>
    <cellStyle name="Comma 2 24 2" xfId="30977" xr:uid="{00000000-0005-0000-0000-000094000000}"/>
    <cellStyle name="Comma 2 24 2 2" xfId="31378" xr:uid="{00000000-0005-0000-0000-000079000000}"/>
    <cellStyle name="Comma 2 24 3" xfId="31306" xr:uid="{00000000-0005-0000-0000-000078000000}"/>
    <cellStyle name="Comma 2 24 4" xfId="31448" xr:uid="{00000000-0005-0000-0000-000078000000}"/>
    <cellStyle name="Comma 2 24 5" xfId="31514" xr:uid="{00000000-0005-0000-0000-000078000000}"/>
    <cellStyle name="Comma 2 24 6" xfId="31581" xr:uid="{00000000-0005-0000-0000-000078000000}"/>
    <cellStyle name="Comma 2 25" xfId="22477" xr:uid="{00000000-0005-0000-0000-000095000000}"/>
    <cellStyle name="Comma 2 25 2" xfId="30979" xr:uid="{00000000-0005-0000-0000-000096000000}"/>
    <cellStyle name="Comma 2 25 2 2" xfId="31379" xr:uid="{00000000-0005-0000-0000-00007B000000}"/>
    <cellStyle name="Comma 2 25 3" xfId="31316" xr:uid="{00000000-0005-0000-0000-00007A000000}"/>
    <cellStyle name="Comma 2 25 4" xfId="31450" xr:uid="{00000000-0005-0000-0000-00007A000000}"/>
    <cellStyle name="Comma 2 25 5" xfId="31516" xr:uid="{00000000-0005-0000-0000-00007A000000}"/>
    <cellStyle name="Comma 2 25 6" xfId="31583" xr:uid="{00000000-0005-0000-0000-00007A000000}"/>
    <cellStyle name="Comma 2 26" xfId="24685" xr:uid="{00000000-0005-0000-0000-000097000000}"/>
    <cellStyle name="Comma 2 26 2" xfId="30981" xr:uid="{00000000-0005-0000-0000-000098000000}"/>
    <cellStyle name="Comma 2 26 2 2" xfId="31380" xr:uid="{00000000-0005-0000-0000-00007D000000}"/>
    <cellStyle name="Comma 2 26 3" xfId="31326" xr:uid="{00000000-0005-0000-0000-00007C000000}"/>
    <cellStyle name="Comma 2 26 4" xfId="31452" xr:uid="{00000000-0005-0000-0000-00007C000000}"/>
    <cellStyle name="Comma 2 26 5" xfId="31518" xr:uid="{00000000-0005-0000-0000-00007C000000}"/>
    <cellStyle name="Comma 2 26 6" xfId="31585" xr:uid="{00000000-0005-0000-0000-00007C000000}"/>
    <cellStyle name="Comma 2 27" xfId="26865" xr:uid="{00000000-0005-0000-0000-000099000000}"/>
    <cellStyle name="Comma 2 27 2" xfId="30983" xr:uid="{00000000-0005-0000-0000-00009A000000}"/>
    <cellStyle name="Comma 2 27 2 2" xfId="31381" xr:uid="{00000000-0005-0000-0000-00007F000000}"/>
    <cellStyle name="Comma 2 27 3" xfId="31336" xr:uid="{00000000-0005-0000-0000-00007E000000}"/>
    <cellStyle name="Comma 2 27 4" xfId="31454" xr:uid="{00000000-0005-0000-0000-00007E000000}"/>
    <cellStyle name="Comma 2 27 5" xfId="31520" xr:uid="{00000000-0005-0000-0000-00007E000000}"/>
    <cellStyle name="Comma 2 27 6" xfId="31587" xr:uid="{00000000-0005-0000-0000-00007E000000}"/>
    <cellStyle name="Comma 2 28" xfId="28916" xr:uid="{00000000-0005-0000-0000-00009B000000}"/>
    <cellStyle name="Comma 2 28 2" xfId="30985" xr:uid="{00000000-0005-0000-0000-00009C000000}"/>
    <cellStyle name="Comma 2 28 2 2" xfId="31382" xr:uid="{00000000-0005-0000-0000-000081000000}"/>
    <cellStyle name="Comma 2 28 3" xfId="31344" xr:uid="{00000000-0005-0000-0000-000080000000}"/>
    <cellStyle name="Comma 2 28 4" xfId="31456" xr:uid="{00000000-0005-0000-0000-000080000000}"/>
    <cellStyle name="Comma 2 28 5" xfId="31522" xr:uid="{00000000-0005-0000-0000-000080000000}"/>
    <cellStyle name="Comma 2 28 6" xfId="31589" xr:uid="{00000000-0005-0000-0000-000080000000}"/>
    <cellStyle name="Comma 2 29" xfId="42" xr:uid="{00000000-0005-0000-0000-00009D000000}"/>
    <cellStyle name="Comma 2 29 2" xfId="30987" xr:uid="{00000000-0005-0000-0000-00009E000000}"/>
    <cellStyle name="Comma 2 29 2 2" xfId="31383" xr:uid="{00000000-0005-0000-0000-000083000000}"/>
    <cellStyle name="Comma 2 29 3" xfId="31161" xr:uid="{00000000-0005-0000-0000-000082000000}"/>
    <cellStyle name="Comma 2 29 4" xfId="31416" xr:uid="{00000000-0005-0000-0000-000082000000}"/>
    <cellStyle name="Comma 2 29 5" xfId="31482" xr:uid="{00000000-0005-0000-0000-000082000000}"/>
    <cellStyle name="Comma 2 29 6" xfId="31549" xr:uid="{00000000-0005-0000-0000-000082000000}"/>
    <cellStyle name="Comma 2 3" xfId="2950" xr:uid="{00000000-0005-0000-0000-00009F000000}"/>
    <cellStyle name="Comma 2 3 2" xfId="30935" xr:uid="{00000000-0005-0000-0000-0000A0000000}"/>
    <cellStyle name="Comma 2 3 2 2" xfId="31357" xr:uid="{00000000-0005-0000-0000-000085000000}"/>
    <cellStyle name="Comma 2 3 3" xfId="31207" xr:uid="{00000000-0005-0000-0000-000084000000}"/>
    <cellStyle name="Comma 2 3 4" xfId="31419" xr:uid="{00000000-0005-0000-0000-000084000000}"/>
    <cellStyle name="Comma 2 3 5" xfId="31485" xr:uid="{00000000-0005-0000-0000-000084000000}"/>
    <cellStyle name="Comma 2 3 6" xfId="31552" xr:uid="{00000000-0005-0000-0000-000084000000}"/>
    <cellStyle name="Comma 2 30" xfId="30989" xr:uid="{00000000-0005-0000-0000-0000A1000000}"/>
    <cellStyle name="Comma 2 30 2" xfId="31384" xr:uid="{00000000-0005-0000-0000-000086000000}"/>
    <cellStyle name="Comma 2 31" xfId="30991" xr:uid="{00000000-0005-0000-0000-0000A2000000}"/>
    <cellStyle name="Comma 2 31 2" xfId="31385" xr:uid="{00000000-0005-0000-0000-000087000000}"/>
    <cellStyle name="Comma 2 32" xfId="30993" xr:uid="{00000000-0005-0000-0000-0000A3000000}"/>
    <cellStyle name="Comma 2 32 2" xfId="31386" xr:uid="{00000000-0005-0000-0000-000088000000}"/>
    <cellStyle name="Comma 2 33" xfId="30995" xr:uid="{00000000-0005-0000-0000-0000A4000000}"/>
    <cellStyle name="Comma 2 33 2" xfId="31387" xr:uid="{00000000-0005-0000-0000-000089000000}"/>
    <cellStyle name="Comma 2 34" xfId="30997" xr:uid="{00000000-0005-0000-0000-0000A5000000}"/>
    <cellStyle name="Comma 2 34 2" xfId="31388" xr:uid="{00000000-0005-0000-0000-00008A000000}"/>
    <cellStyle name="Comma 2 35" xfId="30999" xr:uid="{00000000-0005-0000-0000-0000A6000000}"/>
    <cellStyle name="Comma 2 35 2" xfId="31389" xr:uid="{00000000-0005-0000-0000-00008B000000}"/>
    <cellStyle name="Comma 2 36" xfId="31001" xr:uid="{00000000-0005-0000-0000-0000A7000000}"/>
    <cellStyle name="Comma 2 36 2" xfId="31390" xr:uid="{00000000-0005-0000-0000-00008C000000}"/>
    <cellStyle name="Comma 2 37" xfId="31003" xr:uid="{00000000-0005-0000-0000-0000A8000000}"/>
    <cellStyle name="Comma 2 37 2" xfId="31391" xr:uid="{00000000-0005-0000-0000-00008D000000}"/>
    <cellStyle name="Comma 2 38" xfId="31035" xr:uid="{00000000-0005-0000-0000-0000A9000000}"/>
    <cellStyle name="Comma 2 38 2" xfId="31398" xr:uid="{00000000-0005-0000-0000-00008E000000}"/>
    <cellStyle name="Comma 2 38 3" xfId="31467" xr:uid="{00000000-0005-0000-0000-00008E000000}"/>
    <cellStyle name="Comma 2 38 4" xfId="31533" xr:uid="{00000000-0005-0000-0000-00008E000000}"/>
    <cellStyle name="Comma 2 38 5" xfId="31600" xr:uid="{00000000-0005-0000-0000-00008E000000}"/>
    <cellStyle name="Comma 2 39" xfId="31042" xr:uid="{00000000-0005-0000-0000-0000AA000000}"/>
    <cellStyle name="Comma 2 39 2" xfId="31401" xr:uid="{00000000-0005-0000-0000-00008F000000}"/>
    <cellStyle name="Comma 2 4" xfId="2952" xr:uid="{00000000-0005-0000-0000-0000AB000000}"/>
    <cellStyle name="Comma 2 4 2" xfId="30936" xr:uid="{00000000-0005-0000-0000-0000AC000000}"/>
    <cellStyle name="Comma 2 4 2 2" xfId="31358" xr:uid="{00000000-0005-0000-0000-000091000000}"/>
    <cellStyle name="Comma 2 4 3" xfId="31208" xr:uid="{00000000-0005-0000-0000-000090000000}"/>
    <cellStyle name="Comma 2 4 4" xfId="31420" xr:uid="{00000000-0005-0000-0000-000090000000}"/>
    <cellStyle name="Comma 2 4 5" xfId="31486" xr:uid="{00000000-0005-0000-0000-000090000000}"/>
    <cellStyle name="Comma 2 4 6" xfId="31553" xr:uid="{00000000-0005-0000-0000-000090000000}"/>
    <cellStyle name="Comma 2 40" xfId="31059" xr:uid="{00000000-0005-0000-0000-0000AD000000}"/>
    <cellStyle name="Comma 2 40 2" xfId="31406" xr:uid="{00000000-0005-0000-0000-000092000000}"/>
    <cellStyle name="Comma 2 40 3" xfId="31474" xr:uid="{00000000-0005-0000-0000-000092000000}"/>
    <cellStyle name="Comma 2 40 4" xfId="31540" xr:uid="{00000000-0005-0000-0000-000092000000}"/>
    <cellStyle name="Comma 2 40 5" xfId="31607" xr:uid="{00000000-0005-0000-0000-000092000000}"/>
    <cellStyle name="Comma 2 41" xfId="31007" xr:uid="{00000000-0005-0000-0000-0000AE000000}"/>
    <cellStyle name="Comma 2 41 2" xfId="31393" xr:uid="{00000000-0005-0000-0000-000093000000}"/>
    <cellStyle name="Comma 2 42" xfId="19" xr:uid="{00000000-0005-0000-0000-0000AF000000}"/>
    <cellStyle name="Comma 2 43" xfId="31155" xr:uid="{00000000-0005-0000-0000-00003E000000}"/>
    <cellStyle name="Comma 2 44" xfId="31410" xr:uid="{00000000-0005-0000-0000-00003E000000}"/>
    <cellStyle name="Comma 2 45" xfId="31476" xr:uid="{00000000-0005-0000-0000-00003E000000}"/>
    <cellStyle name="Comma 2 46" xfId="31543" xr:uid="{00000000-0005-0000-0000-00003E000000}"/>
    <cellStyle name="Comma 2 47" xfId="31615" xr:uid="{00000000-0005-0000-0000-00008E7B0000}"/>
    <cellStyle name="Comma 2 5" xfId="2954" xr:uid="{00000000-0005-0000-0000-0000B0000000}"/>
    <cellStyle name="Comma 2 5 2" xfId="30938" xr:uid="{00000000-0005-0000-0000-0000B1000000}"/>
    <cellStyle name="Comma 2 5 2 2" xfId="31359" xr:uid="{00000000-0005-0000-0000-000095000000}"/>
    <cellStyle name="Comma 2 5 3" xfId="31209" xr:uid="{00000000-0005-0000-0000-000094000000}"/>
    <cellStyle name="Comma 2 5 4" xfId="31421" xr:uid="{00000000-0005-0000-0000-000094000000}"/>
    <cellStyle name="Comma 2 5 5" xfId="31487" xr:uid="{00000000-0005-0000-0000-000094000000}"/>
    <cellStyle name="Comma 2 5 6" xfId="31554" xr:uid="{00000000-0005-0000-0000-000094000000}"/>
    <cellStyle name="Comma 2 6" xfId="2956" xr:uid="{00000000-0005-0000-0000-0000B2000000}"/>
    <cellStyle name="Comma 2 6 2" xfId="30940" xr:uid="{00000000-0005-0000-0000-0000B3000000}"/>
    <cellStyle name="Comma 2 6 2 2" xfId="31360" xr:uid="{00000000-0005-0000-0000-000097000000}"/>
    <cellStyle name="Comma 2 6 3" xfId="31210" xr:uid="{00000000-0005-0000-0000-000096000000}"/>
    <cellStyle name="Comma 2 6 4" xfId="31422" xr:uid="{00000000-0005-0000-0000-000096000000}"/>
    <cellStyle name="Comma 2 6 5" xfId="31488" xr:uid="{00000000-0005-0000-0000-000096000000}"/>
    <cellStyle name="Comma 2 6 6" xfId="31555" xr:uid="{00000000-0005-0000-0000-000096000000}"/>
    <cellStyle name="Comma 2 7" xfId="2958" xr:uid="{00000000-0005-0000-0000-0000B4000000}"/>
    <cellStyle name="Comma 2 7 2" xfId="30942" xr:uid="{00000000-0005-0000-0000-0000B5000000}"/>
    <cellStyle name="Comma 2 7 2 2" xfId="31361" xr:uid="{00000000-0005-0000-0000-000099000000}"/>
    <cellStyle name="Comma 2 7 3" xfId="31211" xr:uid="{00000000-0005-0000-0000-000098000000}"/>
    <cellStyle name="Comma 2 7 4" xfId="31423" xr:uid="{00000000-0005-0000-0000-000098000000}"/>
    <cellStyle name="Comma 2 7 5" xfId="31489" xr:uid="{00000000-0005-0000-0000-000098000000}"/>
    <cellStyle name="Comma 2 7 6" xfId="31556" xr:uid="{00000000-0005-0000-0000-000098000000}"/>
    <cellStyle name="Comma 2 8" xfId="2960" xr:uid="{00000000-0005-0000-0000-0000B6000000}"/>
    <cellStyle name="Comma 2 8 2" xfId="30944" xr:uid="{00000000-0005-0000-0000-0000B7000000}"/>
    <cellStyle name="Comma 2 8 2 2" xfId="31362" xr:uid="{00000000-0005-0000-0000-00009B000000}"/>
    <cellStyle name="Comma 2 8 3" xfId="31212" xr:uid="{00000000-0005-0000-0000-00009A000000}"/>
    <cellStyle name="Comma 2 8 4" xfId="31424" xr:uid="{00000000-0005-0000-0000-00009A000000}"/>
    <cellStyle name="Comma 2 8 5" xfId="31490" xr:uid="{00000000-0005-0000-0000-00009A000000}"/>
    <cellStyle name="Comma 2 8 6" xfId="31557" xr:uid="{00000000-0005-0000-0000-00009A000000}"/>
    <cellStyle name="Comma 2 9" xfId="2962" xr:uid="{00000000-0005-0000-0000-0000B8000000}"/>
    <cellStyle name="Comma 2 9 2" xfId="30946" xr:uid="{00000000-0005-0000-0000-0000B9000000}"/>
    <cellStyle name="Comma 2 9 2 2" xfId="31363" xr:uid="{00000000-0005-0000-0000-00009D000000}"/>
    <cellStyle name="Comma 2 9 3" xfId="31213" xr:uid="{00000000-0005-0000-0000-00009C000000}"/>
    <cellStyle name="Comma 2 9 4" xfId="31425" xr:uid="{00000000-0005-0000-0000-00009C000000}"/>
    <cellStyle name="Comma 2 9 5" xfId="31491" xr:uid="{00000000-0005-0000-0000-00009C000000}"/>
    <cellStyle name="Comma 2 9 6" xfId="31558" xr:uid="{00000000-0005-0000-0000-00009C000000}"/>
    <cellStyle name="Comma 20" xfId="31066" xr:uid="{00000000-0005-0000-0000-0000BA000000}"/>
    <cellStyle name="Comma 20 2" xfId="31407" xr:uid="{00000000-0005-0000-0000-00009E000000}"/>
    <cellStyle name="Comma 21" xfId="31068" xr:uid="{00000000-0005-0000-0000-0000BB000000}"/>
    <cellStyle name="Comma 21 2" xfId="31408" xr:uid="{00000000-0005-0000-0000-00009F000000}"/>
    <cellStyle name="Comma 21 3" xfId="31475" xr:uid="{00000000-0005-0000-0000-00009F000000}"/>
    <cellStyle name="Comma 21 4" xfId="31541" xr:uid="{00000000-0005-0000-0000-00009F000000}"/>
    <cellStyle name="Comma 21 5" xfId="31608" xr:uid="{00000000-0005-0000-0000-00009F000000}"/>
    <cellStyle name="Comma 22" xfId="30924" xr:uid="{00000000-0005-0000-0000-0000BC000000}"/>
    <cellStyle name="Comma 22 2" xfId="31095" xr:uid="{00000000-0005-0000-0000-0000BD000000}"/>
    <cellStyle name="Comma 22 3" xfId="31108" xr:uid="{00000000-0005-0000-0000-0000BE000000}"/>
    <cellStyle name="Comma 22 4" xfId="31409" xr:uid="{2D66AAB5-4ABA-4E6E-AF99-8EA27801945B}"/>
    <cellStyle name="Comma 23" xfId="31099" xr:uid="{00000000-0005-0000-0000-0000BF000000}"/>
    <cellStyle name="Comma 23 2" xfId="31611" xr:uid="{86E22C93-1B20-4B61-B08E-C11B799AE759}"/>
    <cellStyle name="Comma 24" xfId="31353" xr:uid="{00000000-0005-0000-0000-0000C1790000}"/>
    <cellStyle name="Comma 25" xfId="31460" xr:uid="{00000000-0005-0000-0000-0000C17A0000}"/>
    <cellStyle name="Comma 26" xfId="31526" xr:uid="{00000000-0005-0000-0000-0000037B0000}"/>
    <cellStyle name="Comma 27" xfId="31593" xr:uid="{00000000-0005-0000-0000-0000457B0000}"/>
    <cellStyle name="Comma 28" xfId="31614" xr:uid="{00000000-0005-0000-0000-00008D7B0000}"/>
    <cellStyle name="Comma 3" xfId="8" xr:uid="{00000000-0005-0000-0000-0000C0000000}"/>
    <cellStyle name="Comma 3 10" xfId="1497" xr:uid="{00000000-0005-0000-0000-0000C1000000}"/>
    <cellStyle name="Comma 3 10 2" xfId="31182" xr:uid="{00000000-0005-0000-0000-0000A1000000}"/>
    <cellStyle name="Comma 3 11" xfId="1524" xr:uid="{00000000-0005-0000-0000-0000C2000000}"/>
    <cellStyle name="Comma 3 11 2" xfId="31184" xr:uid="{00000000-0005-0000-0000-0000A2000000}"/>
    <cellStyle name="Comma 3 12" xfId="1550" xr:uid="{00000000-0005-0000-0000-0000C3000000}"/>
    <cellStyle name="Comma 3 12 2" xfId="31185" xr:uid="{00000000-0005-0000-0000-0000A3000000}"/>
    <cellStyle name="Comma 3 13" xfId="1576" xr:uid="{00000000-0005-0000-0000-0000C4000000}"/>
    <cellStyle name="Comma 3 13 2" xfId="31186" xr:uid="{00000000-0005-0000-0000-0000A4000000}"/>
    <cellStyle name="Comma 3 14" xfId="1602" xr:uid="{00000000-0005-0000-0000-0000C5000000}"/>
    <cellStyle name="Comma 3 14 2" xfId="31187" xr:uid="{00000000-0005-0000-0000-0000A5000000}"/>
    <cellStyle name="Comma 3 15" xfId="1628" xr:uid="{00000000-0005-0000-0000-0000C6000000}"/>
    <cellStyle name="Comma 3 15 2" xfId="31188" xr:uid="{00000000-0005-0000-0000-0000A6000000}"/>
    <cellStyle name="Comma 3 16" xfId="1654" xr:uid="{00000000-0005-0000-0000-0000C7000000}"/>
    <cellStyle name="Comma 3 16 2" xfId="31189" xr:uid="{00000000-0005-0000-0000-0000A7000000}"/>
    <cellStyle name="Comma 3 17" xfId="1680" xr:uid="{00000000-0005-0000-0000-0000C8000000}"/>
    <cellStyle name="Comma 3 17 2" xfId="31190" xr:uid="{00000000-0005-0000-0000-0000A8000000}"/>
    <cellStyle name="Comma 3 18" xfId="1706" xr:uid="{00000000-0005-0000-0000-0000C9000000}"/>
    <cellStyle name="Comma 3 18 2" xfId="31191" xr:uid="{00000000-0005-0000-0000-0000A9000000}"/>
    <cellStyle name="Comma 3 19" xfId="1732" xr:uid="{00000000-0005-0000-0000-0000CA000000}"/>
    <cellStyle name="Comma 3 19 2" xfId="31192" xr:uid="{00000000-0005-0000-0000-0000AA000000}"/>
    <cellStyle name="Comma 3 2" xfId="45" xr:uid="{00000000-0005-0000-0000-0000CB000000}"/>
    <cellStyle name="Comma 3 2 2" xfId="31057" xr:uid="{00000000-0005-0000-0000-0000CC000000}"/>
    <cellStyle name="Comma 3 2 2 2" xfId="31405" xr:uid="{00000000-0005-0000-0000-0000AC000000}"/>
    <cellStyle name="Comma 3 2 2 3" xfId="31473" xr:uid="{00000000-0005-0000-0000-0000AC000000}"/>
    <cellStyle name="Comma 3 2 2 4" xfId="31539" xr:uid="{00000000-0005-0000-0000-0000AC000000}"/>
    <cellStyle name="Comma 3 2 2 5" xfId="31606" xr:uid="{00000000-0005-0000-0000-0000AC000000}"/>
    <cellStyle name="Comma 3 2 3" xfId="31162" xr:uid="{00000000-0005-0000-0000-0000AB000000}"/>
    <cellStyle name="Comma 3 20" xfId="1758" xr:uid="{00000000-0005-0000-0000-0000CD000000}"/>
    <cellStyle name="Comma 3 20 2" xfId="31193" xr:uid="{00000000-0005-0000-0000-0000AD000000}"/>
    <cellStyle name="Comma 3 21" xfId="1784" xr:uid="{00000000-0005-0000-0000-0000CE000000}"/>
    <cellStyle name="Comma 3 21 2" xfId="31194" xr:uid="{00000000-0005-0000-0000-0000AE000000}"/>
    <cellStyle name="Comma 3 22" xfId="1810" xr:uid="{00000000-0005-0000-0000-0000CF000000}"/>
    <cellStyle name="Comma 3 22 2" xfId="31195" xr:uid="{00000000-0005-0000-0000-0000AF000000}"/>
    <cellStyle name="Comma 3 23" xfId="1836" xr:uid="{00000000-0005-0000-0000-0000D0000000}"/>
    <cellStyle name="Comma 3 23 2" xfId="31196" xr:uid="{00000000-0005-0000-0000-0000B0000000}"/>
    <cellStyle name="Comma 3 24" xfId="1864" xr:uid="{00000000-0005-0000-0000-0000D1000000}"/>
    <cellStyle name="Comma 3 24 2" xfId="31197" xr:uid="{00000000-0005-0000-0000-0000B1000000}"/>
    <cellStyle name="Comma 3 25" xfId="2011" xr:uid="{00000000-0005-0000-0000-0000D2000000}"/>
    <cellStyle name="Comma 3 25 2" xfId="31198" xr:uid="{00000000-0005-0000-0000-0000B2000000}"/>
    <cellStyle name="Comma 3 26" xfId="2158" xr:uid="{00000000-0005-0000-0000-0000D3000000}"/>
    <cellStyle name="Comma 3 26 2" xfId="31199" xr:uid="{00000000-0005-0000-0000-0000B3000000}"/>
    <cellStyle name="Comma 3 27" xfId="2305" xr:uid="{00000000-0005-0000-0000-0000D4000000}"/>
    <cellStyle name="Comma 3 27 2" xfId="31200" xr:uid="{00000000-0005-0000-0000-0000B4000000}"/>
    <cellStyle name="Comma 3 28" xfId="2452" xr:uid="{00000000-0005-0000-0000-0000D5000000}"/>
    <cellStyle name="Comma 3 28 2" xfId="31201" xr:uid="{00000000-0005-0000-0000-0000B5000000}"/>
    <cellStyle name="Comma 3 29" xfId="2599" xr:uid="{00000000-0005-0000-0000-0000D6000000}"/>
    <cellStyle name="Comma 3 29 2" xfId="31202" xr:uid="{00000000-0005-0000-0000-0000B6000000}"/>
    <cellStyle name="Comma 3 3" xfId="944" xr:uid="{00000000-0005-0000-0000-0000D7000000}"/>
    <cellStyle name="Comma 3 3 2" xfId="31171" xr:uid="{00000000-0005-0000-0000-0000B7000000}"/>
    <cellStyle name="Comma 3 30" xfId="2746" xr:uid="{00000000-0005-0000-0000-0000D8000000}"/>
    <cellStyle name="Comma 3 30 2" xfId="31203" xr:uid="{00000000-0005-0000-0000-0000B8000000}"/>
    <cellStyle name="Comma 3 31" xfId="2891" xr:uid="{00000000-0005-0000-0000-0000D9000000}"/>
    <cellStyle name="Comma 3 31 2" xfId="31204" xr:uid="{00000000-0005-0000-0000-0000B9000000}"/>
    <cellStyle name="Comma 3 32" xfId="2917" xr:uid="{00000000-0005-0000-0000-0000DA000000}"/>
    <cellStyle name="Comma 3 32 2" xfId="31205" xr:uid="{00000000-0005-0000-0000-0000BA000000}"/>
    <cellStyle name="Comma 3 33" xfId="2980" xr:uid="{00000000-0005-0000-0000-0000DB000000}"/>
    <cellStyle name="Comma 3 33 2" xfId="31221" xr:uid="{00000000-0005-0000-0000-0000BB000000}"/>
    <cellStyle name="Comma 3 34" xfId="3127" xr:uid="{00000000-0005-0000-0000-0000DC000000}"/>
    <cellStyle name="Comma 3 34 2" xfId="31222" xr:uid="{00000000-0005-0000-0000-0000BC000000}"/>
    <cellStyle name="Comma 3 35" xfId="3274" xr:uid="{00000000-0005-0000-0000-0000DD000000}"/>
    <cellStyle name="Comma 3 35 2" xfId="31223" xr:uid="{00000000-0005-0000-0000-0000BD000000}"/>
    <cellStyle name="Comma 3 36" xfId="3421" xr:uid="{00000000-0005-0000-0000-0000DE000000}"/>
    <cellStyle name="Comma 3 36 2" xfId="31224" xr:uid="{00000000-0005-0000-0000-0000BE000000}"/>
    <cellStyle name="Comma 3 37" xfId="3568" xr:uid="{00000000-0005-0000-0000-0000DF000000}"/>
    <cellStyle name="Comma 3 37 2" xfId="31225" xr:uid="{00000000-0005-0000-0000-0000BF000000}"/>
    <cellStyle name="Comma 3 38" xfId="3714" xr:uid="{00000000-0005-0000-0000-0000E0000000}"/>
    <cellStyle name="Comma 3 38 2" xfId="31226" xr:uid="{00000000-0005-0000-0000-0000C0000000}"/>
    <cellStyle name="Comma 3 39" xfId="29916" xr:uid="{00000000-0005-0000-0000-0000E1000000}"/>
    <cellStyle name="Comma 3 39 2" xfId="31347" xr:uid="{00000000-0005-0000-0000-0000C1000000}"/>
    <cellStyle name="Comma 3 4" xfId="1045" xr:uid="{00000000-0005-0000-0000-0000E2000000}"/>
    <cellStyle name="Comma 3 4 2" xfId="31172" xr:uid="{00000000-0005-0000-0000-0000C2000000}"/>
    <cellStyle name="Comma 3 40" xfId="30610" xr:uid="{00000000-0005-0000-0000-0000E3000000}"/>
    <cellStyle name="Comma 3 40 2" xfId="31349" xr:uid="{00000000-0005-0000-0000-0000C3000000}"/>
    <cellStyle name="Comma 3 41" xfId="30758" xr:uid="{00000000-0005-0000-0000-0000E4000000}"/>
    <cellStyle name="Comma 3 41 2" xfId="31350" xr:uid="{00000000-0005-0000-0000-0000C4000000}"/>
    <cellStyle name="Comma 3 42" xfId="31008" xr:uid="{00000000-0005-0000-0000-0000E5000000}"/>
    <cellStyle name="Comma 3 42 2" xfId="31394" xr:uid="{00000000-0005-0000-0000-0000C5000000}"/>
    <cellStyle name="Comma 3 43" xfId="21" xr:uid="{00000000-0005-0000-0000-0000E6000000}"/>
    <cellStyle name="Comma 3 43 2" xfId="31612" xr:uid="{31CB7B76-107C-4543-9BE2-CE4C787F26C7}"/>
    <cellStyle name="Comma 3 44" xfId="31156" xr:uid="{00000000-0005-0000-0000-0000A0000000}"/>
    <cellStyle name="Comma 3 45" xfId="31411" xr:uid="{00000000-0005-0000-0000-0000A0000000}"/>
    <cellStyle name="Comma 3 46" xfId="31477" xr:uid="{00000000-0005-0000-0000-0000A0000000}"/>
    <cellStyle name="Comma 3 47" xfId="31544" xr:uid="{00000000-0005-0000-0000-0000A0000000}"/>
    <cellStyle name="Comma 3 5" xfId="1146" xr:uid="{00000000-0005-0000-0000-0000E7000000}"/>
    <cellStyle name="Comma 3 5 2" xfId="31173" xr:uid="{00000000-0005-0000-0000-0000C6000000}"/>
    <cellStyle name="Comma 3 6" xfId="1252" xr:uid="{00000000-0005-0000-0000-0000E8000000}"/>
    <cellStyle name="Comma 3 6 2" xfId="31174" xr:uid="{00000000-0005-0000-0000-0000C7000000}"/>
    <cellStyle name="Comma 3 7" xfId="1359" xr:uid="{00000000-0005-0000-0000-0000E9000000}"/>
    <cellStyle name="Comma 3 7 2" xfId="31175" xr:uid="{00000000-0005-0000-0000-0000C8000000}"/>
    <cellStyle name="Comma 3 8" xfId="1442" xr:uid="{00000000-0005-0000-0000-0000EA000000}"/>
    <cellStyle name="Comma 3 8 2" xfId="31177" xr:uid="{00000000-0005-0000-0000-0000C9000000}"/>
    <cellStyle name="Comma 3 9" xfId="1470" xr:uid="{00000000-0005-0000-0000-0000EB000000}"/>
    <cellStyle name="Comma 3 9 2" xfId="31180" xr:uid="{00000000-0005-0000-0000-0000CA000000}"/>
    <cellStyle name="Comma 4" xfId="22" xr:uid="{00000000-0005-0000-0000-0000EC000000}"/>
    <cellStyle name="Comma 4 10" xfId="21286" xr:uid="{00000000-0005-0000-0000-0000ED000000}"/>
    <cellStyle name="Comma 4 10 2" xfId="31311" xr:uid="{00000000-0005-0000-0000-0000CC000000}"/>
    <cellStyle name="Comma 4 11" xfId="23499" xr:uid="{00000000-0005-0000-0000-0000EE000000}"/>
    <cellStyle name="Comma 4 11 2" xfId="31321" xr:uid="{00000000-0005-0000-0000-0000CD000000}"/>
    <cellStyle name="Comma 4 12" xfId="25700" xr:uid="{00000000-0005-0000-0000-0000EF000000}"/>
    <cellStyle name="Comma 4 12 2" xfId="31331" xr:uid="{00000000-0005-0000-0000-0000CE000000}"/>
    <cellStyle name="Comma 4 13" xfId="27848" xr:uid="{00000000-0005-0000-0000-0000F0000000}"/>
    <cellStyle name="Comma 4 13 2" xfId="31341" xr:uid="{00000000-0005-0000-0000-0000CF000000}"/>
    <cellStyle name="Comma 4 14" xfId="150" xr:uid="{00000000-0005-0000-0000-0000F1000000}"/>
    <cellStyle name="Comma 4 14 2" xfId="31164" xr:uid="{00000000-0005-0000-0000-0000D0000000}"/>
    <cellStyle name="Comma 4 15" xfId="31006" xr:uid="{00000000-0005-0000-0000-0000F2000000}"/>
    <cellStyle name="Comma 4 15 2" xfId="31392" xr:uid="{00000000-0005-0000-0000-0000D1000000}"/>
    <cellStyle name="Comma 4 15 3" xfId="31463" xr:uid="{00000000-0005-0000-0000-0000D1000000}"/>
    <cellStyle name="Comma 4 15 4" xfId="31529" xr:uid="{00000000-0005-0000-0000-0000D1000000}"/>
    <cellStyle name="Comma 4 15 5" xfId="31596" xr:uid="{00000000-0005-0000-0000-0000D1000000}"/>
    <cellStyle name="Comma 4 16" xfId="31157" xr:uid="{00000000-0005-0000-0000-0000CB000000}"/>
    <cellStyle name="Comma 4 17" xfId="31412" xr:uid="{00000000-0005-0000-0000-0000CB000000}"/>
    <cellStyle name="Comma 4 18" xfId="31478" xr:uid="{00000000-0005-0000-0000-0000CB000000}"/>
    <cellStyle name="Comma 4 19" xfId="31545" xr:uid="{00000000-0005-0000-0000-0000CB000000}"/>
    <cellStyle name="Comma 4 2" xfId="3835" xr:uid="{00000000-0005-0000-0000-0000F3000000}"/>
    <cellStyle name="Comma 4 2 2" xfId="31230" xr:uid="{00000000-0005-0000-0000-0000D2000000}"/>
    <cellStyle name="Comma 4 3" xfId="5628" xr:uid="{00000000-0005-0000-0000-0000F4000000}"/>
    <cellStyle name="Comma 4 3 2" xfId="31242" xr:uid="{00000000-0005-0000-0000-0000D3000000}"/>
    <cellStyle name="Comma 4 4" xfId="7991" xr:uid="{00000000-0005-0000-0000-0000F5000000}"/>
    <cellStyle name="Comma 4 4 2" xfId="31251" xr:uid="{00000000-0005-0000-0000-0000D4000000}"/>
    <cellStyle name="Comma 4 5" xfId="10207" xr:uid="{00000000-0005-0000-0000-0000F6000000}"/>
    <cellStyle name="Comma 4 5 2" xfId="31261" xr:uid="{00000000-0005-0000-0000-0000D5000000}"/>
    <cellStyle name="Comma 4 6" xfId="12423" xr:uid="{00000000-0005-0000-0000-0000F7000000}"/>
    <cellStyle name="Comma 4 6 2" xfId="31271" xr:uid="{00000000-0005-0000-0000-0000D6000000}"/>
    <cellStyle name="Comma 4 7" xfId="14639" xr:uid="{00000000-0005-0000-0000-0000F8000000}"/>
    <cellStyle name="Comma 4 7 2" xfId="31281" xr:uid="{00000000-0005-0000-0000-0000D7000000}"/>
    <cellStyle name="Comma 4 8" xfId="16855" xr:uid="{00000000-0005-0000-0000-0000F9000000}"/>
    <cellStyle name="Comma 4 8 2" xfId="31291" xr:uid="{00000000-0005-0000-0000-0000D8000000}"/>
    <cellStyle name="Comma 4 9" xfId="19071" xr:uid="{00000000-0005-0000-0000-0000FA000000}"/>
    <cellStyle name="Comma 4 9 2" xfId="31301" xr:uid="{00000000-0005-0000-0000-0000D9000000}"/>
    <cellStyle name="Comma 5" xfId="23" xr:uid="{00000000-0005-0000-0000-0000FB000000}"/>
    <cellStyle name="Comma 5 10" xfId="22601" xr:uid="{00000000-0005-0000-0000-0000FC000000}"/>
    <cellStyle name="Comma 5 10 2" xfId="31318" xr:uid="{00000000-0005-0000-0000-0000DB000000}"/>
    <cellStyle name="Comma 5 11" xfId="24809" xr:uid="{00000000-0005-0000-0000-0000FD000000}"/>
    <cellStyle name="Comma 5 11 2" xfId="31328" xr:uid="{00000000-0005-0000-0000-0000DC000000}"/>
    <cellStyle name="Comma 5 12" xfId="26984" xr:uid="{00000000-0005-0000-0000-0000FE000000}"/>
    <cellStyle name="Comma 5 12 2" xfId="31338" xr:uid="{00000000-0005-0000-0000-0000DD000000}"/>
    <cellStyle name="Comma 5 13" xfId="29014" xr:uid="{00000000-0005-0000-0000-0000FF000000}"/>
    <cellStyle name="Comma 5 13 2" xfId="31346" xr:uid="{00000000-0005-0000-0000-0000DE000000}"/>
    <cellStyle name="Comma 5 14" xfId="173" xr:uid="{00000000-0005-0000-0000-000000010000}"/>
    <cellStyle name="Comma 5 14 2" xfId="31165" xr:uid="{00000000-0005-0000-0000-0000DF000000}"/>
    <cellStyle name="Comma 5 15" xfId="31158" xr:uid="{00000000-0005-0000-0000-0000DA000000}"/>
    <cellStyle name="Comma 5 16" xfId="31413" xr:uid="{00000000-0005-0000-0000-0000DA000000}"/>
    <cellStyle name="Comma 5 17" xfId="31479" xr:uid="{00000000-0005-0000-0000-0000DA000000}"/>
    <cellStyle name="Comma 5 18" xfId="31546" xr:uid="{00000000-0005-0000-0000-0000DA000000}"/>
    <cellStyle name="Comma 5 2" xfId="3858" xr:uid="{00000000-0005-0000-0000-000001010000}"/>
    <cellStyle name="Comma 5 2 2" xfId="31028" xr:uid="{00000000-0005-0000-0000-000002010000}"/>
    <cellStyle name="Comma 5 2 2 2" xfId="31396" xr:uid="{00000000-0005-0000-0000-0000E1000000}"/>
    <cellStyle name="Comma 5 2 2 3" xfId="31465" xr:uid="{00000000-0005-0000-0000-0000E1000000}"/>
    <cellStyle name="Comma 5 2 2 4" xfId="31531" xr:uid="{00000000-0005-0000-0000-0000E1000000}"/>
    <cellStyle name="Comma 5 2 2 5" xfId="31598" xr:uid="{00000000-0005-0000-0000-0000E1000000}"/>
    <cellStyle name="Comma 5 3" xfId="6944" xr:uid="{00000000-0005-0000-0000-000003010000}"/>
    <cellStyle name="Comma 5 3 2" xfId="31248" xr:uid="{00000000-0005-0000-0000-0000E2000000}"/>
    <cellStyle name="Comma 5 4" xfId="9307" xr:uid="{00000000-0005-0000-0000-000004010000}"/>
    <cellStyle name="Comma 5 4 2" xfId="31258" xr:uid="{00000000-0005-0000-0000-0000E3000000}"/>
    <cellStyle name="Comma 5 5" xfId="11523" xr:uid="{00000000-0005-0000-0000-000005010000}"/>
    <cellStyle name="Comma 5 5 2" xfId="31268" xr:uid="{00000000-0005-0000-0000-0000E4000000}"/>
    <cellStyle name="Comma 5 6" xfId="13739" xr:uid="{00000000-0005-0000-0000-000006010000}"/>
    <cellStyle name="Comma 5 6 2" xfId="31278" xr:uid="{00000000-0005-0000-0000-0000E5000000}"/>
    <cellStyle name="Comma 5 7" xfId="15955" xr:uid="{00000000-0005-0000-0000-000007010000}"/>
    <cellStyle name="Comma 5 7 2" xfId="31288" xr:uid="{00000000-0005-0000-0000-0000E6000000}"/>
    <cellStyle name="Comma 5 8" xfId="18171" xr:uid="{00000000-0005-0000-0000-000008010000}"/>
    <cellStyle name="Comma 5 8 2" xfId="31298" xr:uid="{00000000-0005-0000-0000-0000E7000000}"/>
    <cellStyle name="Comma 5 9" xfId="20387" xr:uid="{00000000-0005-0000-0000-000009010000}"/>
    <cellStyle name="Comma 5 9 2" xfId="31308" xr:uid="{00000000-0005-0000-0000-0000E8000000}"/>
    <cellStyle name="Comma 6" xfId="31" xr:uid="{00000000-0005-0000-0000-00000A010000}"/>
    <cellStyle name="Comma 6 2" xfId="1468" xr:uid="{00000000-0005-0000-0000-00000B010000}"/>
    <cellStyle name="Comma 6 2 2" xfId="31178" xr:uid="{00000000-0005-0000-0000-0000EA000000}"/>
    <cellStyle name="Comma 6 3" xfId="31027" xr:uid="{00000000-0005-0000-0000-00000C010000}"/>
    <cellStyle name="Comma 6 3 2" xfId="31395" xr:uid="{00000000-0005-0000-0000-0000EB000000}"/>
    <cellStyle name="Comma 6 3 3" xfId="31464" xr:uid="{00000000-0005-0000-0000-0000EB000000}"/>
    <cellStyle name="Comma 6 3 4" xfId="31530" xr:uid="{00000000-0005-0000-0000-0000EB000000}"/>
    <cellStyle name="Comma 6 3 5" xfId="31597" xr:uid="{00000000-0005-0000-0000-0000EB000000}"/>
    <cellStyle name="Comma 6 4" xfId="31159" xr:uid="{00000000-0005-0000-0000-0000E9000000}"/>
    <cellStyle name="Comma 6 5" xfId="31414" xr:uid="{00000000-0005-0000-0000-0000E9000000}"/>
    <cellStyle name="Comma 6 6" xfId="31480" xr:uid="{00000000-0005-0000-0000-0000E9000000}"/>
    <cellStyle name="Comma 6 7" xfId="31547" xr:uid="{00000000-0005-0000-0000-0000E9000000}"/>
    <cellStyle name="Comma 7" xfId="1469" xr:uid="{00000000-0005-0000-0000-00000D010000}"/>
    <cellStyle name="Comma 7 2" xfId="31051" xr:uid="{00000000-0005-0000-0000-00000E010000}"/>
    <cellStyle name="Comma 7 2 2" xfId="31402" xr:uid="{00000000-0005-0000-0000-0000ED000000}"/>
    <cellStyle name="Comma 7 2 3" xfId="31470" xr:uid="{00000000-0005-0000-0000-0000ED000000}"/>
    <cellStyle name="Comma 7 2 4" xfId="31536" xr:uid="{00000000-0005-0000-0000-0000ED000000}"/>
    <cellStyle name="Comma 7 2 5" xfId="31603" xr:uid="{00000000-0005-0000-0000-0000ED000000}"/>
    <cellStyle name="Comma 7 3" xfId="31034" xr:uid="{00000000-0005-0000-0000-00000F010000}"/>
    <cellStyle name="Comma 7 3 2" xfId="31397" xr:uid="{00000000-0005-0000-0000-0000EE000000}"/>
    <cellStyle name="Comma 7 3 3" xfId="31466" xr:uid="{00000000-0005-0000-0000-0000EE000000}"/>
    <cellStyle name="Comma 7 3 4" xfId="31532" xr:uid="{00000000-0005-0000-0000-0000EE000000}"/>
    <cellStyle name="Comma 7 3 5" xfId="31599" xr:uid="{00000000-0005-0000-0000-0000EE000000}"/>
    <cellStyle name="Comma 7 4" xfId="31179" xr:uid="{00000000-0005-0000-0000-0000EC000000}"/>
    <cellStyle name="Comma 8" xfId="248" xr:uid="{00000000-0005-0000-0000-000010010000}"/>
    <cellStyle name="Comma 8 10" xfId="22505" xr:uid="{00000000-0005-0000-0000-000011010000}"/>
    <cellStyle name="Comma 8 10 2" xfId="31317" xr:uid="{00000000-0005-0000-0000-0000F0000000}"/>
    <cellStyle name="Comma 8 11" xfId="24713" xr:uid="{00000000-0005-0000-0000-000012010000}"/>
    <cellStyle name="Comma 8 11 2" xfId="31327" xr:uid="{00000000-0005-0000-0000-0000F1000000}"/>
    <cellStyle name="Comma 8 12" xfId="26892" xr:uid="{00000000-0005-0000-0000-000013010000}"/>
    <cellStyle name="Comma 8 12 2" xfId="31337" xr:uid="{00000000-0005-0000-0000-0000F2000000}"/>
    <cellStyle name="Comma 8 13" xfId="28939" xr:uid="{00000000-0005-0000-0000-000014010000}"/>
    <cellStyle name="Comma 8 13 2" xfId="31345" xr:uid="{00000000-0005-0000-0000-0000F3000000}"/>
    <cellStyle name="Comma 8 14" xfId="31040" xr:uid="{00000000-0005-0000-0000-000015010000}"/>
    <cellStyle name="Comma 8 14 2" xfId="31400" xr:uid="{00000000-0005-0000-0000-0000F4000000}"/>
    <cellStyle name="Comma 8 14 3" xfId="31469" xr:uid="{00000000-0005-0000-0000-0000F4000000}"/>
    <cellStyle name="Comma 8 14 4" xfId="31535" xr:uid="{00000000-0005-0000-0000-0000F4000000}"/>
    <cellStyle name="Comma 8 14 5" xfId="31602" xr:uid="{00000000-0005-0000-0000-0000F4000000}"/>
    <cellStyle name="Comma 8 15" xfId="31166" xr:uid="{00000000-0005-0000-0000-0000EF000000}"/>
    <cellStyle name="Comma 8 2" xfId="3933" xr:uid="{00000000-0005-0000-0000-000016010000}"/>
    <cellStyle name="Comma 8 2 2" xfId="31231" xr:uid="{00000000-0005-0000-0000-0000F5000000}"/>
    <cellStyle name="Comma 8 3" xfId="6848" xr:uid="{00000000-0005-0000-0000-000017010000}"/>
    <cellStyle name="Comma 8 3 2" xfId="31247" xr:uid="{00000000-0005-0000-0000-0000F6000000}"/>
    <cellStyle name="Comma 8 4" xfId="9211" xr:uid="{00000000-0005-0000-0000-000018010000}"/>
    <cellStyle name="Comma 8 4 2" xfId="31257" xr:uid="{00000000-0005-0000-0000-0000F7000000}"/>
    <cellStyle name="Comma 8 5" xfId="11427" xr:uid="{00000000-0005-0000-0000-000019010000}"/>
    <cellStyle name="Comma 8 5 2" xfId="31267" xr:uid="{00000000-0005-0000-0000-0000F8000000}"/>
    <cellStyle name="Comma 8 6" xfId="13643" xr:uid="{00000000-0005-0000-0000-00001A010000}"/>
    <cellStyle name="Comma 8 6 2" xfId="31277" xr:uid="{00000000-0005-0000-0000-0000F9000000}"/>
    <cellStyle name="Comma 8 7" xfId="15859" xr:uid="{00000000-0005-0000-0000-00001B010000}"/>
    <cellStyle name="Comma 8 7 2" xfId="31287" xr:uid="{00000000-0005-0000-0000-0000FA000000}"/>
    <cellStyle name="Comma 8 8" xfId="18075" xr:uid="{00000000-0005-0000-0000-00001C010000}"/>
    <cellStyle name="Comma 8 8 2" xfId="31297" xr:uid="{00000000-0005-0000-0000-0000FB000000}"/>
    <cellStyle name="Comma 8 9" xfId="20291" xr:uid="{00000000-0005-0000-0000-00001D010000}"/>
    <cellStyle name="Comma 8 9 2" xfId="31307" xr:uid="{00000000-0005-0000-0000-0000FC000000}"/>
    <cellStyle name="Comma 9" xfId="1493" xr:uid="{00000000-0005-0000-0000-00001E010000}"/>
    <cellStyle name="Comma 9 2" xfId="31037" xr:uid="{00000000-0005-0000-0000-00001F010000}"/>
    <cellStyle name="Comma 9 2 2" xfId="31399" xr:uid="{00000000-0005-0000-0000-0000FE000000}"/>
    <cellStyle name="Comma 9 2 3" xfId="31468" xr:uid="{00000000-0005-0000-0000-0000FE000000}"/>
    <cellStyle name="Comma 9 2 4" xfId="31534" xr:uid="{00000000-0005-0000-0000-0000FE000000}"/>
    <cellStyle name="Comma 9 2 5" xfId="31601" xr:uid="{00000000-0005-0000-0000-0000FE000000}"/>
    <cellStyle name="Comma 9 3" xfId="31181" xr:uid="{00000000-0005-0000-0000-0000FD000000}"/>
    <cellStyle name="Explanatory Text" xfId="31125" builtinId="53" customBuiltin="1"/>
    <cellStyle name="Good" xfId="31116" builtinId="26" customBuiltin="1"/>
    <cellStyle name="Heading 1" xfId="31112" builtinId="16" customBuiltin="1"/>
    <cellStyle name="Heading 2" xfId="31113" builtinId="17" customBuiltin="1"/>
    <cellStyle name="Heading 3" xfId="31114" builtinId="18" customBuiltin="1"/>
    <cellStyle name="Heading 4" xfId="31115" builtinId="19" customBuiltin="1"/>
    <cellStyle name="Hyperlink 2" xfId="10" xr:uid="{00000000-0005-0000-0000-000027010000}"/>
    <cellStyle name="Hyperlink 2 2" xfId="818" xr:uid="{00000000-0005-0000-0000-000028010000}"/>
    <cellStyle name="Hyperlink 2 3" xfId="31074" xr:uid="{00000000-0005-0000-0000-000029010000}"/>
    <cellStyle name="Hyperlink 2 4" xfId="31090" xr:uid="{00000000-0005-0000-0000-00002A010000}"/>
    <cellStyle name="Hyperlink 2 5" xfId="31102" xr:uid="{00000000-0005-0000-0000-00002B010000}"/>
    <cellStyle name="Hyperlink 3" xfId="31613" xr:uid="{AC9C89B9-07DB-4C89-9C27-F1B26D615874}"/>
    <cellStyle name="Hyperlink 4" xfId="31609" xr:uid="{00000000-0005-0000-0000-0000897B0000}"/>
    <cellStyle name="Input" xfId="31118" builtinId="20" customBuiltin="1"/>
    <cellStyle name="Linked Cell" xfId="31121" builtinId="24" customBuiltin="1"/>
    <cellStyle name="Neutral 2" xfId="31151" xr:uid="{00000000-0005-0000-0000-00002E010000}"/>
    <cellStyle name="Normal" xfId="0" builtinId="0"/>
    <cellStyle name="Normal 10" xfId="30" xr:uid="{00000000-0005-0000-0000-000030010000}"/>
    <cellStyle name="Normal 10 10" xfId="334" xr:uid="{00000000-0005-0000-0000-000031010000}"/>
    <cellStyle name="Normal 10 10 10" xfId="20579" xr:uid="{00000000-0005-0000-0000-000032010000}"/>
    <cellStyle name="Normal 10 10 11" xfId="22793" xr:uid="{00000000-0005-0000-0000-000033010000}"/>
    <cellStyle name="Normal 10 10 12" xfId="25000" xr:uid="{00000000-0005-0000-0000-000034010000}"/>
    <cellStyle name="Normal 10 10 13" xfId="27169" xr:uid="{00000000-0005-0000-0000-000035010000}"/>
    <cellStyle name="Normal 10 10 2" xfId="4019" xr:uid="{00000000-0005-0000-0000-000036010000}"/>
    <cellStyle name="Normal 10 10 3" xfId="7347" xr:uid="{00000000-0005-0000-0000-000037010000}"/>
    <cellStyle name="Normal 10 10 4" xfId="7136" xr:uid="{00000000-0005-0000-0000-000038010000}"/>
    <cellStyle name="Normal 10 10 5" xfId="9499" xr:uid="{00000000-0005-0000-0000-000039010000}"/>
    <cellStyle name="Normal 10 10 6" xfId="11715" xr:uid="{00000000-0005-0000-0000-00003A010000}"/>
    <cellStyle name="Normal 10 10 7" xfId="13931" xr:uid="{00000000-0005-0000-0000-00003B010000}"/>
    <cellStyle name="Normal 10 10 8" xfId="16147" xr:uid="{00000000-0005-0000-0000-00003C010000}"/>
    <cellStyle name="Normal 10 10 9" xfId="18363" xr:uid="{00000000-0005-0000-0000-00003D010000}"/>
    <cellStyle name="Normal 10 11" xfId="359" xr:uid="{00000000-0005-0000-0000-00003E010000}"/>
    <cellStyle name="Normal 10 11 10" xfId="22857" xr:uid="{00000000-0005-0000-0000-00003F010000}"/>
    <cellStyle name="Normal 10 11 11" xfId="25060" xr:uid="{00000000-0005-0000-0000-000040010000}"/>
    <cellStyle name="Normal 10 11 12" xfId="27229" xr:uid="{00000000-0005-0000-0000-000041010000}"/>
    <cellStyle name="Normal 10 11 13" xfId="29211" xr:uid="{00000000-0005-0000-0000-000042010000}"/>
    <cellStyle name="Normal 10 11 2" xfId="4044" xr:uid="{00000000-0005-0000-0000-000043010000}"/>
    <cellStyle name="Normal 10 11 3" xfId="7201" xr:uid="{00000000-0005-0000-0000-000044010000}"/>
    <cellStyle name="Normal 10 11 4" xfId="9563" xr:uid="{00000000-0005-0000-0000-000045010000}"/>
    <cellStyle name="Normal 10 11 5" xfId="11779" xr:uid="{00000000-0005-0000-0000-000046010000}"/>
    <cellStyle name="Normal 10 11 6" xfId="13995" xr:uid="{00000000-0005-0000-0000-000047010000}"/>
    <cellStyle name="Normal 10 11 7" xfId="16211" xr:uid="{00000000-0005-0000-0000-000048010000}"/>
    <cellStyle name="Normal 10 11 8" xfId="18427" xr:uid="{00000000-0005-0000-0000-000049010000}"/>
    <cellStyle name="Normal 10 11 9" xfId="20643" xr:uid="{00000000-0005-0000-0000-00004A010000}"/>
    <cellStyle name="Normal 10 12" xfId="384" xr:uid="{00000000-0005-0000-0000-00004B010000}"/>
    <cellStyle name="Normal 10 12 10" xfId="22718" xr:uid="{00000000-0005-0000-0000-00004C010000}"/>
    <cellStyle name="Normal 10 12 11" xfId="24925" xr:uid="{00000000-0005-0000-0000-00004D010000}"/>
    <cellStyle name="Normal 10 12 12" xfId="27096" xr:uid="{00000000-0005-0000-0000-00004E010000}"/>
    <cellStyle name="Normal 10 12 13" xfId="29103" xr:uid="{00000000-0005-0000-0000-00004F010000}"/>
    <cellStyle name="Normal 10 12 2" xfId="4069" xr:uid="{00000000-0005-0000-0000-000050010000}"/>
    <cellStyle name="Normal 10 12 3" xfId="7061" xr:uid="{00000000-0005-0000-0000-000051010000}"/>
    <cellStyle name="Normal 10 12 4" xfId="9424" xr:uid="{00000000-0005-0000-0000-000052010000}"/>
    <cellStyle name="Normal 10 12 5" xfId="11640" xr:uid="{00000000-0005-0000-0000-000053010000}"/>
    <cellStyle name="Normal 10 12 6" xfId="13856" xr:uid="{00000000-0005-0000-0000-000054010000}"/>
    <cellStyle name="Normal 10 12 7" xfId="16072" xr:uid="{00000000-0005-0000-0000-000055010000}"/>
    <cellStyle name="Normal 10 12 8" xfId="18288" xr:uid="{00000000-0005-0000-0000-000056010000}"/>
    <cellStyle name="Normal 10 12 9" xfId="20504" xr:uid="{00000000-0005-0000-0000-000057010000}"/>
    <cellStyle name="Normal 10 13" xfId="413" xr:uid="{00000000-0005-0000-0000-000058010000}"/>
    <cellStyle name="Normal 10 13 10" xfId="20540" xr:uid="{00000000-0005-0000-0000-000059010000}"/>
    <cellStyle name="Normal 10 13 11" xfId="22754" xr:uid="{00000000-0005-0000-0000-00005A010000}"/>
    <cellStyle name="Normal 10 13 12" xfId="24961" xr:uid="{00000000-0005-0000-0000-00005B010000}"/>
    <cellStyle name="Normal 10 13 13" xfId="27130" xr:uid="{00000000-0005-0000-0000-00005C010000}"/>
    <cellStyle name="Normal 10 13 2" xfId="4098" xr:uid="{00000000-0005-0000-0000-00005D010000}"/>
    <cellStyle name="Normal 10 13 3" xfId="6374" xr:uid="{00000000-0005-0000-0000-00005E010000}"/>
    <cellStyle name="Normal 10 13 4" xfId="7097" xr:uid="{00000000-0005-0000-0000-00005F010000}"/>
    <cellStyle name="Normal 10 13 5" xfId="9460" xr:uid="{00000000-0005-0000-0000-000060010000}"/>
    <cellStyle name="Normal 10 13 6" xfId="11676" xr:uid="{00000000-0005-0000-0000-000061010000}"/>
    <cellStyle name="Normal 10 13 7" xfId="13892" xr:uid="{00000000-0005-0000-0000-000062010000}"/>
    <cellStyle name="Normal 10 13 8" xfId="16108" xr:uid="{00000000-0005-0000-0000-000063010000}"/>
    <cellStyle name="Normal 10 13 9" xfId="18324" xr:uid="{00000000-0005-0000-0000-000064010000}"/>
    <cellStyle name="Normal 10 14" xfId="481" xr:uid="{00000000-0005-0000-0000-000065010000}"/>
    <cellStyle name="Normal 10 14 10" xfId="20086" xr:uid="{00000000-0005-0000-0000-000066010000}"/>
    <cellStyle name="Normal 10 14 11" xfId="22300" xr:uid="{00000000-0005-0000-0000-000067010000}"/>
    <cellStyle name="Normal 10 14 12" xfId="24508" xr:uid="{00000000-0005-0000-0000-000068010000}"/>
    <cellStyle name="Normal 10 14 13" xfId="26696" xr:uid="{00000000-0005-0000-0000-000069010000}"/>
    <cellStyle name="Normal 10 14 2" xfId="4166" xr:uid="{00000000-0005-0000-0000-00006A010000}"/>
    <cellStyle name="Normal 10 14 3" xfId="4520" xr:uid="{00000000-0005-0000-0000-00006B010000}"/>
    <cellStyle name="Normal 10 14 4" xfId="6555" xr:uid="{00000000-0005-0000-0000-00006C010000}"/>
    <cellStyle name="Normal 10 14 5" xfId="9006" xr:uid="{00000000-0005-0000-0000-00006D010000}"/>
    <cellStyle name="Normal 10 14 6" xfId="11222" xr:uid="{00000000-0005-0000-0000-00006E010000}"/>
    <cellStyle name="Normal 10 14 7" xfId="13438" xr:uid="{00000000-0005-0000-0000-00006F010000}"/>
    <cellStyle name="Normal 10 14 8" xfId="15654" xr:uid="{00000000-0005-0000-0000-000070010000}"/>
    <cellStyle name="Normal 10 14 9" xfId="17870" xr:uid="{00000000-0005-0000-0000-000071010000}"/>
    <cellStyle name="Normal 10 15" xfId="570" xr:uid="{00000000-0005-0000-0000-000072010000}"/>
    <cellStyle name="Normal 10 15 10" xfId="22247" xr:uid="{00000000-0005-0000-0000-000073010000}"/>
    <cellStyle name="Normal 10 15 11" xfId="24455" xr:uid="{00000000-0005-0000-0000-000074010000}"/>
    <cellStyle name="Normal 10 15 12" xfId="26643" xr:uid="{00000000-0005-0000-0000-000075010000}"/>
    <cellStyle name="Normal 10 15 13" xfId="28731" xr:uid="{00000000-0005-0000-0000-000076010000}"/>
    <cellStyle name="Normal 10 15 2" xfId="4255" xr:uid="{00000000-0005-0000-0000-000077010000}"/>
    <cellStyle name="Normal 10 15 3" xfId="7321" xr:uid="{00000000-0005-0000-0000-000078010000}"/>
    <cellStyle name="Normal 10 15 4" xfId="8953" xr:uid="{00000000-0005-0000-0000-000079010000}"/>
    <cellStyle name="Normal 10 15 5" xfId="11169" xr:uid="{00000000-0005-0000-0000-00007A010000}"/>
    <cellStyle name="Normal 10 15 6" xfId="13385" xr:uid="{00000000-0005-0000-0000-00007B010000}"/>
    <cellStyle name="Normal 10 15 7" xfId="15601" xr:uid="{00000000-0005-0000-0000-00007C010000}"/>
    <cellStyle name="Normal 10 15 8" xfId="17817" xr:uid="{00000000-0005-0000-0000-00007D010000}"/>
    <cellStyle name="Normal 10 15 9" xfId="20033" xr:uid="{00000000-0005-0000-0000-00007E010000}"/>
    <cellStyle name="Normal 10 16" xfId="519" xr:uid="{00000000-0005-0000-0000-00007F010000}"/>
    <cellStyle name="Normal 10 16 10" xfId="20140" xr:uid="{00000000-0005-0000-0000-000080010000}"/>
    <cellStyle name="Normal 10 16 11" xfId="22354" xr:uid="{00000000-0005-0000-0000-000081010000}"/>
    <cellStyle name="Normal 10 16 12" xfId="24562" xr:uid="{00000000-0005-0000-0000-000082010000}"/>
    <cellStyle name="Normal 10 16 13" xfId="26749" xr:uid="{00000000-0005-0000-0000-000083010000}"/>
    <cellStyle name="Normal 10 16 2" xfId="4204" xr:uid="{00000000-0005-0000-0000-000084010000}"/>
    <cellStyle name="Normal 10 16 3" xfId="4908" xr:uid="{00000000-0005-0000-0000-000085010000}"/>
    <cellStyle name="Normal 10 16 4" xfId="6697" xr:uid="{00000000-0005-0000-0000-000086010000}"/>
    <cellStyle name="Normal 10 16 5" xfId="9060" xr:uid="{00000000-0005-0000-0000-000087010000}"/>
    <cellStyle name="Normal 10 16 6" xfId="11276" xr:uid="{00000000-0005-0000-0000-000088010000}"/>
    <cellStyle name="Normal 10 16 7" xfId="13492" xr:uid="{00000000-0005-0000-0000-000089010000}"/>
    <cellStyle name="Normal 10 16 8" xfId="15708" xr:uid="{00000000-0005-0000-0000-00008A010000}"/>
    <cellStyle name="Normal 10 16 9" xfId="17924" xr:uid="{00000000-0005-0000-0000-00008B010000}"/>
    <cellStyle name="Normal 10 17" xfId="608" xr:uid="{00000000-0005-0000-0000-00008C010000}"/>
    <cellStyle name="Normal 10 17 10" xfId="19161" xr:uid="{00000000-0005-0000-0000-00008D010000}"/>
    <cellStyle name="Normal 10 17 11" xfId="21376" xr:uid="{00000000-0005-0000-0000-00008E010000}"/>
    <cellStyle name="Normal 10 17 12" xfId="23589" xr:uid="{00000000-0005-0000-0000-00008F010000}"/>
    <cellStyle name="Normal 10 17 13" xfId="25790" xr:uid="{00000000-0005-0000-0000-000090010000}"/>
    <cellStyle name="Normal 10 17 2" xfId="4293" xr:uid="{00000000-0005-0000-0000-000091010000}"/>
    <cellStyle name="Normal 10 17 3" xfId="4919" xr:uid="{00000000-0005-0000-0000-000092010000}"/>
    <cellStyle name="Normal 10 17 4" xfId="5718" xr:uid="{00000000-0005-0000-0000-000093010000}"/>
    <cellStyle name="Normal 10 17 5" xfId="8081" xr:uid="{00000000-0005-0000-0000-000094010000}"/>
    <cellStyle name="Normal 10 17 6" xfId="10297" xr:uid="{00000000-0005-0000-0000-000095010000}"/>
    <cellStyle name="Normal 10 17 7" xfId="12513" xr:uid="{00000000-0005-0000-0000-000096010000}"/>
    <cellStyle name="Normal 10 17 8" xfId="14729" xr:uid="{00000000-0005-0000-0000-000097010000}"/>
    <cellStyle name="Normal 10 17 9" xfId="16945" xr:uid="{00000000-0005-0000-0000-000098010000}"/>
    <cellStyle name="Normal 10 18" xfId="794" xr:uid="{00000000-0005-0000-0000-000099010000}"/>
    <cellStyle name="Normal 10 18 10" xfId="19522" xr:uid="{00000000-0005-0000-0000-00009A010000}"/>
    <cellStyle name="Normal 10 18 11" xfId="21736" xr:uid="{00000000-0005-0000-0000-00009B010000}"/>
    <cellStyle name="Normal 10 18 12" xfId="23948" xr:uid="{00000000-0005-0000-0000-00009C010000}"/>
    <cellStyle name="Normal 10 18 13" xfId="26143" xr:uid="{00000000-0005-0000-0000-00009D010000}"/>
    <cellStyle name="Normal 10 18 2" xfId="4479" xr:uid="{00000000-0005-0000-0000-00009E010000}"/>
    <cellStyle name="Normal 10 18 3" xfId="4694" xr:uid="{00000000-0005-0000-0000-00009F010000}"/>
    <cellStyle name="Normal 10 18 4" xfId="6080" xr:uid="{00000000-0005-0000-0000-0000A0010000}"/>
    <cellStyle name="Normal 10 18 5" xfId="8442" xr:uid="{00000000-0005-0000-0000-0000A1010000}"/>
    <cellStyle name="Normal 10 18 6" xfId="10658" xr:uid="{00000000-0005-0000-0000-0000A2010000}"/>
    <cellStyle name="Normal 10 18 7" xfId="12874" xr:uid="{00000000-0005-0000-0000-0000A3010000}"/>
    <cellStyle name="Normal 10 18 8" xfId="15090" xr:uid="{00000000-0005-0000-0000-0000A4010000}"/>
    <cellStyle name="Normal 10 18 9" xfId="17306" xr:uid="{00000000-0005-0000-0000-0000A5010000}"/>
    <cellStyle name="Normal 10 19" xfId="846" xr:uid="{00000000-0005-0000-0000-0000A6010000}"/>
    <cellStyle name="Normal 10 19 10" xfId="20440" xr:uid="{00000000-0005-0000-0000-0000A7010000}"/>
    <cellStyle name="Normal 10 19 11" xfId="22654" xr:uid="{00000000-0005-0000-0000-0000A8010000}"/>
    <cellStyle name="Normal 10 19 12" xfId="24862" xr:uid="{00000000-0005-0000-0000-0000A9010000}"/>
    <cellStyle name="Normal 10 19 13" xfId="27036" xr:uid="{00000000-0005-0000-0000-0000AA010000}"/>
    <cellStyle name="Normal 10 19 2" xfId="4531" xr:uid="{00000000-0005-0000-0000-0000AB010000}"/>
    <cellStyle name="Normal 10 19 3" xfId="4889" xr:uid="{00000000-0005-0000-0000-0000AC010000}"/>
    <cellStyle name="Normal 10 19 4" xfId="6997" xr:uid="{00000000-0005-0000-0000-0000AD010000}"/>
    <cellStyle name="Normal 10 19 5" xfId="9360" xr:uid="{00000000-0005-0000-0000-0000AE010000}"/>
    <cellStyle name="Normal 10 19 6" xfId="11576" xr:uid="{00000000-0005-0000-0000-0000AF010000}"/>
    <cellStyle name="Normal 10 19 7" xfId="13792" xr:uid="{00000000-0005-0000-0000-0000B0010000}"/>
    <cellStyle name="Normal 10 19 8" xfId="16008" xr:uid="{00000000-0005-0000-0000-0000B1010000}"/>
    <cellStyle name="Normal 10 19 9" xfId="18224" xr:uid="{00000000-0005-0000-0000-0000B2010000}"/>
    <cellStyle name="Normal 10 2" xfId="133" xr:uid="{00000000-0005-0000-0000-0000B3010000}"/>
    <cellStyle name="Normal 10 2 10" xfId="21140" xr:uid="{00000000-0005-0000-0000-0000B4010000}"/>
    <cellStyle name="Normal 10 2 11" xfId="23354" xr:uid="{00000000-0005-0000-0000-0000B5010000}"/>
    <cellStyle name="Normal 10 2 12" xfId="25555" xr:uid="{00000000-0005-0000-0000-0000B6010000}"/>
    <cellStyle name="Normal 10 2 13" xfId="27715" xr:uid="{00000000-0005-0000-0000-0000B7010000}"/>
    <cellStyle name="Normal 10 2 2" xfId="3818" xr:uid="{00000000-0005-0000-0000-0000B8010000}"/>
    <cellStyle name="Normal 10 2 3" xfId="5102" xr:uid="{00000000-0005-0000-0000-0000B9010000}"/>
    <cellStyle name="Normal 10 2 4" xfId="7845" xr:uid="{00000000-0005-0000-0000-0000BA010000}"/>
    <cellStyle name="Normal 10 2 5" xfId="10061" xr:uid="{00000000-0005-0000-0000-0000BB010000}"/>
    <cellStyle name="Normal 10 2 6" xfId="12277" xr:uid="{00000000-0005-0000-0000-0000BC010000}"/>
    <cellStyle name="Normal 10 2 7" xfId="14493" xr:uid="{00000000-0005-0000-0000-0000BD010000}"/>
    <cellStyle name="Normal 10 2 8" xfId="16709" xr:uid="{00000000-0005-0000-0000-0000BE010000}"/>
    <cellStyle name="Normal 10 2 9" xfId="18925" xr:uid="{00000000-0005-0000-0000-0000BF010000}"/>
    <cellStyle name="Normal 10 20" xfId="950" xr:uid="{00000000-0005-0000-0000-0000C0010000}"/>
    <cellStyle name="Normal 10 20 10" xfId="22065" xr:uid="{00000000-0005-0000-0000-0000C1010000}"/>
    <cellStyle name="Normal 10 20 11" xfId="24274" xr:uid="{00000000-0005-0000-0000-0000C2010000}"/>
    <cellStyle name="Normal 10 20 12" xfId="26466" xr:uid="{00000000-0005-0000-0000-0000C3010000}"/>
    <cellStyle name="Normal 10 20 13" xfId="28567" xr:uid="{00000000-0005-0000-0000-0000C4010000}"/>
    <cellStyle name="Normal 10 20 2" xfId="4635" xr:uid="{00000000-0005-0000-0000-0000C5010000}"/>
    <cellStyle name="Normal 10 20 3" xfId="6409" xr:uid="{00000000-0005-0000-0000-0000C6010000}"/>
    <cellStyle name="Normal 10 20 4" xfId="8771" xr:uid="{00000000-0005-0000-0000-0000C7010000}"/>
    <cellStyle name="Normal 10 20 5" xfId="10987" xr:uid="{00000000-0005-0000-0000-0000C8010000}"/>
    <cellStyle name="Normal 10 20 6" xfId="13203" xr:uid="{00000000-0005-0000-0000-0000C9010000}"/>
    <cellStyle name="Normal 10 20 7" xfId="15419" xr:uid="{00000000-0005-0000-0000-0000CA010000}"/>
    <cellStyle name="Normal 10 20 8" xfId="17635" xr:uid="{00000000-0005-0000-0000-0000CB010000}"/>
    <cellStyle name="Normal 10 20 9" xfId="19851" xr:uid="{00000000-0005-0000-0000-0000CC010000}"/>
    <cellStyle name="Normal 10 21" xfId="1051" xr:uid="{00000000-0005-0000-0000-0000CD010000}"/>
    <cellStyle name="Normal 10 21 10" xfId="22436" xr:uid="{00000000-0005-0000-0000-0000CE010000}"/>
    <cellStyle name="Normal 10 21 11" xfId="24644" xr:uid="{00000000-0005-0000-0000-0000CF010000}"/>
    <cellStyle name="Normal 10 21 12" xfId="26826" xr:uid="{00000000-0005-0000-0000-0000D0010000}"/>
    <cellStyle name="Normal 10 21 13" xfId="28881" xr:uid="{00000000-0005-0000-0000-0000D1010000}"/>
    <cellStyle name="Normal 10 21 2" xfId="4736" xr:uid="{00000000-0005-0000-0000-0000D2010000}"/>
    <cellStyle name="Normal 10 21 3" xfId="6774" xr:uid="{00000000-0005-0000-0000-0000D3010000}"/>
    <cellStyle name="Normal 10 21 4" xfId="9142" xr:uid="{00000000-0005-0000-0000-0000D4010000}"/>
    <cellStyle name="Normal 10 21 5" xfId="11358" xr:uid="{00000000-0005-0000-0000-0000D5010000}"/>
    <cellStyle name="Normal 10 21 6" xfId="13574" xr:uid="{00000000-0005-0000-0000-0000D6010000}"/>
    <cellStyle name="Normal 10 21 7" xfId="15790" xr:uid="{00000000-0005-0000-0000-0000D7010000}"/>
    <cellStyle name="Normal 10 21 8" xfId="18006" xr:uid="{00000000-0005-0000-0000-0000D8010000}"/>
    <cellStyle name="Normal 10 21 9" xfId="20222" xr:uid="{00000000-0005-0000-0000-0000D9010000}"/>
    <cellStyle name="Normal 10 22" xfId="1152" xr:uid="{00000000-0005-0000-0000-0000DA010000}"/>
    <cellStyle name="Normal 10 22 10" xfId="22667" xr:uid="{00000000-0005-0000-0000-0000DB010000}"/>
    <cellStyle name="Normal 10 22 11" xfId="24875" xr:uid="{00000000-0005-0000-0000-0000DC010000}"/>
    <cellStyle name="Normal 10 22 12" xfId="27048" xr:uid="{00000000-0005-0000-0000-0000DD010000}"/>
    <cellStyle name="Normal 10 22 13" xfId="29064" xr:uid="{00000000-0005-0000-0000-0000DE010000}"/>
    <cellStyle name="Normal 10 22 2" xfId="4836" xr:uid="{00000000-0005-0000-0000-0000DF010000}"/>
    <cellStyle name="Normal 10 22 3" xfId="7010" xr:uid="{00000000-0005-0000-0000-0000E0010000}"/>
    <cellStyle name="Normal 10 22 4" xfId="9373" xr:uid="{00000000-0005-0000-0000-0000E1010000}"/>
    <cellStyle name="Normal 10 22 5" xfId="11589" xr:uid="{00000000-0005-0000-0000-0000E2010000}"/>
    <cellStyle name="Normal 10 22 6" xfId="13805" xr:uid="{00000000-0005-0000-0000-0000E3010000}"/>
    <cellStyle name="Normal 10 22 7" xfId="16021" xr:uid="{00000000-0005-0000-0000-0000E4010000}"/>
    <cellStyle name="Normal 10 22 8" xfId="18237" xr:uid="{00000000-0005-0000-0000-0000E5010000}"/>
    <cellStyle name="Normal 10 22 9" xfId="20453" xr:uid="{00000000-0005-0000-0000-0000E6010000}"/>
    <cellStyle name="Normal 10 23" xfId="1258" xr:uid="{00000000-0005-0000-0000-0000E7010000}"/>
    <cellStyle name="Normal 10 23 10" xfId="21694" xr:uid="{00000000-0005-0000-0000-0000E8010000}"/>
    <cellStyle name="Normal 10 23 11" xfId="23906" xr:uid="{00000000-0005-0000-0000-0000E9010000}"/>
    <cellStyle name="Normal 10 23 12" xfId="26101" xr:uid="{00000000-0005-0000-0000-0000EA010000}"/>
    <cellStyle name="Normal 10 23 13" xfId="28228" xr:uid="{00000000-0005-0000-0000-0000EB010000}"/>
    <cellStyle name="Normal 10 23 2" xfId="4942" xr:uid="{00000000-0005-0000-0000-0000EC010000}"/>
    <cellStyle name="Normal 10 23 3" xfId="6037" xr:uid="{00000000-0005-0000-0000-0000ED010000}"/>
    <cellStyle name="Normal 10 23 4" xfId="8400" xr:uid="{00000000-0005-0000-0000-0000EE010000}"/>
    <cellStyle name="Normal 10 23 5" xfId="10616" xr:uid="{00000000-0005-0000-0000-0000EF010000}"/>
    <cellStyle name="Normal 10 23 6" xfId="12832" xr:uid="{00000000-0005-0000-0000-0000F0010000}"/>
    <cellStyle name="Normal 10 23 7" xfId="15048" xr:uid="{00000000-0005-0000-0000-0000F1010000}"/>
    <cellStyle name="Normal 10 23 8" xfId="17264" xr:uid="{00000000-0005-0000-0000-0000F2010000}"/>
    <cellStyle name="Normal 10 23 9" xfId="19480" xr:uid="{00000000-0005-0000-0000-0000F3010000}"/>
    <cellStyle name="Normal 10 24" xfId="1365" xr:uid="{00000000-0005-0000-0000-0000F4010000}"/>
    <cellStyle name="Normal 10 24 10" xfId="21375" xr:uid="{00000000-0005-0000-0000-0000F5010000}"/>
    <cellStyle name="Normal 10 24 11" xfId="23588" xr:uid="{00000000-0005-0000-0000-0000F6010000}"/>
    <cellStyle name="Normal 10 24 12" xfId="25789" xr:uid="{00000000-0005-0000-0000-0000F7010000}"/>
    <cellStyle name="Normal 10 24 13" xfId="27933" xr:uid="{00000000-0005-0000-0000-0000F8010000}"/>
    <cellStyle name="Normal 10 24 2" xfId="5049" xr:uid="{00000000-0005-0000-0000-0000F9010000}"/>
    <cellStyle name="Normal 10 24 3" xfId="5717" xr:uid="{00000000-0005-0000-0000-0000FA010000}"/>
    <cellStyle name="Normal 10 24 4" xfId="8080" xr:uid="{00000000-0005-0000-0000-0000FB010000}"/>
    <cellStyle name="Normal 10 24 5" xfId="10296" xr:uid="{00000000-0005-0000-0000-0000FC010000}"/>
    <cellStyle name="Normal 10 24 6" xfId="12512" xr:uid="{00000000-0005-0000-0000-0000FD010000}"/>
    <cellStyle name="Normal 10 24 7" xfId="14728" xr:uid="{00000000-0005-0000-0000-0000FE010000}"/>
    <cellStyle name="Normal 10 24 8" xfId="16944" xr:uid="{00000000-0005-0000-0000-0000FF010000}"/>
    <cellStyle name="Normal 10 24 9" xfId="19160" xr:uid="{00000000-0005-0000-0000-000000020000}"/>
    <cellStyle name="Normal 10 25" xfId="1451" xr:uid="{00000000-0005-0000-0000-000001020000}"/>
    <cellStyle name="Normal 10 25 10" xfId="22614" xr:uid="{00000000-0005-0000-0000-000002020000}"/>
    <cellStyle name="Normal 10 25 11" xfId="24822" xr:uid="{00000000-0005-0000-0000-000003020000}"/>
    <cellStyle name="Normal 10 25 12" xfId="26997" xr:uid="{00000000-0005-0000-0000-000004020000}"/>
    <cellStyle name="Normal 10 25 13" xfId="29026" xr:uid="{00000000-0005-0000-0000-000005020000}"/>
    <cellStyle name="Normal 10 25 2" xfId="5135" xr:uid="{00000000-0005-0000-0000-000006020000}"/>
    <cellStyle name="Normal 10 25 3" xfId="6957" xr:uid="{00000000-0005-0000-0000-000007020000}"/>
    <cellStyle name="Normal 10 25 4" xfId="9320" xr:uid="{00000000-0005-0000-0000-000008020000}"/>
    <cellStyle name="Normal 10 25 5" xfId="11536" xr:uid="{00000000-0005-0000-0000-000009020000}"/>
    <cellStyle name="Normal 10 25 6" xfId="13752" xr:uid="{00000000-0005-0000-0000-00000A020000}"/>
    <cellStyle name="Normal 10 25 7" xfId="15968" xr:uid="{00000000-0005-0000-0000-00000B020000}"/>
    <cellStyle name="Normal 10 25 8" xfId="18184" xr:uid="{00000000-0005-0000-0000-00000C020000}"/>
    <cellStyle name="Normal 10 25 9" xfId="20400" xr:uid="{00000000-0005-0000-0000-00000D020000}"/>
    <cellStyle name="Normal 10 26" xfId="1479" xr:uid="{00000000-0005-0000-0000-00000E020000}"/>
    <cellStyle name="Normal 10 26 10" xfId="20693" xr:uid="{00000000-0005-0000-0000-00000F020000}"/>
    <cellStyle name="Normal 10 26 11" xfId="22907" xr:uid="{00000000-0005-0000-0000-000010020000}"/>
    <cellStyle name="Normal 10 26 12" xfId="25109" xr:uid="{00000000-0005-0000-0000-000011020000}"/>
    <cellStyle name="Normal 10 26 13" xfId="27275" xr:uid="{00000000-0005-0000-0000-000012020000}"/>
    <cellStyle name="Normal 10 26 2" xfId="5163" xr:uid="{00000000-0005-0000-0000-000013020000}"/>
    <cellStyle name="Normal 10 26 3" xfId="6645" xr:uid="{00000000-0005-0000-0000-000014020000}"/>
    <cellStyle name="Normal 10 26 4" xfId="7397" xr:uid="{00000000-0005-0000-0000-000015020000}"/>
    <cellStyle name="Normal 10 26 5" xfId="9613" xr:uid="{00000000-0005-0000-0000-000016020000}"/>
    <cellStyle name="Normal 10 26 6" xfId="11829" xr:uid="{00000000-0005-0000-0000-000017020000}"/>
    <cellStyle name="Normal 10 26 7" xfId="14045" xr:uid="{00000000-0005-0000-0000-000018020000}"/>
    <cellStyle name="Normal 10 26 8" xfId="16261" xr:uid="{00000000-0005-0000-0000-000019020000}"/>
    <cellStyle name="Normal 10 26 9" xfId="18477" xr:uid="{00000000-0005-0000-0000-00001A020000}"/>
    <cellStyle name="Normal 10 27" xfId="1506" xr:uid="{00000000-0005-0000-0000-00001B020000}"/>
    <cellStyle name="Normal 10 27 10" xfId="22916" xr:uid="{00000000-0005-0000-0000-00001C020000}"/>
    <cellStyle name="Normal 10 27 11" xfId="25118" xr:uid="{00000000-0005-0000-0000-00001D020000}"/>
    <cellStyle name="Normal 10 27 12" xfId="27284" xr:uid="{00000000-0005-0000-0000-00001E020000}"/>
    <cellStyle name="Normal 10 27 13" xfId="29263" xr:uid="{00000000-0005-0000-0000-00001F020000}"/>
    <cellStyle name="Normal 10 27 2" xfId="5190" xr:uid="{00000000-0005-0000-0000-000020020000}"/>
    <cellStyle name="Normal 10 27 3" xfId="7406" xr:uid="{00000000-0005-0000-0000-000021020000}"/>
    <cellStyle name="Normal 10 27 4" xfId="9622" xr:uid="{00000000-0005-0000-0000-000022020000}"/>
    <cellStyle name="Normal 10 27 5" xfId="11838" xr:uid="{00000000-0005-0000-0000-000023020000}"/>
    <cellStyle name="Normal 10 27 6" xfId="14054" xr:uid="{00000000-0005-0000-0000-000024020000}"/>
    <cellStyle name="Normal 10 27 7" xfId="16270" xr:uid="{00000000-0005-0000-0000-000025020000}"/>
    <cellStyle name="Normal 10 27 8" xfId="18486" xr:uid="{00000000-0005-0000-0000-000026020000}"/>
    <cellStyle name="Normal 10 27 9" xfId="20702" xr:uid="{00000000-0005-0000-0000-000027020000}"/>
    <cellStyle name="Normal 10 28" xfId="1533" xr:uid="{00000000-0005-0000-0000-000028020000}"/>
    <cellStyle name="Normal 10 28 10" xfId="22943" xr:uid="{00000000-0005-0000-0000-000029020000}"/>
    <cellStyle name="Normal 10 28 11" xfId="25145" xr:uid="{00000000-0005-0000-0000-00002A020000}"/>
    <cellStyle name="Normal 10 28 12" xfId="27311" xr:uid="{00000000-0005-0000-0000-00002B020000}"/>
    <cellStyle name="Normal 10 28 13" xfId="29288" xr:uid="{00000000-0005-0000-0000-00002C020000}"/>
    <cellStyle name="Normal 10 28 2" xfId="5217" xr:uid="{00000000-0005-0000-0000-00002D020000}"/>
    <cellStyle name="Normal 10 28 3" xfId="7433" xr:uid="{00000000-0005-0000-0000-00002E020000}"/>
    <cellStyle name="Normal 10 28 4" xfId="9649" xr:uid="{00000000-0005-0000-0000-00002F020000}"/>
    <cellStyle name="Normal 10 28 5" xfId="11865" xr:uid="{00000000-0005-0000-0000-000030020000}"/>
    <cellStyle name="Normal 10 28 6" xfId="14081" xr:uid="{00000000-0005-0000-0000-000031020000}"/>
    <cellStyle name="Normal 10 28 7" xfId="16297" xr:uid="{00000000-0005-0000-0000-000032020000}"/>
    <cellStyle name="Normal 10 28 8" xfId="18513" xr:uid="{00000000-0005-0000-0000-000033020000}"/>
    <cellStyle name="Normal 10 28 9" xfId="20729" xr:uid="{00000000-0005-0000-0000-000034020000}"/>
    <cellStyle name="Normal 10 29" xfId="1559" xr:uid="{00000000-0005-0000-0000-000035020000}"/>
    <cellStyle name="Normal 10 29 10" xfId="22969" xr:uid="{00000000-0005-0000-0000-000036020000}"/>
    <cellStyle name="Normal 10 29 11" xfId="25171" xr:uid="{00000000-0005-0000-0000-000037020000}"/>
    <cellStyle name="Normal 10 29 12" xfId="27337" xr:uid="{00000000-0005-0000-0000-000038020000}"/>
    <cellStyle name="Normal 10 29 13" xfId="29313" xr:uid="{00000000-0005-0000-0000-000039020000}"/>
    <cellStyle name="Normal 10 29 2" xfId="5243" xr:uid="{00000000-0005-0000-0000-00003A020000}"/>
    <cellStyle name="Normal 10 29 3" xfId="7459" xr:uid="{00000000-0005-0000-0000-00003B020000}"/>
    <cellStyle name="Normal 10 29 4" xfId="9675" xr:uid="{00000000-0005-0000-0000-00003C020000}"/>
    <cellStyle name="Normal 10 29 5" xfId="11891" xr:uid="{00000000-0005-0000-0000-00003D020000}"/>
    <cellStyle name="Normal 10 29 6" xfId="14107" xr:uid="{00000000-0005-0000-0000-00003E020000}"/>
    <cellStyle name="Normal 10 29 7" xfId="16323" xr:uid="{00000000-0005-0000-0000-00003F020000}"/>
    <cellStyle name="Normal 10 29 8" xfId="18539" xr:uid="{00000000-0005-0000-0000-000040020000}"/>
    <cellStyle name="Normal 10 29 9" xfId="20755" xr:uid="{00000000-0005-0000-0000-000041020000}"/>
    <cellStyle name="Normal 10 3" xfId="159" xr:uid="{00000000-0005-0000-0000-000042020000}"/>
    <cellStyle name="Normal 10 3 10" xfId="22694" xr:uid="{00000000-0005-0000-0000-000043020000}"/>
    <cellStyle name="Normal 10 3 11" xfId="24901" xr:uid="{00000000-0005-0000-0000-000044020000}"/>
    <cellStyle name="Normal 10 3 12" xfId="27072" xr:uid="{00000000-0005-0000-0000-000045020000}"/>
    <cellStyle name="Normal 10 3 13" xfId="29084" xr:uid="{00000000-0005-0000-0000-000046020000}"/>
    <cellStyle name="Normal 10 3 2" xfId="3844" xr:uid="{00000000-0005-0000-0000-000047020000}"/>
    <cellStyle name="Normal 10 3 3" xfId="7037" xr:uid="{00000000-0005-0000-0000-000048020000}"/>
    <cellStyle name="Normal 10 3 4" xfId="9400" xr:uid="{00000000-0005-0000-0000-000049020000}"/>
    <cellStyle name="Normal 10 3 5" xfId="11616" xr:uid="{00000000-0005-0000-0000-00004A020000}"/>
    <cellStyle name="Normal 10 3 6" xfId="13832" xr:uid="{00000000-0005-0000-0000-00004B020000}"/>
    <cellStyle name="Normal 10 3 7" xfId="16048" xr:uid="{00000000-0005-0000-0000-00004C020000}"/>
    <cellStyle name="Normal 10 3 8" xfId="18264" xr:uid="{00000000-0005-0000-0000-00004D020000}"/>
    <cellStyle name="Normal 10 3 9" xfId="20480" xr:uid="{00000000-0005-0000-0000-00004E020000}"/>
    <cellStyle name="Normal 10 30" xfId="1585" xr:uid="{00000000-0005-0000-0000-00004F020000}"/>
    <cellStyle name="Normal 10 30 10" xfId="22995" xr:uid="{00000000-0005-0000-0000-000050020000}"/>
    <cellStyle name="Normal 10 30 11" xfId="25197" xr:uid="{00000000-0005-0000-0000-000051020000}"/>
    <cellStyle name="Normal 10 30 12" xfId="27363" xr:uid="{00000000-0005-0000-0000-000052020000}"/>
    <cellStyle name="Normal 10 30 13" xfId="29338" xr:uid="{00000000-0005-0000-0000-000053020000}"/>
    <cellStyle name="Normal 10 30 2" xfId="5269" xr:uid="{00000000-0005-0000-0000-000054020000}"/>
    <cellStyle name="Normal 10 30 3" xfId="7485" xr:uid="{00000000-0005-0000-0000-000055020000}"/>
    <cellStyle name="Normal 10 30 4" xfId="9701" xr:uid="{00000000-0005-0000-0000-000056020000}"/>
    <cellStyle name="Normal 10 30 5" xfId="11917" xr:uid="{00000000-0005-0000-0000-000057020000}"/>
    <cellStyle name="Normal 10 30 6" xfId="14133" xr:uid="{00000000-0005-0000-0000-000058020000}"/>
    <cellStyle name="Normal 10 30 7" xfId="16349" xr:uid="{00000000-0005-0000-0000-000059020000}"/>
    <cellStyle name="Normal 10 30 8" xfId="18565" xr:uid="{00000000-0005-0000-0000-00005A020000}"/>
    <cellStyle name="Normal 10 30 9" xfId="20781" xr:uid="{00000000-0005-0000-0000-00005B020000}"/>
    <cellStyle name="Normal 10 31" xfId="1611" xr:uid="{00000000-0005-0000-0000-00005C020000}"/>
    <cellStyle name="Normal 10 31 10" xfId="23021" xr:uid="{00000000-0005-0000-0000-00005D020000}"/>
    <cellStyle name="Normal 10 31 11" xfId="25223" xr:uid="{00000000-0005-0000-0000-00005E020000}"/>
    <cellStyle name="Normal 10 31 12" xfId="27389" xr:uid="{00000000-0005-0000-0000-00005F020000}"/>
    <cellStyle name="Normal 10 31 13" xfId="29363" xr:uid="{00000000-0005-0000-0000-000060020000}"/>
    <cellStyle name="Normal 10 31 2" xfId="5295" xr:uid="{00000000-0005-0000-0000-000061020000}"/>
    <cellStyle name="Normal 10 31 3" xfId="7511" xr:uid="{00000000-0005-0000-0000-000062020000}"/>
    <cellStyle name="Normal 10 31 4" xfId="9727" xr:uid="{00000000-0005-0000-0000-000063020000}"/>
    <cellStyle name="Normal 10 31 5" xfId="11943" xr:uid="{00000000-0005-0000-0000-000064020000}"/>
    <cellStyle name="Normal 10 31 6" xfId="14159" xr:uid="{00000000-0005-0000-0000-000065020000}"/>
    <cellStyle name="Normal 10 31 7" xfId="16375" xr:uid="{00000000-0005-0000-0000-000066020000}"/>
    <cellStyle name="Normal 10 31 8" xfId="18591" xr:uid="{00000000-0005-0000-0000-000067020000}"/>
    <cellStyle name="Normal 10 31 9" xfId="20807" xr:uid="{00000000-0005-0000-0000-000068020000}"/>
    <cellStyle name="Normal 10 32" xfId="1637" xr:uid="{00000000-0005-0000-0000-000069020000}"/>
    <cellStyle name="Normal 10 32 10" xfId="23047" xr:uid="{00000000-0005-0000-0000-00006A020000}"/>
    <cellStyle name="Normal 10 32 11" xfId="25249" xr:uid="{00000000-0005-0000-0000-00006B020000}"/>
    <cellStyle name="Normal 10 32 12" xfId="27415" xr:uid="{00000000-0005-0000-0000-00006C020000}"/>
    <cellStyle name="Normal 10 32 13" xfId="29388" xr:uid="{00000000-0005-0000-0000-00006D020000}"/>
    <cellStyle name="Normal 10 32 2" xfId="5321" xr:uid="{00000000-0005-0000-0000-00006E020000}"/>
    <cellStyle name="Normal 10 32 3" xfId="7537" xr:uid="{00000000-0005-0000-0000-00006F020000}"/>
    <cellStyle name="Normal 10 32 4" xfId="9753" xr:uid="{00000000-0005-0000-0000-000070020000}"/>
    <cellStyle name="Normal 10 32 5" xfId="11969" xr:uid="{00000000-0005-0000-0000-000071020000}"/>
    <cellStyle name="Normal 10 32 6" xfId="14185" xr:uid="{00000000-0005-0000-0000-000072020000}"/>
    <cellStyle name="Normal 10 32 7" xfId="16401" xr:uid="{00000000-0005-0000-0000-000073020000}"/>
    <cellStyle name="Normal 10 32 8" xfId="18617" xr:uid="{00000000-0005-0000-0000-000074020000}"/>
    <cellStyle name="Normal 10 32 9" xfId="20833" xr:uid="{00000000-0005-0000-0000-000075020000}"/>
    <cellStyle name="Normal 10 33" xfId="1663" xr:uid="{00000000-0005-0000-0000-000076020000}"/>
    <cellStyle name="Normal 10 33 10" xfId="23073" xr:uid="{00000000-0005-0000-0000-000077020000}"/>
    <cellStyle name="Normal 10 33 11" xfId="25275" xr:uid="{00000000-0005-0000-0000-000078020000}"/>
    <cellStyle name="Normal 10 33 12" xfId="27441" xr:uid="{00000000-0005-0000-0000-000079020000}"/>
    <cellStyle name="Normal 10 33 13" xfId="29413" xr:uid="{00000000-0005-0000-0000-00007A020000}"/>
    <cellStyle name="Normal 10 33 2" xfId="5347" xr:uid="{00000000-0005-0000-0000-00007B020000}"/>
    <cellStyle name="Normal 10 33 3" xfId="7563" xr:uid="{00000000-0005-0000-0000-00007C020000}"/>
    <cellStyle name="Normal 10 33 4" xfId="9779" xr:uid="{00000000-0005-0000-0000-00007D020000}"/>
    <cellStyle name="Normal 10 33 5" xfId="11995" xr:uid="{00000000-0005-0000-0000-00007E020000}"/>
    <cellStyle name="Normal 10 33 6" xfId="14211" xr:uid="{00000000-0005-0000-0000-00007F020000}"/>
    <cellStyle name="Normal 10 33 7" xfId="16427" xr:uid="{00000000-0005-0000-0000-000080020000}"/>
    <cellStyle name="Normal 10 33 8" xfId="18643" xr:uid="{00000000-0005-0000-0000-000081020000}"/>
    <cellStyle name="Normal 10 33 9" xfId="20859" xr:uid="{00000000-0005-0000-0000-000082020000}"/>
    <cellStyle name="Normal 10 34" xfId="1689" xr:uid="{00000000-0005-0000-0000-000083020000}"/>
    <cellStyle name="Normal 10 34 10" xfId="23099" xr:uid="{00000000-0005-0000-0000-000084020000}"/>
    <cellStyle name="Normal 10 34 11" xfId="25301" xr:uid="{00000000-0005-0000-0000-000085020000}"/>
    <cellStyle name="Normal 10 34 12" xfId="27467" xr:uid="{00000000-0005-0000-0000-000086020000}"/>
    <cellStyle name="Normal 10 34 13" xfId="29438" xr:uid="{00000000-0005-0000-0000-000087020000}"/>
    <cellStyle name="Normal 10 34 2" xfId="5373" xr:uid="{00000000-0005-0000-0000-000088020000}"/>
    <cellStyle name="Normal 10 34 3" xfId="7589" xr:uid="{00000000-0005-0000-0000-000089020000}"/>
    <cellStyle name="Normal 10 34 4" xfId="9805" xr:uid="{00000000-0005-0000-0000-00008A020000}"/>
    <cellStyle name="Normal 10 34 5" xfId="12021" xr:uid="{00000000-0005-0000-0000-00008B020000}"/>
    <cellStyle name="Normal 10 34 6" xfId="14237" xr:uid="{00000000-0005-0000-0000-00008C020000}"/>
    <cellStyle name="Normal 10 34 7" xfId="16453" xr:uid="{00000000-0005-0000-0000-00008D020000}"/>
    <cellStyle name="Normal 10 34 8" xfId="18669" xr:uid="{00000000-0005-0000-0000-00008E020000}"/>
    <cellStyle name="Normal 10 34 9" xfId="20885" xr:uid="{00000000-0005-0000-0000-00008F020000}"/>
    <cellStyle name="Normal 10 35" xfId="1715" xr:uid="{00000000-0005-0000-0000-000090020000}"/>
    <cellStyle name="Normal 10 35 10" xfId="23125" xr:uid="{00000000-0005-0000-0000-000091020000}"/>
    <cellStyle name="Normal 10 35 11" xfId="25327" xr:uid="{00000000-0005-0000-0000-000092020000}"/>
    <cellStyle name="Normal 10 35 12" xfId="27493" xr:uid="{00000000-0005-0000-0000-000093020000}"/>
    <cellStyle name="Normal 10 35 13" xfId="29463" xr:uid="{00000000-0005-0000-0000-000094020000}"/>
    <cellStyle name="Normal 10 35 2" xfId="5399" xr:uid="{00000000-0005-0000-0000-000095020000}"/>
    <cellStyle name="Normal 10 35 3" xfId="7615" xr:uid="{00000000-0005-0000-0000-000096020000}"/>
    <cellStyle name="Normal 10 35 4" xfId="9831" xr:uid="{00000000-0005-0000-0000-000097020000}"/>
    <cellStyle name="Normal 10 35 5" xfId="12047" xr:uid="{00000000-0005-0000-0000-000098020000}"/>
    <cellStyle name="Normal 10 35 6" xfId="14263" xr:uid="{00000000-0005-0000-0000-000099020000}"/>
    <cellStyle name="Normal 10 35 7" xfId="16479" xr:uid="{00000000-0005-0000-0000-00009A020000}"/>
    <cellStyle name="Normal 10 35 8" xfId="18695" xr:uid="{00000000-0005-0000-0000-00009B020000}"/>
    <cellStyle name="Normal 10 35 9" xfId="20911" xr:uid="{00000000-0005-0000-0000-00009C020000}"/>
    <cellStyle name="Normal 10 36" xfId="1741" xr:uid="{00000000-0005-0000-0000-00009D020000}"/>
    <cellStyle name="Normal 10 36 10" xfId="23151" xr:uid="{00000000-0005-0000-0000-00009E020000}"/>
    <cellStyle name="Normal 10 36 11" xfId="25353" xr:uid="{00000000-0005-0000-0000-00009F020000}"/>
    <cellStyle name="Normal 10 36 12" xfId="27518" xr:uid="{00000000-0005-0000-0000-0000A0020000}"/>
    <cellStyle name="Normal 10 36 13" xfId="29488" xr:uid="{00000000-0005-0000-0000-0000A1020000}"/>
    <cellStyle name="Normal 10 36 2" xfId="5425" xr:uid="{00000000-0005-0000-0000-0000A2020000}"/>
    <cellStyle name="Normal 10 36 3" xfId="7641" xr:uid="{00000000-0005-0000-0000-0000A3020000}"/>
    <cellStyle name="Normal 10 36 4" xfId="9857" xr:uid="{00000000-0005-0000-0000-0000A4020000}"/>
    <cellStyle name="Normal 10 36 5" xfId="12073" xr:uid="{00000000-0005-0000-0000-0000A5020000}"/>
    <cellStyle name="Normal 10 36 6" xfId="14289" xr:uid="{00000000-0005-0000-0000-0000A6020000}"/>
    <cellStyle name="Normal 10 36 7" xfId="16505" xr:uid="{00000000-0005-0000-0000-0000A7020000}"/>
    <cellStyle name="Normal 10 36 8" xfId="18721" xr:uid="{00000000-0005-0000-0000-0000A8020000}"/>
    <cellStyle name="Normal 10 36 9" xfId="20937" xr:uid="{00000000-0005-0000-0000-0000A9020000}"/>
    <cellStyle name="Normal 10 37" xfId="1767" xr:uid="{00000000-0005-0000-0000-0000AA020000}"/>
    <cellStyle name="Normal 10 37 10" xfId="23177" xr:uid="{00000000-0005-0000-0000-0000AB020000}"/>
    <cellStyle name="Normal 10 37 11" xfId="25379" xr:uid="{00000000-0005-0000-0000-0000AC020000}"/>
    <cellStyle name="Normal 10 37 12" xfId="27543" xr:uid="{00000000-0005-0000-0000-0000AD020000}"/>
    <cellStyle name="Normal 10 37 13" xfId="29513" xr:uid="{00000000-0005-0000-0000-0000AE020000}"/>
    <cellStyle name="Normal 10 37 2" xfId="5451" xr:uid="{00000000-0005-0000-0000-0000AF020000}"/>
    <cellStyle name="Normal 10 37 3" xfId="7667" xr:uid="{00000000-0005-0000-0000-0000B0020000}"/>
    <cellStyle name="Normal 10 37 4" xfId="9883" xr:uid="{00000000-0005-0000-0000-0000B1020000}"/>
    <cellStyle name="Normal 10 37 5" xfId="12099" xr:uid="{00000000-0005-0000-0000-0000B2020000}"/>
    <cellStyle name="Normal 10 37 6" xfId="14315" xr:uid="{00000000-0005-0000-0000-0000B3020000}"/>
    <cellStyle name="Normal 10 37 7" xfId="16531" xr:uid="{00000000-0005-0000-0000-0000B4020000}"/>
    <cellStyle name="Normal 10 37 8" xfId="18747" xr:uid="{00000000-0005-0000-0000-0000B5020000}"/>
    <cellStyle name="Normal 10 37 9" xfId="20963" xr:uid="{00000000-0005-0000-0000-0000B6020000}"/>
    <cellStyle name="Normal 10 38" xfId="1793" xr:uid="{00000000-0005-0000-0000-0000B7020000}"/>
    <cellStyle name="Normal 10 38 10" xfId="23203" xr:uid="{00000000-0005-0000-0000-0000B8020000}"/>
    <cellStyle name="Normal 10 38 11" xfId="25405" xr:uid="{00000000-0005-0000-0000-0000B9020000}"/>
    <cellStyle name="Normal 10 38 12" xfId="27569" xr:uid="{00000000-0005-0000-0000-0000BA020000}"/>
    <cellStyle name="Normal 10 38 13" xfId="29538" xr:uid="{00000000-0005-0000-0000-0000BB020000}"/>
    <cellStyle name="Normal 10 38 2" xfId="5477" xr:uid="{00000000-0005-0000-0000-0000BC020000}"/>
    <cellStyle name="Normal 10 38 3" xfId="7693" xr:uid="{00000000-0005-0000-0000-0000BD020000}"/>
    <cellStyle name="Normal 10 38 4" xfId="9909" xr:uid="{00000000-0005-0000-0000-0000BE020000}"/>
    <cellStyle name="Normal 10 38 5" xfId="12125" xr:uid="{00000000-0005-0000-0000-0000BF020000}"/>
    <cellStyle name="Normal 10 38 6" xfId="14341" xr:uid="{00000000-0005-0000-0000-0000C0020000}"/>
    <cellStyle name="Normal 10 38 7" xfId="16557" xr:uid="{00000000-0005-0000-0000-0000C1020000}"/>
    <cellStyle name="Normal 10 38 8" xfId="18773" xr:uid="{00000000-0005-0000-0000-0000C2020000}"/>
    <cellStyle name="Normal 10 38 9" xfId="20989" xr:uid="{00000000-0005-0000-0000-0000C3020000}"/>
    <cellStyle name="Normal 10 39" xfId="1819" xr:uid="{00000000-0005-0000-0000-0000C4020000}"/>
    <cellStyle name="Normal 10 39 10" xfId="23229" xr:uid="{00000000-0005-0000-0000-0000C5020000}"/>
    <cellStyle name="Normal 10 39 11" xfId="25431" xr:uid="{00000000-0005-0000-0000-0000C6020000}"/>
    <cellStyle name="Normal 10 39 12" xfId="27595" xr:uid="{00000000-0005-0000-0000-0000C7020000}"/>
    <cellStyle name="Normal 10 39 13" xfId="29563" xr:uid="{00000000-0005-0000-0000-0000C8020000}"/>
    <cellStyle name="Normal 10 39 2" xfId="5503" xr:uid="{00000000-0005-0000-0000-0000C9020000}"/>
    <cellStyle name="Normal 10 39 3" xfId="7719" xr:uid="{00000000-0005-0000-0000-0000CA020000}"/>
    <cellStyle name="Normal 10 39 4" xfId="9935" xr:uid="{00000000-0005-0000-0000-0000CB020000}"/>
    <cellStyle name="Normal 10 39 5" xfId="12151" xr:uid="{00000000-0005-0000-0000-0000CC020000}"/>
    <cellStyle name="Normal 10 39 6" xfId="14367" xr:uid="{00000000-0005-0000-0000-0000CD020000}"/>
    <cellStyle name="Normal 10 39 7" xfId="16583" xr:uid="{00000000-0005-0000-0000-0000CE020000}"/>
    <cellStyle name="Normal 10 39 8" xfId="18799" xr:uid="{00000000-0005-0000-0000-0000CF020000}"/>
    <cellStyle name="Normal 10 39 9" xfId="21015" xr:uid="{00000000-0005-0000-0000-0000D0020000}"/>
    <cellStyle name="Normal 10 4" xfId="185" xr:uid="{00000000-0005-0000-0000-0000D1020000}"/>
    <cellStyle name="Normal 10 4 10" xfId="22292" xr:uid="{00000000-0005-0000-0000-0000D2020000}"/>
    <cellStyle name="Normal 10 4 11" xfId="24500" xr:uid="{00000000-0005-0000-0000-0000D3020000}"/>
    <cellStyle name="Normal 10 4 12" xfId="26688" xr:uid="{00000000-0005-0000-0000-0000D4020000}"/>
    <cellStyle name="Normal 10 4 13" xfId="28770" xr:uid="{00000000-0005-0000-0000-0000D5020000}"/>
    <cellStyle name="Normal 10 4 2" xfId="3870" xr:uid="{00000000-0005-0000-0000-0000D6020000}"/>
    <cellStyle name="Normal 10 4 3" xfId="7367" xr:uid="{00000000-0005-0000-0000-0000D7020000}"/>
    <cellStyle name="Normal 10 4 4" xfId="8998" xr:uid="{00000000-0005-0000-0000-0000D8020000}"/>
    <cellStyle name="Normal 10 4 5" xfId="11214" xr:uid="{00000000-0005-0000-0000-0000D9020000}"/>
    <cellStyle name="Normal 10 4 6" xfId="13430" xr:uid="{00000000-0005-0000-0000-0000DA020000}"/>
    <cellStyle name="Normal 10 4 7" xfId="15646" xr:uid="{00000000-0005-0000-0000-0000DB020000}"/>
    <cellStyle name="Normal 10 4 8" xfId="17862" xr:uid="{00000000-0005-0000-0000-0000DC020000}"/>
    <cellStyle name="Normal 10 4 9" xfId="20078" xr:uid="{00000000-0005-0000-0000-0000DD020000}"/>
    <cellStyle name="Normal 10 40" xfId="1845" xr:uid="{00000000-0005-0000-0000-0000DE020000}"/>
    <cellStyle name="Normal 10 40 10" xfId="23255" xr:uid="{00000000-0005-0000-0000-0000DF020000}"/>
    <cellStyle name="Normal 10 40 11" xfId="25457" xr:uid="{00000000-0005-0000-0000-0000E0020000}"/>
    <cellStyle name="Normal 10 40 12" xfId="27621" xr:uid="{00000000-0005-0000-0000-0000E1020000}"/>
    <cellStyle name="Normal 10 40 13" xfId="29588" xr:uid="{00000000-0005-0000-0000-0000E2020000}"/>
    <cellStyle name="Normal 10 40 2" xfId="5529" xr:uid="{00000000-0005-0000-0000-0000E3020000}"/>
    <cellStyle name="Normal 10 40 3" xfId="7745" xr:uid="{00000000-0005-0000-0000-0000E4020000}"/>
    <cellStyle name="Normal 10 40 4" xfId="9961" xr:uid="{00000000-0005-0000-0000-0000E5020000}"/>
    <cellStyle name="Normal 10 40 5" xfId="12177" xr:uid="{00000000-0005-0000-0000-0000E6020000}"/>
    <cellStyle name="Normal 10 40 6" xfId="14393" xr:uid="{00000000-0005-0000-0000-0000E7020000}"/>
    <cellStyle name="Normal 10 40 7" xfId="16609" xr:uid="{00000000-0005-0000-0000-0000E8020000}"/>
    <cellStyle name="Normal 10 40 8" xfId="18825" xr:uid="{00000000-0005-0000-0000-0000E9020000}"/>
    <cellStyle name="Normal 10 40 9" xfId="21041" xr:uid="{00000000-0005-0000-0000-0000EA020000}"/>
    <cellStyle name="Normal 10 41" xfId="1875" xr:uid="{00000000-0005-0000-0000-0000EB020000}"/>
    <cellStyle name="Normal 10 41 10" xfId="23285" xr:uid="{00000000-0005-0000-0000-0000EC020000}"/>
    <cellStyle name="Normal 10 41 11" xfId="25487" xr:uid="{00000000-0005-0000-0000-0000ED020000}"/>
    <cellStyle name="Normal 10 41 12" xfId="27651" xr:uid="{00000000-0005-0000-0000-0000EE020000}"/>
    <cellStyle name="Normal 10 41 13" xfId="29616" xr:uid="{00000000-0005-0000-0000-0000EF020000}"/>
    <cellStyle name="Normal 10 41 2" xfId="5559" xr:uid="{00000000-0005-0000-0000-0000F0020000}"/>
    <cellStyle name="Normal 10 41 3" xfId="7775" xr:uid="{00000000-0005-0000-0000-0000F1020000}"/>
    <cellStyle name="Normal 10 41 4" xfId="9991" xr:uid="{00000000-0005-0000-0000-0000F2020000}"/>
    <cellStyle name="Normal 10 41 5" xfId="12207" xr:uid="{00000000-0005-0000-0000-0000F3020000}"/>
    <cellStyle name="Normal 10 41 6" xfId="14423" xr:uid="{00000000-0005-0000-0000-0000F4020000}"/>
    <cellStyle name="Normal 10 41 7" xfId="16639" xr:uid="{00000000-0005-0000-0000-0000F5020000}"/>
    <cellStyle name="Normal 10 41 8" xfId="18855" xr:uid="{00000000-0005-0000-0000-0000F6020000}"/>
    <cellStyle name="Normal 10 41 9" xfId="21071" xr:uid="{00000000-0005-0000-0000-0000F7020000}"/>
    <cellStyle name="Normal 10 42" xfId="2022" xr:uid="{00000000-0005-0000-0000-0000F8020000}"/>
    <cellStyle name="Normal 10 42 10" xfId="23431" xr:uid="{00000000-0005-0000-0000-0000F9020000}"/>
    <cellStyle name="Normal 10 42 11" xfId="25632" xr:uid="{00000000-0005-0000-0000-0000FA020000}"/>
    <cellStyle name="Normal 10 42 12" xfId="27786" xr:uid="{00000000-0005-0000-0000-0000FB020000}"/>
    <cellStyle name="Normal 10 42 13" xfId="29725" xr:uid="{00000000-0005-0000-0000-0000FC020000}"/>
    <cellStyle name="Normal 10 42 2" xfId="5706" xr:uid="{00000000-0005-0000-0000-0000FD020000}"/>
    <cellStyle name="Normal 10 42 3" xfId="7922" xr:uid="{00000000-0005-0000-0000-0000FE020000}"/>
    <cellStyle name="Normal 10 42 4" xfId="10138" xr:uid="{00000000-0005-0000-0000-0000FF020000}"/>
    <cellStyle name="Normal 10 42 5" xfId="12354" xr:uid="{00000000-0005-0000-0000-000000030000}"/>
    <cellStyle name="Normal 10 42 6" xfId="14570" xr:uid="{00000000-0005-0000-0000-000001030000}"/>
    <cellStyle name="Normal 10 42 7" xfId="16786" xr:uid="{00000000-0005-0000-0000-000002030000}"/>
    <cellStyle name="Normal 10 42 8" xfId="19002" xr:uid="{00000000-0005-0000-0000-000003030000}"/>
    <cellStyle name="Normal 10 42 9" xfId="21217" xr:uid="{00000000-0005-0000-0000-000004030000}"/>
    <cellStyle name="Normal 10 43" xfId="2169" xr:uid="{00000000-0005-0000-0000-000005030000}"/>
    <cellStyle name="Normal 10 43 10" xfId="23577" xr:uid="{00000000-0005-0000-0000-000006030000}"/>
    <cellStyle name="Normal 10 43 11" xfId="25778" xr:uid="{00000000-0005-0000-0000-000007030000}"/>
    <cellStyle name="Normal 10 43 12" xfId="27923" xr:uid="{00000000-0005-0000-0000-000008030000}"/>
    <cellStyle name="Normal 10 43 13" xfId="29834" xr:uid="{00000000-0005-0000-0000-000009030000}"/>
    <cellStyle name="Normal 10 43 2" xfId="5853" xr:uid="{00000000-0005-0000-0000-00000A030000}"/>
    <cellStyle name="Normal 10 43 3" xfId="8069" xr:uid="{00000000-0005-0000-0000-00000B030000}"/>
    <cellStyle name="Normal 10 43 4" xfId="10285" xr:uid="{00000000-0005-0000-0000-00000C030000}"/>
    <cellStyle name="Normal 10 43 5" xfId="12501" xr:uid="{00000000-0005-0000-0000-00000D030000}"/>
    <cellStyle name="Normal 10 43 6" xfId="14717" xr:uid="{00000000-0005-0000-0000-00000E030000}"/>
    <cellStyle name="Normal 10 43 7" xfId="16933" xr:uid="{00000000-0005-0000-0000-00000F030000}"/>
    <cellStyle name="Normal 10 43 8" xfId="19149" xr:uid="{00000000-0005-0000-0000-000010030000}"/>
    <cellStyle name="Normal 10 43 9" xfId="21364" xr:uid="{00000000-0005-0000-0000-000011030000}"/>
    <cellStyle name="Normal 10 44" xfId="2316" xr:uid="{00000000-0005-0000-0000-000012030000}"/>
    <cellStyle name="Normal 10 44 10" xfId="23724" xr:uid="{00000000-0005-0000-0000-000013030000}"/>
    <cellStyle name="Normal 10 44 11" xfId="25921" xr:uid="{00000000-0005-0000-0000-000014030000}"/>
    <cellStyle name="Normal 10 44 12" xfId="28059" xr:uid="{00000000-0005-0000-0000-000015030000}"/>
    <cellStyle name="Normal 10 44 13" xfId="29943" xr:uid="{00000000-0005-0000-0000-000016030000}"/>
    <cellStyle name="Normal 10 44 2" xfId="6000" xr:uid="{00000000-0005-0000-0000-000017030000}"/>
    <cellStyle name="Normal 10 44 3" xfId="8216" xr:uid="{00000000-0005-0000-0000-000018030000}"/>
    <cellStyle name="Normal 10 44 4" xfId="10432" xr:uid="{00000000-0005-0000-0000-000019030000}"/>
    <cellStyle name="Normal 10 44 5" xfId="12648" xr:uid="{00000000-0005-0000-0000-00001A030000}"/>
    <cellStyle name="Normal 10 44 6" xfId="14864" xr:uid="{00000000-0005-0000-0000-00001B030000}"/>
    <cellStyle name="Normal 10 44 7" xfId="17080" xr:uid="{00000000-0005-0000-0000-00001C030000}"/>
    <cellStyle name="Normal 10 44 8" xfId="19296" xr:uid="{00000000-0005-0000-0000-00001D030000}"/>
    <cellStyle name="Normal 10 44 9" xfId="21511" xr:uid="{00000000-0005-0000-0000-00001E030000}"/>
    <cellStyle name="Normal 10 45" xfId="2463" xr:uid="{00000000-0005-0000-0000-00001F030000}"/>
    <cellStyle name="Normal 10 45 10" xfId="23871" xr:uid="{00000000-0005-0000-0000-000020030000}"/>
    <cellStyle name="Normal 10 45 11" xfId="26065" xr:uid="{00000000-0005-0000-0000-000021030000}"/>
    <cellStyle name="Normal 10 45 12" xfId="28196" xr:uid="{00000000-0005-0000-0000-000022030000}"/>
    <cellStyle name="Normal 10 45 13" xfId="30052" xr:uid="{00000000-0005-0000-0000-000023030000}"/>
    <cellStyle name="Normal 10 45 2" xfId="6147" xr:uid="{00000000-0005-0000-0000-000024030000}"/>
    <cellStyle name="Normal 10 45 3" xfId="8363" xr:uid="{00000000-0005-0000-0000-000025030000}"/>
    <cellStyle name="Normal 10 45 4" xfId="10579" xr:uid="{00000000-0005-0000-0000-000026030000}"/>
    <cellStyle name="Normal 10 45 5" xfId="12795" xr:uid="{00000000-0005-0000-0000-000027030000}"/>
    <cellStyle name="Normal 10 45 6" xfId="15011" xr:uid="{00000000-0005-0000-0000-000028030000}"/>
    <cellStyle name="Normal 10 45 7" xfId="17227" xr:uid="{00000000-0005-0000-0000-000029030000}"/>
    <cellStyle name="Normal 10 45 8" xfId="19443" xr:uid="{00000000-0005-0000-0000-00002A030000}"/>
    <cellStyle name="Normal 10 45 9" xfId="21658" xr:uid="{00000000-0005-0000-0000-00002B030000}"/>
    <cellStyle name="Normal 10 46" xfId="2610" xr:uid="{00000000-0005-0000-0000-00002C030000}"/>
    <cellStyle name="Normal 10 46 10" xfId="24015" xr:uid="{00000000-0005-0000-0000-00002D030000}"/>
    <cellStyle name="Normal 10 46 11" xfId="26210" xr:uid="{00000000-0005-0000-0000-00002E030000}"/>
    <cellStyle name="Normal 10 46 12" xfId="28329" xr:uid="{00000000-0005-0000-0000-00002F030000}"/>
    <cellStyle name="Normal 10 46 13" xfId="30160" xr:uid="{00000000-0005-0000-0000-000030030000}"/>
    <cellStyle name="Normal 10 46 2" xfId="6293" xr:uid="{00000000-0005-0000-0000-000031030000}"/>
    <cellStyle name="Normal 10 46 3" xfId="8510" xr:uid="{00000000-0005-0000-0000-000032030000}"/>
    <cellStyle name="Normal 10 46 4" xfId="10726" xr:uid="{00000000-0005-0000-0000-000033030000}"/>
    <cellStyle name="Normal 10 46 5" xfId="12942" xr:uid="{00000000-0005-0000-0000-000034030000}"/>
    <cellStyle name="Normal 10 46 6" xfId="15158" xr:uid="{00000000-0005-0000-0000-000035030000}"/>
    <cellStyle name="Normal 10 46 7" xfId="17374" xr:uid="{00000000-0005-0000-0000-000036030000}"/>
    <cellStyle name="Normal 10 46 8" xfId="19590" xr:uid="{00000000-0005-0000-0000-000037030000}"/>
    <cellStyle name="Normal 10 46 9" xfId="21804" xr:uid="{00000000-0005-0000-0000-000038030000}"/>
    <cellStyle name="Normal 10 47" xfId="2757" xr:uid="{00000000-0005-0000-0000-000039030000}"/>
    <cellStyle name="Normal 10 47 10" xfId="24160" xr:uid="{00000000-0005-0000-0000-00003A030000}"/>
    <cellStyle name="Normal 10 47 11" xfId="26355" xr:uid="{00000000-0005-0000-0000-00003B030000}"/>
    <cellStyle name="Normal 10 47 12" xfId="28461" xr:uid="{00000000-0005-0000-0000-00003C030000}"/>
    <cellStyle name="Normal 10 47 13" xfId="30268" xr:uid="{00000000-0005-0000-0000-00003D030000}"/>
    <cellStyle name="Normal 10 47 2" xfId="6440" xr:uid="{00000000-0005-0000-0000-00003E030000}"/>
    <cellStyle name="Normal 10 47 3" xfId="8656" xr:uid="{00000000-0005-0000-0000-00003F030000}"/>
    <cellStyle name="Normal 10 47 4" xfId="10872" xr:uid="{00000000-0005-0000-0000-000040030000}"/>
    <cellStyle name="Normal 10 47 5" xfId="13088" xr:uid="{00000000-0005-0000-0000-000041030000}"/>
    <cellStyle name="Normal 10 47 6" xfId="15304" xr:uid="{00000000-0005-0000-0000-000042030000}"/>
    <cellStyle name="Normal 10 47 7" xfId="17520" xr:uid="{00000000-0005-0000-0000-000043030000}"/>
    <cellStyle name="Normal 10 47 8" xfId="19736" xr:uid="{00000000-0005-0000-0000-000044030000}"/>
    <cellStyle name="Normal 10 47 9" xfId="21950" xr:uid="{00000000-0005-0000-0000-000045030000}"/>
    <cellStyle name="Normal 10 48" xfId="2900" xr:uid="{00000000-0005-0000-0000-000046030000}"/>
    <cellStyle name="Normal 10 48 10" xfId="24302" xr:uid="{00000000-0005-0000-0000-000047030000}"/>
    <cellStyle name="Normal 10 48 11" xfId="26494" xr:uid="{00000000-0005-0000-0000-000048030000}"/>
    <cellStyle name="Normal 10 48 12" xfId="28595" xr:uid="{00000000-0005-0000-0000-000049030000}"/>
    <cellStyle name="Normal 10 48 13" xfId="30373" xr:uid="{00000000-0005-0000-0000-00004A030000}"/>
    <cellStyle name="Normal 10 48 2" xfId="6583" xr:uid="{00000000-0005-0000-0000-00004B030000}"/>
    <cellStyle name="Normal 10 48 3" xfId="8799" xr:uid="{00000000-0005-0000-0000-00004C030000}"/>
    <cellStyle name="Normal 10 48 4" xfId="11015" xr:uid="{00000000-0005-0000-0000-00004D030000}"/>
    <cellStyle name="Normal 10 48 5" xfId="13231" xr:uid="{00000000-0005-0000-0000-00004E030000}"/>
    <cellStyle name="Normal 10 48 6" xfId="15447" xr:uid="{00000000-0005-0000-0000-00004F030000}"/>
    <cellStyle name="Normal 10 48 7" xfId="17663" xr:uid="{00000000-0005-0000-0000-000050030000}"/>
    <cellStyle name="Normal 10 48 8" xfId="19879" xr:uid="{00000000-0005-0000-0000-000051030000}"/>
    <cellStyle name="Normal 10 48 9" xfId="22093" xr:uid="{00000000-0005-0000-0000-000052030000}"/>
    <cellStyle name="Normal 10 49" xfId="2926" xr:uid="{00000000-0005-0000-0000-000053030000}"/>
    <cellStyle name="Normal 10 49 10" xfId="24328" xr:uid="{00000000-0005-0000-0000-000054030000}"/>
    <cellStyle name="Normal 10 49 11" xfId="26520" xr:uid="{00000000-0005-0000-0000-000055030000}"/>
    <cellStyle name="Normal 10 49 12" xfId="28621" xr:uid="{00000000-0005-0000-0000-000056030000}"/>
    <cellStyle name="Normal 10 49 13" xfId="30398" xr:uid="{00000000-0005-0000-0000-000057030000}"/>
    <cellStyle name="Normal 10 49 2" xfId="6609" xr:uid="{00000000-0005-0000-0000-000058030000}"/>
    <cellStyle name="Normal 10 49 3" xfId="8825" xr:uid="{00000000-0005-0000-0000-000059030000}"/>
    <cellStyle name="Normal 10 49 4" xfId="11041" xr:uid="{00000000-0005-0000-0000-00005A030000}"/>
    <cellStyle name="Normal 10 49 5" xfId="13257" xr:uid="{00000000-0005-0000-0000-00005B030000}"/>
    <cellStyle name="Normal 10 49 6" xfId="15473" xr:uid="{00000000-0005-0000-0000-00005C030000}"/>
    <cellStyle name="Normal 10 49 7" xfId="17689" xr:uid="{00000000-0005-0000-0000-00005D030000}"/>
    <cellStyle name="Normal 10 49 8" xfId="19905" xr:uid="{00000000-0005-0000-0000-00005E030000}"/>
    <cellStyle name="Normal 10 49 9" xfId="22119" xr:uid="{00000000-0005-0000-0000-00005F030000}"/>
    <cellStyle name="Normal 10 5" xfId="210" xr:uid="{00000000-0005-0000-0000-000060030000}"/>
    <cellStyle name="Normal 10 5 10" xfId="22316" xr:uid="{00000000-0005-0000-0000-000061030000}"/>
    <cellStyle name="Normal 10 5 11" xfId="24524" xr:uid="{00000000-0005-0000-0000-000062030000}"/>
    <cellStyle name="Normal 10 5 12" xfId="26712" xr:uid="{00000000-0005-0000-0000-000063030000}"/>
    <cellStyle name="Normal 10 5 13" xfId="28788" xr:uid="{00000000-0005-0000-0000-000064030000}"/>
    <cellStyle name="Normal 10 5 2" xfId="3895" xr:uid="{00000000-0005-0000-0000-000065030000}"/>
    <cellStyle name="Normal 10 5 3" xfId="7391" xr:uid="{00000000-0005-0000-0000-000066030000}"/>
    <cellStyle name="Normal 10 5 4" xfId="9022" xr:uid="{00000000-0005-0000-0000-000067030000}"/>
    <cellStyle name="Normal 10 5 5" xfId="11238" xr:uid="{00000000-0005-0000-0000-000068030000}"/>
    <cellStyle name="Normal 10 5 6" xfId="13454" xr:uid="{00000000-0005-0000-0000-000069030000}"/>
    <cellStyle name="Normal 10 5 7" xfId="15670" xr:uid="{00000000-0005-0000-0000-00006A030000}"/>
    <cellStyle name="Normal 10 5 8" xfId="17886" xr:uid="{00000000-0005-0000-0000-00006B030000}"/>
    <cellStyle name="Normal 10 5 9" xfId="20102" xr:uid="{00000000-0005-0000-0000-00006C030000}"/>
    <cellStyle name="Normal 10 50" xfId="2991" xr:uid="{00000000-0005-0000-0000-00006D030000}"/>
    <cellStyle name="Normal 10 51" xfId="3138" xr:uid="{00000000-0005-0000-0000-00006E030000}"/>
    <cellStyle name="Normal 10 52" xfId="3285" xr:uid="{00000000-0005-0000-0000-00006F030000}"/>
    <cellStyle name="Normal 10 53" xfId="3432" xr:uid="{00000000-0005-0000-0000-000070030000}"/>
    <cellStyle name="Normal 10 54" xfId="3579" xr:uid="{00000000-0005-0000-0000-000071030000}"/>
    <cellStyle name="Normal 10 55" xfId="3737" xr:uid="{00000000-0005-0000-0000-000072030000}"/>
    <cellStyle name="Normal 10 56" xfId="6671" xr:uid="{00000000-0005-0000-0000-000073030000}"/>
    <cellStyle name="Normal 10 57" xfId="9034" xr:uid="{00000000-0005-0000-0000-000074030000}"/>
    <cellStyle name="Normal 10 58" xfId="11250" xr:uid="{00000000-0005-0000-0000-000075030000}"/>
    <cellStyle name="Normal 10 59" xfId="13466" xr:uid="{00000000-0005-0000-0000-000076030000}"/>
    <cellStyle name="Normal 10 6" xfId="234" xr:uid="{00000000-0005-0000-0000-000077030000}"/>
    <cellStyle name="Normal 10 6 10" xfId="22382" xr:uid="{00000000-0005-0000-0000-000078030000}"/>
    <cellStyle name="Normal 10 6 11" xfId="24590" xr:uid="{00000000-0005-0000-0000-000079030000}"/>
    <cellStyle name="Normal 10 6 12" xfId="26773" xr:uid="{00000000-0005-0000-0000-00007A030000}"/>
    <cellStyle name="Normal 10 6 13" xfId="28834" xr:uid="{00000000-0005-0000-0000-00007B030000}"/>
    <cellStyle name="Normal 10 6 2" xfId="3919" xr:uid="{00000000-0005-0000-0000-00007C030000}"/>
    <cellStyle name="Normal 10 6 3" xfId="6725" xr:uid="{00000000-0005-0000-0000-00007D030000}"/>
    <cellStyle name="Normal 10 6 4" xfId="9088" xr:uid="{00000000-0005-0000-0000-00007E030000}"/>
    <cellStyle name="Normal 10 6 5" xfId="11304" xr:uid="{00000000-0005-0000-0000-00007F030000}"/>
    <cellStyle name="Normal 10 6 6" xfId="13520" xr:uid="{00000000-0005-0000-0000-000080030000}"/>
    <cellStyle name="Normal 10 6 7" xfId="15736" xr:uid="{00000000-0005-0000-0000-000081030000}"/>
    <cellStyle name="Normal 10 6 8" xfId="17952" xr:uid="{00000000-0005-0000-0000-000082030000}"/>
    <cellStyle name="Normal 10 6 9" xfId="20168" xr:uid="{00000000-0005-0000-0000-000083030000}"/>
    <cellStyle name="Normal 10 60" xfId="15682" xr:uid="{00000000-0005-0000-0000-000084030000}"/>
    <cellStyle name="Normal 10 61" xfId="17898" xr:uid="{00000000-0005-0000-0000-000085030000}"/>
    <cellStyle name="Normal 10 62" xfId="20114" xr:uid="{00000000-0005-0000-0000-000086030000}"/>
    <cellStyle name="Normal 10 63" xfId="22328" xr:uid="{00000000-0005-0000-0000-000087030000}"/>
    <cellStyle name="Normal 10 64" xfId="24536" xr:uid="{00000000-0005-0000-0000-000088030000}"/>
    <cellStyle name="Normal 10 65" xfId="26724" xr:uid="{00000000-0005-0000-0000-000089030000}"/>
    <cellStyle name="Normal 10 66" xfId="28798" xr:uid="{00000000-0005-0000-0000-00008A030000}"/>
    <cellStyle name="Normal 10 67" xfId="30544" xr:uid="{00000000-0005-0000-0000-00008B030000}"/>
    <cellStyle name="Normal 10 68" xfId="30527" xr:uid="{00000000-0005-0000-0000-00008C030000}"/>
    <cellStyle name="Normal 10 69" xfId="30621" xr:uid="{00000000-0005-0000-0000-00008D030000}"/>
    <cellStyle name="Normal 10 7" xfId="260" xr:uid="{00000000-0005-0000-0000-00008E030000}"/>
    <cellStyle name="Normal 10 7 10" xfId="20053" xr:uid="{00000000-0005-0000-0000-00008F030000}"/>
    <cellStyle name="Normal 10 7 11" xfId="22267" xr:uid="{00000000-0005-0000-0000-000090030000}"/>
    <cellStyle name="Normal 10 7 12" xfId="24475" xr:uid="{00000000-0005-0000-0000-000091030000}"/>
    <cellStyle name="Normal 10 7 13" xfId="26663" xr:uid="{00000000-0005-0000-0000-000092030000}"/>
    <cellStyle name="Normal 10 7 2" xfId="3945" xr:uid="{00000000-0005-0000-0000-000093030000}"/>
    <cellStyle name="Normal 10 7 3" xfId="4336" xr:uid="{00000000-0005-0000-0000-000094030000}"/>
    <cellStyle name="Normal 10 7 4" xfId="7342" xr:uid="{00000000-0005-0000-0000-000095030000}"/>
    <cellStyle name="Normal 10 7 5" xfId="8973" xr:uid="{00000000-0005-0000-0000-000096030000}"/>
    <cellStyle name="Normal 10 7 6" xfId="11189" xr:uid="{00000000-0005-0000-0000-000097030000}"/>
    <cellStyle name="Normal 10 7 7" xfId="13405" xr:uid="{00000000-0005-0000-0000-000098030000}"/>
    <cellStyle name="Normal 10 7 8" xfId="15621" xr:uid="{00000000-0005-0000-0000-000099030000}"/>
    <cellStyle name="Normal 10 7 9" xfId="17837" xr:uid="{00000000-0005-0000-0000-00009A030000}"/>
    <cellStyle name="Normal 10 70" xfId="30769" xr:uid="{00000000-0005-0000-0000-00009B030000}"/>
    <cellStyle name="Normal 10 71" xfId="52" xr:uid="{00000000-0005-0000-0000-00009C030000}"/>
    <cellStyle name="Normal 10 72" xfId="31012" xr:uid="{00000000-0005-0000-0000-00009D030000}"/>
    <cellStyle name="Normal 10 8" xfId="284" xr:uid="{00000000-0005-0000-0000-00009E030000}"/>
    <cellStyle name="Normal 10 8 10" xfId="20055" xr:uid="{00000000-0005-0000-0000-00009F030000}"/>
    <cellStyle name="Normal 10 8 11" xfId="22269" xr:uid="{00000000-0005-0000-0000-0000A0030000}"/>
    <cellStyle name="Normal 10 8 12" xfId="24477" xr:uid="{00000000-0005-0000-0000-0000A1030000}"/>
    <cellStyle name="Normal 10 8 13" xfId="26665" xr:uid="{00000000-0005-0000-0000-0000A2030000}"/>
    <cellStyle name="Normal 10 8 2" xfId="3969" xr:uid="{00000000-0005-0000-0000-0000A3030000}"/>
    <cellStyle name="Normal 10 8 3" xfId="4346" xr:uid="{00000000-0005-0000-0000-0000A4030000}"/>
    <cellStyle name="Normal 10 8 4" xfId="7344" xr:uid="{00000000-0005-0000-0000-0000A5030000}"/>
    <cellStyle name="Normal 10 8 5" xfId="8975" xr:uid="{00000000-0005-0000-0000-0000A6030000}"/>
    <cellStyle name="Normal 10 8 6" xfId="11191" xr:uid="{00000000-0005-0000-0000-0000A7030000}"/>
    <cellStyle name="Normal 10 8 7" xfId="13407" xr:uid="{00000000-0005-0000-0000-0000A8030000}"/>
    <cellStyle name="Normal 10 8 8" xfId="15623" xr:uid="{00000000-0005-0000-0000-0000A9030000}"/>
    <cellStyle name="Normal 10 8 9" xfId="17839" xr:uid="{00000000-0005-0000-0000-0000AA030000}"/>
    <cellStyle name="Normal 10 9" xfId="309" xr:uid="{00000000-0005-0000-0000-0000AB030000}"/>
    <cellStyle name="Normal 10 9 10" xfId="20131" xr:uid="{00000000-0005-0000-0000-0000AC030000}"/>
    <cellStyle name="Normal 10 9 11" xfId="22345" xr:uid="{00000000-0005-0000-0000-0000AD030000}"/>
    <cellStyle name="Normal 10 9 12" xfId="24553" xr:uid="{00000000-0005-0000-0000-0000AE030000}"/>
    <cellStyle name="Normal 10 9 13" xfId="26740" xr:uid="{00000000-0005-0000-0000-0000AF030000}"/>
    <cellStyle name="Normal 10 9 2" xfId="3994" xr:uid="{00000000-0005-0000-0000-0000B0030000}"/>
    <cellStyle name="Normal 10 9 3" xfId="4274" xr:uid="{00000000-0005-0000-0000-0000B1030000}"/>
    <cellStyle name="Normal 10 9 4" xfId="6688" xr:uid="{00000000-0005-0000-0000-0000B2030000}"/>
    <cellStyle name="Normal 10 9 5" xfId="9051" xr:uid="{00000000-0005-0000-0000-0000B3030000}"/>
    <cellStyle name="Normal 10 9 6" xfId="11267" xr:uid="{00000000-0005-0000-0000-0000B4030000}"/>
    <cellStyle name="Normal 10 9 7" xfId="13483" xr:uid="{00000000-0005-0000-0000-0000B5030000}"/>
    <cellStyle name="Normal 10 9 8" xfId="15699" xr:uid="{00000000-0005-0000-0000-0000B6030000}"/>
    <cellStyle name="Normal 10 9 9" xfId="17915" xr:uid="{00000000-0005-0000-0000-0000B7030000}"/>
    <cellStyle name="Normal 100" xfId="2975" xr:uid="{00000000-0005-0000-0000-0000B8030000}"/>
    <cellStyle name="Normal 100 10" xfId="24376" xr:uid="{00000000-0005-0000-0000-0000B9030000}"/>
    <cellStyle name="Normal 100 11" xfId="26568" xr:uid="{00000000-0005-0000-0000-0000BA030000}"/>
    <cellStyle name="Normal 100 12" xfId="28668" xr:uid="{00000000-0005-0000-0000-0000BB030000}"/>
    <cellStyle name="Normal 100 13" xfId="30434" xr:uid="{00000000-0005-0000-0000-0000BC030000}"/>
    <cellStyle name="Normal 100 2" xfId="6658" xr:uid="{00000000-0005-0000-0000-0000BD030000}"/>
    <cellStyle name="Normal 100 3" xfId="8874" xr:uid="{00000000-0005-0000-0000-0000BE030000}"/>
    <cellStyle name="Normal 100 4" xfId="11090" xr:uid="{00000000-0005-0000-0000-0000BF030000}"/>
    <cellStyle name="Normal 100 5" xfId="13306" xr:uid="{00000000-0005-0000-0000-0000C0030000}"/>
    <cellStyle name="Normal 100 6" xfId="15522" xr:uid="{00000000-0005-0000-0000-0000C1030000}"/>
    <cellStyle name="Normal 100 7" xfId="17738" xr:uid="{00000000-0005-0000-0000-0000C2030000}"/>
    <cellStyle name="Normal 100 8" xfId="19954" xr:uid="{00000000-0005-0000-0000-0000C3030000}"/>
    <cellStyle name="Normal 100 9" xfId="22168" xr:uid="{00000000-0005-0000-0000-0000C4030000}"/>
    <cellStyle name="Normal 11" xfId="53" xr:uid="{00000000-0005-0000-0000-0000C5030000}"/>
    <cellStyle name="Normal 11 10" xfId="335" xr:uid="{00000000-0005-0000-0000-0000C6030000}"/>
    <cellStyle name="Normal 11 10 10" xfId="22858" xr:uid="{00000000-0005-0000-0000-0000C7030000}"/>
    <cellStyle name="Normal 11 10 11" xfId="25061" xr:uid="{00000000-0005-0000-0000-0000C8030000}"/>
    <cellStyle name="Normal 11 10 12" xfId="27230" xr:uid="{00000000-0005-0000-0000-0000C9030000}"/>
    <cellStyle name="Normal 11 10 13" xfId="29212" xr:uid="{00000000-0005-0000-0000-0000CA030000}"/>
    <cellStyle name="Normal 11 10 2" xfId="4020" xr:uid="{00000000-0005-0000-0000-0000CB030000}"/>
    <cellStyle name="Normal 11 10 3" xfId="7202" xr:uid="{00000000-0005-0000-0000-0000CC030000}"/>
    <cellStyle name="Normal 11 10 4" xfId="9564" xr:uid="{00000000-0005-0000-0000-0000CD030000}"/>
    <cellStyle name="Normal 11 10 5" xfId="11780" xr:uid="{00000000-0005-0000-0000-0000CE030000}"/>
    <cellStyle name="Normal 11 10 6" xfId="13996" xr:uid="{00000000-0005-0000-0000-0000CF030000}"/>
    <cellStyle name="Normal 11 10 7" xfId="16212" xr:uid="{00000000-0005-0000-0000-0000D0030000}"/>
    <cellStyle name="Normal 11 10 8" xfId="18428" xr:uid="{00000000-0005-0000-0000-0000D1030000}"/>
    <cellStyle name="Normal 11 10 9" xfId="20644" xr:uid="{00000000-0005-0000-0000-0000D2030000}"/>
    <cellStyle name="Normal 11 11" xfId="360" xr:uid="{00000000-0005-0000-0000-0000D3030000}"/>
    <cellStyle name="Normal 11 11 10" xfId="22712" xr:uid="{00000000-0005-0000-0000-0000D4030000}"/>
    <cellStyle name="Normal 11 11 11" xfId="24919" xr:uid="{00000000-0005-0000-0000-0000D5030000}"/>
    <cellStyle name="Normal 11 11 12" xfId="27090" xr:uid="{00000000-0005-0000-0000-0000D6030000}"/>
    <cellStyle name="Normal 11 11 13" xfId="29099" xr:uid="{00000000-0005-0000-0000-0000D7030000}"/>
    <cellStyle name="Normal 11 11 2" xfId="4045" xr:uid="{00000000-0005-0000-0000-0000D8030000}"/>
    <cellStyle name="Normal 11 11 3" xfId="7055" xr:uid="{00000000-0005-0000-0000-0000D9030000}"/>
    <cellStyle name="Normal 11 11 4" xfId="9418" xr:uid="{00000000-0005-0000-0000-0000DA030000}"/>
    <cellStyle name="Normal 11 11 5" xfId="11634" xr:uid="{00000000-0005-0000-0000-0000DB030000}"/>
    <cellStyle name="Normal 11 11 6" xfId="13850" xr:uid="{00000000-0005-0000-0000-0000DC030000}"/>
    <cellStyle name="Normal 11 11 7" xfId="16066" xr:uid="{00000000-0005-0000-0000-0000DD030000}"/>
    <cellStyle name="Normal 11 11 8" xfId="18282" xr:uid="{00000000-0005-0000-0000-0000DE030000}"/>
    <cellStyle name="Normal 11 11 9" xfId="20498" xr:uid="{00000000-0005-0000-0000-0000DF030000}"/>
    <cellStyle name="Normal 11 12" xfId="385" xr:uid="{00000000-0005-0000-0000-0000E0030000}"/>
    <cellStyle name="Normal 11 12 10" xfId="22571" xr:uid="{00000000-0005-0000-0000-0000E1030000}"/>
    <cellStyle name="Normal 11 12 11" xfId="24779" xr:uid="{00000000-0005-0000-0000-0000E2030000}"/>
    <cellStyle name="Normal 11 12 12" xfId="26954" xr:uid="{00000000-0005-0000-0000-0000E3030000}"/>
    <cellStyle name="Normal 11 12 13" xfId="28991" xr:uid="{00000000-0005-0000-0000-0000E4030000}"/>
    <cellStyle name="Normal 11 12 2" xfId="4070" xr:uid="{00000000-0005-0000-0000-0000E5030000}"/>
    <cellStyle name="Normal 11 12 3" xfId="6914" xr:uid="{00000000-0005-0000-0000-0000E6030000}"/>
    <cellStyle name="Normal 11 12 4" xfId="9277" xr:uid="{00000000-0005-0000-0000-0000E7030000}"/>
    <cellStyle name="Normal 11 12 5" xfId="11493" xr:uid="{00000000-0005-0000-0000-0000E8030000}"/>
    <cellStyle name="Normal 11 12 6" xfId="13709" xr:uid="{00000000-0005-0000-0000-0000E9030000}"/>
    <cellStyle name="Normal 11 12 7" xfId="15925" xr:uid="{00000000-0005-0000-0000-0000EA030000}"/>
    <cellStyle name="Normal 11 12 8" xfId="18141" xr:uid="{00000000-0005-0000-0000-0000EB030000}"/>
    <cellStyle name="Normal 11 12 9" xfId="20357" xr:uid="{00000000-0005-0000-0000-0000EC030000}"/>
    <cellStyle name="Normal 11 13" xfId="414" xr:uid="{00000000-0005-0000-0000-0000ED030000}"/>
    <cellStyle name="Normal 11 13 10" xfId="21884" xr:uid="{00000000-0005-0000-0000-0000EE030000}"/>
    <cellStyle name="Normal 11 13 11" xfId="24094" xr:uid="{00000000-0005-0000-0000-0000EF030000}"/>
    <cellStyle name="Normal 11 13 12" xfId="26289" xr:uid="{00000000-0005-0000-0000-0000F0030000}"/>
    <cellStyle name="Normal 11 13 13" xfId="28400" xr:uid="{00000000-0005-0000-0000-0000F1030000}"/>
    <cellStyle name="Normal 11 13 2" xfId="4099" xr:uid="{00000000-0005-0000-0000-0000F2030000}"/>
    <cellStyle name="Normal 11 13 3" xfId="6226" xr:uid="{00000000-0005-0000-0000-0000F3030000}"/>
    <cellStyle name="Normal 11 13 4" xfId="8590" xr:uid="{00000000-0005-0000-0000-0000F4030000}"/>
    <cellStyle name="Normal 11 13 5" xfId="10806" xr:uid="{00000000-0005-0000-0000-0000F5030000}"/>
    <cellStyle name="Normal 11 13 6" xfId="13022" xr:uid="{00000000-0005-0000-0000-0000F6030000}"/>
    <cellStyle name="Normal 11 13 7" xfId="15238" xr:uid="{00000000-0005-0000-0000-0000F7030000}"/>
    <cellStyle name="Normal 11 13 8" xfId="17454" xr:uid="{00000000-0005-0000-0000-0000F8030000}"/>
    <cellStyle name="Normal 11 13 9" xfId="19670" xr:uid="{00000000-0005-0000-0000-0000F9030000}"/>
    <cellStyle name="Normal 11 14" xfId="534" xr:uid="{00000000-0005-0000-0000-0000FA030000}"/>
    <cellStyle name="Normal 11 14 10" xfId="22021" xr:uid="{00000000-0005-0000-0000-0000FB030000}"/>
    <cellStyle name="Normal 11 14 11" xfId="24230" xr:uid="{00000000-0005-0000-0000-0000FC030000}"/>
    <cellStyle name="Normal 11 14 12" xfId="26424" xr:uid="{00000000-0005-0000-0000-0000FD030000}"/>
    <cellStyle name="Normal 11 14 13" xfId="28526" xr:uid="{00000000-0005-0000-0000-0000FE030000}"/>
    <cellStyle name="Normal 11 14 2" xfId="4219" xr:uid="{00000000-0005-0000-0000-0000FF030000}"/>
    <cellStyle name="Normal 11 14 3" xfId="4171" xr:uid="{00000000-0005-0000-0000-000000040000}"/>
    <cellStyle name="Normal 11 14 4" xfId="8727" xr:uid="{00000000-0005-0000-0000-000001040000}"/>
    <cellStyle name="Normal 11 14 5" xfId="10943" xr:uid="{00000000-0005-0000-0000-000002040000}"/>
    <cellStyle name="Normal 11 14 6" xfId="13159" xr:uid="{00000000-0005-0000-0000-000003040000}"/>
    <cellStyle name="Normal 11 14 7" xfId="15375" xr:uid="{00000000-0005-0000-0000-000004040000}"/>
    <cellStyle name="Normal 11 14 8" xfId="17591" xr:uid="{00000000-0005-0000-0000-000005040000}"/>
    <cellStyle name="Normal 11 14 9" xfId="19807" xr:uid="{00000000-0005-0000-0000-000006040000}"/>
    <cellStyle name="Normal 11 15" xfId="623" xr:uid="{00000000-0005-0000-0000-000007040000}"/>
    <cellStyle name="Normal 11 15 10" xfId="21382" xr:uid="{00000000-0005-0000-0000-000008040000}"/>
    <cellStyle name="Normal 11 15 11" xfId="23595" xr:uid="{00000000-0005-0000-0000-000009040000}"/>
    <cellStyle name="Normal 11 15 12" xfId="25796" xr:uid="{00000000-0005-0000-0000-00000A040000}"/>
    <cellStyle name="Normal 11 15 13" xfId="27938" xr:uid="{00000000-0005-0000-0000-00000B040000}"/>
    <cellStyle name="Normal 11 15 2" xfId="4308" xr:uid="{00000000-0005-0000-0000-00000C040000}"/>
    <cellStyle name="Normal 11 15 3" xfId="5724" xr:uid="{00000000-0005-0000-0000-00000D040000}"/>
    <cellStyle name="Normal 11 15 4" xfId="8087" xr:uid="{00000000-0005-0000-0000-00000E040000}"/>
    <cellStyle name="Normal 11 15 5" xfId="10303" xr:uid="{00000000-0005-0000-0000-00000F040000}"/>
    <cellStyle name="Normal 11 15 6" xfId="12519" xr:uid="{00000000-0005-0000-0000-000010040000}"/>
    <cellStyle name="Normal 11 15 7" xfId="14735" xr:uid="{00000000-0005-0000-0000-000011040000}"/>
    <cellStyle name="Normal 11 15 8" xfId="16951" xr:uid="{00000000-0005-0000-0000-000012040000}"/>
    <cellStyle name="Normal 11 15 9" xfId="19167" xr:uid="{00000000-0005-0000-0000-000013040000}"/>
    <cellStyle name="Normal 11 16" xfId="687" xr:uid="{00000000-0005-0000-0000-000014040000}"/>
    <cellStyle name="Normal 11 16 10" xfId="22200" xr:uid="{00000000-0005-0000-0000-000015040000}"/>
    <cellStyle name="Normal 11 16 11" xfId="24408" xr:uid="{00000000-0005-0000-0000-000016040000}"/>
    <cellStyle name="Normal 11 16 12" xfId="26599" xr:uid="{00000000-0005-0000-0000-000017040000}"/>
    <cellStyle name="Normal 11 16 13" xfId="28692" xr:uid="{00000000-0005-0000-0000-000018040000}"/>
    <cellStyle name="Normal 11 16 2" xfId="4372" xr:uid="{00000000-0005-0000-0000-000019040000}"/>
    <cellStyle name="Normal 11 16 3" xfId="7275" xr:uid="{00000000-0005-0000-0000-00001A040000}"/>
    <cellStyle name="Normal 11 16 4" xfId="8906" xr:uid="{00000000-0005-0000-0000-00001B040000}"/>
    <cellStyle name="Normal 11 16 5" xfId="11122" xr:uid="{00000000-0005-0000-0000-00001C040000}"/>
    <cellStyle name="Normal 11 16 6" xfId="13338" xr:uid="{00000000-0005-0000-0000-00001D040000}"/>
    <cellStyle name="Normal 11 16 7" xfId="15554" xr:uid="{00000000-0005-0000-0000-00001E040000}"/>
    <cellStyle name="Normal 11 16 8" xfId="17770" xr:uid="{00000000-0005-0000-0000-00001F040000}"/>
    <cellStyle name="Normal 11 16 9" xfId="19986" xr:uid="{00000000-0005-0000-0000-000020040000}"/>
    <cellStyle name="Normal 11 17" xfId="749" xr:uid="{00000000-0005-0000-0000-000021040000}"/>
    <cellStyle name="Normal 11 17 10" xfId="22843" xr:uid="{00000000-0005-0000-0000-000022040000}"/>
    <cellStyle name="Normal 11 17 11" xfId="25046" xr:uid="{00000000-0005-0000-0000-000023040000}"/>
    <cellStyle name="Normal 11 17 12" xfId="27216" xr:uid="{00000000-0005-0000-0000-000024040000}"/>
    <cellStyle name="Normal 11 17 13" xfId="29199" xr:uid="{00000000-0005-0000-0000-000025040000}"/>
    <cellStyle name="Normal 11 17 2" xfId="4434" xr:uid="{00000000-0005-0000-0000-000026040000}"/>
    <cellStyle name="Normal 11 17 3" xfId="7187" xr:uid="{00000000-0005-0000-0000-000027040000}"/>
    <cellStyle name="Normal 11 17 4" xfId="9549" xr:uid="{00000000-0005-0000-0000-000028040000}"/>
    <cellStyle name="Normal 11 17 5" xfId="11765" xr:uid="{00000000-0005-0000-0000-000029040000}"/>
    <cellStyle name="Normal 11 17 6" xfId="13981" xr:uid="{00000000-0005-0000-0000-00002A040000}"/>
    <cellStyle name="Normal 11 17 7" xfId="16197" xr:uid="{00000000-0005-0000-0000-00002B040000}"/>
    <cellStyle name="Normal 11 17 8" xfId="18413" xr:uid="{00000000-0005-0000-0000-00002C040000}"/>
    <cellStyle name="Normal 11 17 9" xfId="20629" xr:uid="{00000000-0005-0000-0000-00002D040000}"/>
    <cellStyle name="Normal 11 18" xfId="792" xr:uid="{00000000-0005-0000-0000-00002E040000}"/>
    <cellStyle name="Normal 11 18 10" xfId="19472" xr:uid="{00000000-0005-0000-0000-00002F040000}"/>
    <cellStyle name="Normal 11 18 11" xfId="21686" xr:uid="{00000000-0005-0000-0000-000030040000}"/>
    <cellStyle name="Normal 11 18 12" xfId="23898" xr:uid="{00000000-0005-0000-0000-000031040000}"/>
    <cellStyle name="Normal 11 18 13" xfId="26093" xr:uid="{00000000-0005-0000-0000-000032040000}"/>
    <cellStyle name="Normal 11 18 2" xfId="4477" xr:uid="{00000000-0005-0000-0000-000033040000}"/>
    <cellStyle name="Normal 11 18 3" xfId="4895" xr:uid="{00000000-0005-0000-0000-000034040000}"/>
    <cellStyle name="Normal 11 18 4" xfId="6029" xr:uid="{00000000-0005-0000-0000-000035040000}"/>
    <cellStyle name="Normal 11 18 5" xfId="8392" xr:uid="{00000000-0005-0000-0000-000036040000}"/>
    <cellStyle name="Normal 11 18 6" xfId="10608" xr:uid="{00000000-0005-0000-0000-000037040000}"/>
    <cellStyle name="Normal 11 18 7" xfId="12824" xr:uid="{00000000-0005-0000-0000-000038040000}"/>
    <cellStyle name="Normal 11 18 8" xfId="15040" xr:uid="{00000000-0005-0000-0000-000039040000}"/>
    <cellStyle name="Normal 11 18 9" xfId="17256" xr:uid="{00000000-0005-0000-0000-00003A040000}"/>
    <cellStyle name="Normal 11 19" xfId="847" xr:uid="{00000000-0005-0000-0000-00003B040000}"/>
    <cellStyle name="Normal 11 19 10" xfId="19348" xr:uid="{00000000-0005-0000-0000-00003C040000}"/>
    <cellStyle name="Normal 11 19 11" xfId="21563" xr:uid="{00000000-0005-0000-0000-00003D040000}"/>
    <cellStyle name="Normal 11 19 12" xfId="23776" xr:uid="{00000000-0005-0000-0000-00003E040000}"/>
    <cellStyle name="Normal 11 19 13" xfId="25972" xr:uid="{00000000-0005-0000-0000-00003F040000}"/>
    <cellStyle name="Normal 11 19 2" xfId="4532" xr:uid="{00000000-0005-0000-0000-000040040000}"/>
    <cellStyle name="Normal 11 19 3" xfId="4789" xr:uid="{00000000-0005-0000-0000-000041040000}"/>
    <cellStyle name="Normal 11 19 4" xfId="5905" xr:uid="{00000000-0005-0000-0000-000042040000}"/>
    <cellStyle name="Normal 11 19 5" xfId="8268" xr:uid="{00000000-0005-0000-0000-000043040000}"/>
    <cellStyle name="Normal 11 19 6" xfId="10484" xr:uid="{00000000-0005-0000-0000-000044040000}"/>
    <cellStyle name="Normal 11 19 7" xfId="12700" xr:uid="{00000000-0005-0000-0000-000045040000}"/>
    <cellStyle name="Normal 11 19 8" xfId="14916" xr:uid="{00000000-0005-0000-0000-000046040000}"/>
    <cellStyle name="Normal 11 19 9" xfId="17132" xr:uid="{00000000-0005-0000-0000-000047040000}"/>
    <cellStyle name="Normal 11 2" xfId="134" xr:uid="{00000000-0005-0000-0000-000048040000}"/>
    <cellStyle name="Normal 11 2 10" xfId="20121" xr:uid="{00000000-0005-0000-0000-000049040000}"/>
    <cellStyle name="Normal 11 2 11" xfId="22335" xr:uid="{00000000-0005-0000-0000-00004A040000}"/>
    <cellStyle name="Normal 11 2 12" xfId="24543" xr:uid="{00000000-0005-0000-0000-00004B040000}"/>
    <cellStyle name="Normal 11 2 13" xfId="26731" xr:uid="{00000000-0005-0000-0000-00004C040000}"/>
    <cellStyle name="Normal 11 2 2" xfId="3819" xr:uid="{00000000-0005-0000-0000-00004D040000}"/>
    <cellStyle name="Normal 11 2 3" xfId="5006" xr:uid="{00000000-0005-0000-0000-00004E040000}"/>
    <cellStyle name="Normal 11 2 4" xfId="6678" xr:uid="{00000000-0005-0000-0000-00004F040000}"/>
    <cellStyle name="Normal 11 2 5" xfId="9041" xr:uid="{00000000-0005-0000-0000-000050040000}"/>
    <cellStyle name="Normal 11 2 6" xfId="11257" xr:uid="{00000000-0005-0000-0000-000051040000}"/>
    <cellStyle name="Normal 11 2 7" xfId="13473" xr:uid="{00000000-0005-0000-0000-000052040000}"/>
    <cellStyle name="Normal 11 2 8" xfId="15689" xr:uid="{00000000-0005-0000-0000-000053040000}"/>
    <cellStyle name="Normal 11 2 9" xfId="17905" xr:uid="{00000000-0005-0000-0000-000054040000}"/>
    <cellStyle name="Normal 11 20" xfId="945" xr:uid="{00000000-0005-0000-0000-000055040000}"/>
    <cellStyle name="Normal 11 20 10" xfId="22886" xr:uid="{00000000-0005-0000-0000-000056040000}"/>
    <cellStyle name="Normal 11 20 11" xfId="25089" xr:uid="{00000000-0005-0000-0000-000057040000}"/>
    <cellStyle name="Normal 11 20 12" xfId="27255" xr:uid="{00000000-0005-0000-0000-000058040000}"/>
    <cellStyle name="Normal 11 20 13" xfId="29236" xr:uid="{00000000-0005-0000-0000-000059040000}"/>
    <cellStyle name="Normal 11 20 2" xfId="4630" xr:uid="{00000000-0005-0000-0000-00005A040000}"/>
    <cellStyle name="Normal 11 20 3" xfId="7230" xr:uid="{00000000-0005-0000-0000-00005B040000}"/>
    <cellStyle name="Normal 11 20 4" xfId="9592" xr:uid="{00000000-0005-0000-0000-00005C040000}"/>
    <cellStyle name="Normal 11 20 5" xfId="11808" xr:uid="{00000000-0005-0000-0000-00005D040000}"/>
    <cellStyle name="Normal 11 20 6" xfId="14024" xr:uid="{00000000-0005-0000-0000-00005E040000}"/>
    <cellStyle name="Normal 11 20 7" xfId="16240" xr:uid="{00000000-0005-0000-0000-00005F040000}"/>
    <cellStyle name="Normal 11 20 8" xfId="18456" xr:uid="{00000000-0005-0000-0000-000060040000}"/>
    <cellStyle name="Normal 11 20 9" xfId="20672" xr:uid="{00000000-0005-0000-0000-000061040000}"/>
    <cellStyle name="Normal 11 21" xfId="1046" xr:uid="{00000000-0005-0000-0000-000062040000}"/>
    <cellStyle name="Normal 11 21 10" xfId="22441" xr:uid="{00000000-0005-0000-0000-000063040000}"/>
    <cellStyle name="Normal 11 21 11" xfId="24649" xr:uid="{00000000-0005-0000-0000-000064040000}"/>
    <cellStyle name="Normal 11 21 12" xfId="26830" xr:uid="{00000000-0005-0000-0000-000065040000}"/>
    <cellStyle name="Normal 11 21 13" xfId="28885" xr:uid="{00000000-0005-0000-0000-000066040000}"/>
    <cellStyle name="Normal 11 21 2" xfId="4731" xr:uid="{00000000-0005-0000-0000-000067040000}"/>
    <cellStyle name="Normal 11 21 3" xfId="6779" xr:uid="{00000000-0005-0000-0000-000068040000}"/>
    <cellStyle name="Normal 11 21 4" xfId="9147" xr:uid="{00000000-0005-0000-0000-000069040000}"/>
    <cellStyle name="Normal 11 21 5" xfId="11363" xr:uid="{00000000-0005-0000-0000-00006A040000}"/>
    <cellStyle name="Normal 11 21 6" xfId="13579" xr:uid="{00000000-0005-0000-0000-00006B040000}"/>
    <cellStyle name="Normal 11 21 7" xfId="15795" xr:uid="{00000000-0005-0000-0000-00006C040000}"/>
    <cellStyle name="Normal 11 21 8" xfId="18011" xr:uid="{00000000-0005-0000-0000-00006D040000}"/>
    <cellStyle name="Normal 11 21 9" xfId="20227" xr:uid="{00000000-0005-0000-0000-00006E040000}"/>
    <cellStyle name="Normal 11 22" xfId="1147" xr:uid="{00000000-0005-0000-0000-00006F040000}"/>
    <cellStyle name="Normal 11 22 10" xfId="22663" xr:uid="{00000000-0005-0000-0000-000070040000}"/>
    <cellStyle name="Normal 11 22 11" xfId="24871" xr:uid="{00000000-0005-0000-0000-000071040000}"/>
    <cellStyle name="Normal 11 22 12" xfId="27044" xr:uid="{00000000-0005-0000-0000-000072040000}"/>
    <cellStyle name="Normal 11 22 13" xfId="29060" xr:uid="{00000000-0005-0000-0000-000073040000}"/>
    <cellStyle name="Normal 11 22 2" xfId="4831" xr:uid="{00000000-0005-0000-0000-000074040000}"/>
    <cellStyle name="Normal 11 22 3" xfId="7006" xr:uid="{00000000-0005-0000-0000-000075040000}"/>
    <cellStyle name="Normal 11 22 4" xfId="9369" xr:uid="{00000000-0005-0000-0000-000076040000}"/>
    <cellStyle name="Normal 11 22 5" xfId="11585" xr:uid="{00000000-0005-0000-0000-000077040000}"/>
    <cellStyle name="Normal 11 22 6" xfId="13801" xr:uid="{00000000-0005-0000-0000-000078040000}"/>
    <cellStyle name="Normal 11 22 7" xfId="16017" xr:uid="{00000000-0005-0000-0000-000079040000}"/>
    <cellStyle name="Normal 11 22 8" xfId="18233" xr:uid="{00000000-0005-0000-0000-00007A040000}"/>
    <cellStyle name="Normal 11 22 9" xfId="20449" xr:uid="{00000000-0005-0000-0000-00007B040000}"/>
    <cellStyle name="Normal 11 23" xfId="1253" xr:uid="{00000000-0005-0000-0000-00007C040000}"/>
    <cellStyle name="Normal 11 23 10" xfId="22515" xr:uid="{00000000-0005-0000-0000-00007D040000}"/>
    <cellStyle name="Normal 11 23 11" xfId="24723" xr:uid="{00000000-0005-0000-0000-00007E040000}"/>
    <cellStyle name="Normal 11 23 12" xfId="26902" xr:uid="{00000000-0005-0000-0000-00007F040000}"/>
    <cellStyle name="Normal 11 23 13" xfId="28948" xr:uid="{00000000-0005-0000-0000-000080040000}"/>
    <cellStyle name="Normal 11 23 2" xfId="4937" xr:uid="{00000000-0005-0000-0000-000081040000}"/>
    <cellStyle name="Normal 11 23 3" xfId="6858" xr:uid="{00000000-0005-0000-0000-000082040000}"/>
    <cellStyle name="Normal 11 23 4" xfId="9221" xr:uid="{00000000-0005-0000-0000-000083040000}"/>
    <cellStyle name="Normal 11 23 5" xfId="11437" xr:uid="{00000000-0005-0000-0000-000084040000}"/>
    <cellStyle name="Normal 11 23 6" xfId="13653" xr:uid="{00000000-0005-0000-0000-000085040000}"/>
    <cellStyle name="Normal 11 23 7" xfId="15869" xr:uid="{00000000-0005-0000-0000-000086040000}"/>
    <cellStyle name="Normal 11 23 8" xfId="18085" xr:uid="{00000000-0005-0000-0000-000087040000}"/>
    <cellStyle name="Normal 11 23 9" xfId="20301" xr:uid="{00000000-0005-0000-0000-000088040000}"/>
    <cellStyle name="Normal 11 24" xfId="1360" xr:uid="{00000000-0005-0000-0000-000089040000}"/>
    <cellStyle name="Normal 11 24 10" xfId="22195" xr:uid="{00000000-0005-0000-0000-00008A040000}"/>
    <cellStyle name="Normal 11 24 11" xfId="24403" xr:uid="{00000000-0005-0000-0000-00008B040000}"/>
    <cellStyle name="Normal 11 24 12" xfId="26594" xr:uid="{00000000-0005-0000-0000-00008C040000}"/>
    <cellStyle name="Normal 11 24 13" xfId="28689" xr:uid="{00000000-0005-0000-0000-00008D040000}"/>
    <cellStyle name="Normal 11 24 2" xfId="5044" xr:uid="{00000000-0005-0000-0000-00008E040000}"/>
    <cellStyle name="Normal 11 24 3" xfId="6451" xr:uid="{00000000-0005-0000-0000-00008F040000}"/>
    <cellStyle name="Normal 11 24 4" xfId="8901" xr:uid="{00000000-0005-0000-0000-000090040000}"/>
    <cellStyle name="Normal 11 24 5" xfId="11117" xr:uid="{00000000-0005-0000-0000-000091040000}"/>
    <cellStyle name="Normal 11 24 6" xfId="13333" xr:uid="{00000000-0005-0000-0000-000092040000}"/>
    <cellStyle name="Normal 11 24 7" xfId="15549" xr:uid="{00000000-0005-0000-0000-000093040000}"/>
    <cellStyle name="Normal 11 24 8" xfId="17765" xr:uid="{00000000-0005-0000-0000-000094040000}"/>
    <cellStyle name="Normal 11 24 9" xfId="19981" xr:uid="{00000000-0005-0000-0000-000095040000}"/>
    <cellStyle name="Normal 11 25" xfId="1452" xr:uid="{00000000-0005-0000-0000-000096040000}"/>
    <cellStyle name="Normal 11 25 10" xfId="22467" xr:uid="{00000000-0005-0000-0000-000097040000}"/>
    <cellStyle name="Normal 11 25 11" xfId="24675" xr:uid="{00000000-0005-0000-0000-000098040000}"/>
    <cellStyle name="Normal 11 25 12" xfId="26855" xr:uid="{00000000-0005-0000-0000-000099040000}"/>
    <cellStyle name="Normal 11 25 13" xfId="28906" xr:uid="{00000000-0005-0000-0000-00009A040000}"/>
    <cellStyle name="Normal 11 25 2" xfId="5136" xr:uid="{00000000-0005-0000-0000-00009B040000}"/>
    <cellStyle name="Normal 11 25 3" xfId="6810" xr:uid="{00000000-0005-0000-0000-00009C040000}"/>
    <cellStyle name="Normal 11 25 4" xfId="9173" xr:uid="{00000000-0005-0000-0000-00009D040000}"/>
    <cellStyle name="Normal 11 25 5" xfId="11389" xr:uid="{00000000-0005-0000-0000-00009E040000}"/>
    <cellStyle name="Normal 11 25 6" xfId="13605" xr:uid="{00000000-0005-0000-0000-00009F040000}"/>
    <cellStyle name="Normal 11 25 7" xfId="15821" xr:uid="{00000000-0005-0000-0000-0000A0040000}"/>
    <cellStyle name="Normal 11 25 8" xfId="18037" xr:uid="{00000000-0005-0000-0000-0000A1040000}"/>
    <cellStyle name="Normal 11 25 9" xfId="20253" xr:uid="{00000000-0005-0000-0000-0000A2040000}"/>
    <cellStyle name="Normal 11 26" xfId="1480" xr:uid="{00000000-0005-0000-0000-0000A3040000}"/>
    <cellStyle name="Normal 11 26 10" xfId="22155" xr:uid="{00000000-0005-0000-0000-0000A4040000}"/>
    <cellStyle name="Normal 11 26 11" xfId="24363" xr:uid="{00000000-0005-0000-0000-0000A5040000}"/>
    <cellStyle name="Normal 11 26 12" xfId="26555" xr:uid="{00000000-0005-0000-0000-0000A6040000}"/>
    <cellStyle name="Normal 11 26 13" xfId="28656" xr:uid="{00000000-0005-0000-0000-0000A7040000}"/>
    <cellStyle name="Normal 11 26 2" xfId="5164" xr:uid="{00000000-0005-0000-0000-0000A8040000}"/>
    <cellStyle name="Normal 11 26 3" xfId="6643" xr:uid="{00000000-0005-0000-0000-0000A9040000}"/>
    <cellStyle name="Normal 11 26 4" xfId="8861" xr:uid="{00000000-0005-0000-0000-0000AA040000}"/>
    <cellStyle name="Normal 11 26 5" xfId="11077" xr:uid="{00000000-0005-0000-0000-0000AB040000}"/>
    <cellStyle name="Normal 11 26 6" xfId="13293" xr:uid="{00000000-0005-0000-0000-0000AC040000}"/>
    <cellStyle name="Normal 11 26 7" xfId="15509" xr:uid="{00000000-0005-0000-0000-0000AD040000}"/>
    <cellStyle name="Normal 11 26 8" xfId="17725" xr:uid="{00000000-0005-0000-0000-0000AE040000}"/>
    <cellStyle name="Normal 11 26 9" xfId="19941" xr:uid="{00000000-0005-0000-0000-0000AF040000}"/>
    <cellStyle name="Normal 11 27" xfId="1507" xr:uid="{00000000-0005-0000-0000-0000B0040000}"/>
    <cellStyle name="Normal 11 27 10" xfId="22917" xr:uid="{00000000-0005-0000-0000-0000B1040000}"/>
    <cellStyle name="Normal 11 27 11" xfId="25119" xr:uid="{00000000-0005-0000-0000-0000B2040000}"/>
    <cellStyle name="Normal 11 27 12" xfId="27285" xr:uid="{00000000-0005-0000-0000-0000B3040000}"/>
    <cellStyle name="Normal 11 27 13" xfId="29264" xr:uid="{00000000-0005-0000-0000-0000B4040000}"/>
    <cellStyle name="Normal 11 27 2" xfId="5191" xr:uid="{00000000-0005-0000-0000-0000B5040000}"/>
    <cellStyle name="Normal 11 27 3" xfId="7407" xr:uid="{00000000-0005-0000-0000-0000B6040000}"/>
    <cellStyle name="Normal 11 27 4" xfId="9623" xr:uid="{00000000-0005-0000-0000-0000B7040000}"/>
    <cellStyle name="Normal 11 27 5" xfId="11839" xr:uid="{00000000-0005-0000-0000-0000B8040000}"/>
    <cellStyle name="Normal 11 27 6" xfId="14055" xr:uid="{00000000-0005-0000-0000-0000B9040000}"/>
    <cellStyle name="Normal 11 27 7" xfId="16271" xr:uid="{00000000-0005-0000-0000-0000BA040000}"/>
    <cellStyle name="Normal 11 27 8" xfId="18487" xr:uid="{00000000-0005-0000-0000-0000BB040000}"/>
    <cellStyle name="Normal 11 27 9" xfId="20703" xr:uid="{00000000-0005-0000-0000-0000BC040000}"/>
    <cellStyle name="Normal 11 28" xfId="1534" xr:uid="{00000000-0005-0000-0000-0000BD040000}"/>
    <cellStyle name="Normal 11 28 10" xfId="22944" xr:uid="{00000000-0005-0000-0000-0000BE040000}"/>
    <cellStyle name="Normal 11 28 11" xfId="25146" xr:uid="{00000000-0005-0000-0000-0000BF040000}"/>
    <cellStyle name="Normal 11 28 12" xfId="27312" xr:uid="{00000000-0005-0000-0000-0000C0040000}"/>
    <cellStyle name="Normal 11 28 13" xfId="29289" xr:uid="{00000000-0005-0000-0000-0000C1040000}"/>
    <cellStyle name="Normal 11 28 2" xfId="5218" xr:uid="{00000000-0005-0000-0000-0000C2040000}"/>
    <cellStyle name="Normal 11 28 3" xfId="7434" xr:uid="{00000000-0005-0000-0000-0000C3040000}"/>
    <cellStyle name="Normal 11 28 4" xfId="9650" xr:uid="{00000000-0005-0000-0000-0000C4040000}"/>
    <cellStyle name="Normal 11 28 5" xfId="11866" xr:uid="{00000000-0005-0000-0000-0000C5040000}"/>
    <cellStyle name="Normal 11 28 6" xfId="14082" xr:uid="{00000000-0005-0000-0000-0000C6040000}"/>
    <cellStyle name="Normal 11 28 7" xfId="16298" xr:uid="{00000000-0005-0000-0000-0000C7040000}"/>
    <cellStyle name="Normal 11 28 8" xfId="18514" xr:uid="{00000000-0005-0000-0000-0000C8040000}"/>
    <cellStyle name="Normal 11 28 9" xfId="20730" xr:uid="{00000000-0005-0000-0000-0000C9040000}"/>
    <cellStyle name="Normal 11 29" xfId="1560" xr:uid="{00000000-0005-0000-0000-0000CA040000}"/>
    <cellStyle name="Normal 11 29 10" xfId="22970" xr:uid="{00000000-0005-0000-0000-0000CB040000}"/>
    <cellStyle name="Normal 11 29 11" xfId="25172" xr:uid="{00000000-0005-0000-0000-0000CC040000}"/>
    <cellStyle name="Normal 11 29 12" xfId="27338" xr:uid="{00000000-0005-0000-0000-0000CD040000}"/>
    <cellStyle name="Normal 11 29 13" xfId="29314" xr:uid="{00000000-0005-0000-0000-0000CE040000}"/>
    <cellStyle name="Normal 11 29 2" xfId="5244" xr:uid="{00000000-0005-0000-0000-0000CF040000}"/>
    <cellStyle name="Normal 11 29 3" xfId="7460" xr:uid="{00000000-0005-0000-0000-0000D0040000}"/>
    <cellStyle name="Normal 11 29 4" xfId="9676" xr:uid="{00000000-0005-0000-0000-0000D1040000}"/>
    <cellStyle name="Normal 11 29 5" xfId="11892" xr:uid="{00000000-0005-0000-0000-0000D2040000}"/>
    <cellStyle name="Normal 11 29 6" xfId="14108" xr:uid="{00000000-0005-0000-0000-0000D3040000}"/>
    <cellStyle name="Normal 11 29 7" xfId="16324" xr:uid="{00000000-0005-0000-0000-0000D4040000}"/>
    <cellStyle name="Normal 11 29 8" xfId="18540" xr:uid="{00000000-0005-0000-0000-0000D5040000}"/>
    <cellStyle name="Normal 11 29 9" xfId="20756" xr:uid="{00000000-0005-0000-0000-0000D6040000}"/>
    <cellStyle name="Normal 11 3" xfId="160" xr:uid="{00000000-0005-0000-0000-0000D7040000}"/>
    <cellStyle name="Normal 11 3 10" xfId="22547" xr:uid="{00000000-0005-0000-0000-0000D8040000}"/>
    <cellStyle name="Normal 11 3 11" xfId="24755" xr:uid="{00000000-0005-0000-0000-0000D9040000}"/>
    <cellStyle name="Normal 11 3 12" xfId="26931" xr:uid="{00000000-0005-0000-0000-0000DA040000}"/>
    <cellStyle name="Normal 11 3 13" xfId="28970" xr:uid="{00000000-0005-0000-0000-0000DB040000}"/>
    <cellStyle name="Normal 11 3 2" xfId="3845" xr:uid="{00000000-0005-0000-0000-0000DC040000}"/>
    <cellStyle name="Normal 11 3 3" xfId="6890" xr:uid="{00000000-0005-0000-0000-0000DD040000}"/>
    <cellStyle name="Normal 11 3 4" xfId="9253" xr:uid="{00000000-0005-0000-0000-0000DE040000}"/>
    <cellStyle name="Normal 11 3 5" xfId="11469" xr:uid="{00000000-0005-0000-0000-0000DF040000}"/>
    <cellStyle name="Normal 11 3 6" xfId="13685" xr:uid="{00000000-0005-0000-0000-0000E0040000}"/>
    <cellStyle name="Normal 11 3 7" xfId="15901" xr:uid="{00000000-0005-0000-0000-0000E1040000}"/>
    <cellStyle name="Normal 11 3 8" xfId="18117" xr:uid="{00000000-0005-0000-0000-0000E2040000}"/>
    <cellStyle name="Normal 11 3 9" xfId="20333" xr:uid="{00000000-0005-0000-0000-0000E3040000}"/>
    <cellStyle name="Normal 11 30" xfId="1586" xr:uid="{00000000-0005-0000-0000-0000E4040000}"/>
    <cellStyle name="Normal 11 30 10" xfId="22996" xr:uid="{00000000-0005-0000-0000-0000E5040000}"/>
    <cellStyle name="Normal 11 30 11" xfId="25198" xr:uid="{00000000-0005-0000-0000-0000E6040000}"/>
    <cellStyle name="Normal 11 30 12" xfId="27364" xr:uid="{00000000-0005-0000-0000-0000E7040000}"/>
    <cellStyle name="Normal 11 30 13" xfId="29339" xr:uid="{00000000-0005-0000-0000-0000E8040000}"/>
    <cellStyle name="Normal 11 30 2" xfId="5270" xr:uid="{00000000-0005-0000-0000-0000E9040000}"/>
    <cellStyle name="Normal 11 30 3" xfId="7486" xr:uid="{00000000-0005-0000-0000-0000EA040000}"/>
    <cellStyle name="Normal 11 30 4" xfId="9702" xr:uid="{00000000-0005-0000-0000-0000EB040000}"/>
    <cellStyle name="Normal 11 30 5" xfId="11918" xr:uid="{00000000-0005-0000-0000-0000EC040000}"/>
    <cellStyle name="Normal 11 30 6" xfId="14134" xr:uid="{00000000-0005-0000-0000-0000ED040000}"/>
    <cellStyle name="Normal 11 30 7" xfId="16350" xr:uid="{00000000-0005-0000-0000-0000EE040000}"/>
    <cellStyle name="Normal 11 30 8" xfId="18566" xr:uid="{00000000-0005-0000-0000-0000EF040000}"/>
    <cellStyle name="Normal 11 30 9" xfId="20782" xr:uid="{00000000-0005-0000-0000-0000F0040000}"/>
    <cellStyle name="Normal 11 31" xfId="1612" xr:uid="{00000000-0005-0000-0000-0000F1040000}"/>
    <cellStyle name="Normal 11 31 10" xfId="23022" xr:uid="{00000000-0005-0000-0000-0000F2040000}"/>
    <cellStyle name="Normal 11 31 11" xfId="25224" xr:uid="{00000000-0005-0000-0000-0000F3040000}"/>
    <cellStyle name="Normal 11 31 12" xfId="27390" xr:uid="{00000000-0005-0000-0000-0000F4040000}"/>
    <cellStyle name="Normal 11 31 13" xfId="29364" xr:uid="{00000000-0005-0000-0000-0000F5040000}"/>
    <cellStyle name="Normal 11 31 2" xfId="5296" xr:uid="{00000000-0005-0000-0000-0000F6040000}"/>
    <cellStyle name="Normal 11 31 3" xfId="7512" xr:uid="{00000000-0005-0000-0000-0000F7040000}"/>
    <cellStyle name="Normal 11 31 4" xfId="9728" xr:uid="{00000000-0005-0000-0000-0000F8040000}"/>
    <cellStyle name="Normal 11 31 5" xfId="11944" xr:uid="{00000000-0005-0000-0000-0000F9040000}"/>
    <cellStyle name="Normal 11 31 6" xfId="14160" xr:uid="{00000000-0005-0000-0000-0000FA040000}"/>
    <cellStyle name="Normal 11 31 7" xfId="16376" xr:uid="{00000000-0005-0000-0000-0000FB040000}"/>
    <cellStyle name="Normal 11 31 8" xfId="18592" xr:uid="{00000000-0005-0000-0000-0000FC040000}"/>
    <cellStyle name="Normal 11 31 9" xfId="20808" xr:uid="{00000000-0005-0000-0000-0000FD040000}"/>
    <cellStyle name="Normal 11 32" xfId="1638" xr:uid="{00000000-0005-0000-0000-0000FE040000}"/>
    <cellStyle name="Normal 11 32 10" xfId="23048" xr:uid="{00000000-0005-0000-0000-0000FF040000}"/>
    <cellStyle name="Normal 11 32 11" xfId="25250" xr:uid="{00000000-0005-0000-0000-000000050000}"/>
    <cellStyle name="Normal 11 32 12" xfId="27416" xr:uid="{00000000-0005-0000-0000-000001050000}"/>
    <cellStyle name="Normal 11 32 13" xfId="29389" xr:uid="{00000000-0005-0000-0000-000002050000}"/>
    <cellStyle name="Normal 11 32 2" xfId="5322" xr:uid="{00000000-0005-0000-0000-000003050000}"/>
    <cellStyle name="Normal 11 32 3" xfId="7538" xr:uid="{00000000-0005-0000-0000-000004050000}"/>
    <cellStyle name="Normal 11 32 4" xfId="9754" xr:uid="{00000000-0005-0000-0000-000005050000}"/>
    <cellStyle name="Normal 11 32 5" xfId="11970" xr:uid="{00000000-0005-0000-0000-000006050000}"/>
    <cellStyle name="Normal 11 32 6" xfId="14186" xr:uid="{00000000-0005-0000-0000-000007050000}"/>
    <cellStyle name="Normal 11 32 7" xfId="16402" xr:uid="{00000000-0005-0000-0000-000008050000}"/>
    <cellStyle name="Normal 11 32 8" xfId="18618" xr:uid="{00000000-0005-0000-0000-000009050000}"/>
    <cellStyle name="Normal 11 32 9" xfId="20834" xr:uid="{00000000-0005-0000-0000-00000A050000}"/>
    <cellStyle name="Normal 11 33" xfId="1664" xr:uid="{00000000-0005-0000-0000-00000B050000}"/>
    <cellStyle name="Normal 11 33 10" xfId="23074" xr:uid="{00000000-0005-0000-0000-00000C050000}"/>
    <cellStyle name="Normal 11 33 11" xfId="25276" xr:uid="{00000000-0005-0000-0000-00000D050000}"/>
    <cellStyle name="Normal 11 33 12" xfId="27442" xr:uid="{00000000-0005-0000-0000-00000E050000}"/>
    <cellStyle name="Normal 11 33 13" xfId="29414" xr:uid="{00000000-0005-0000-0000-00000F050000}"/>
    <cellStyle name="Normal 11 33 2" xfId="5348" xr:uid="{00000000-0005-0000-0000-000010050000}"/>
    <cellStyle name="Normal 11 33 3" xfId="7564" xr:uid="{00000000-0005-0000-0000-000011050000}"/>
    <cellStyle name="Normal 11 33 4" xfId="9780" xr:uid="{00000000-0005-0000-0000-000012050000}"/>
    <cellStyle name="Normal 11 33 5" xfId="11996" xr:uid="{00000000-0005-0000-0000-000013050000}"/>
    <cellStyle name="Normal 11 33 6" xfId="14212" xr:uid="{00000000-0005-0000-0000-000014050000}"/>
    <cellStyle name="Normal 11 33 7" xfId="16428" xr:uid="{00000000-0005-0000-0000-000015050000}"/>
    <cellStyle name="Normal 11 33 8" xfId="18644" xr:uid="{00000000-0005-0000-0000-000016050000}"/>
    <cellStyle name="Normal 11 33 9" xfId="20860" xr:uid="{00000000-0005-0000-0000-000017050000}"/>
    <cellStyle name="Normal 11 34" xfId="1690" xr:uid="{00000000-0005-0000-0000-000018050000}"/>
    <cellStyle name="Normal 11 34 10" xfId="23100" xr:uid="{00000000-0005-0000-0000-000019050000}"/>
    <cellStyle name="Normal 11 34 11" xfId="25302" xr:uid="{00000000-0005-0000-0000-00001A050000}"/>
    <cellStyle name="Normal 11 34 12" xfId="27468" xr:uid="{00000000-0005-0000-0000-00001B050000}"/>
    <cellStyle name="Normal 11 34 13" xfId="29439" xr:uid="{00000000-0005-0000-0000-00001C050000}"/>
    <cellStyle name="Normal 11 34 2" xfId="5374" xr:uid="{00000000-0005-0000-0000-00001D050000}"/>
    <cellStyle name="Normal 11 34 3" xfId="7590" xr:uid="{00000000-0005-0000-0000-00001E050000}"/>
    <cellStyle name="Normal 11 34 4" xfId="9806" xr:uid="{00000000-0005-0000-0000-00001F050000}"/>
    <cellStyle name="Normal 11 34 5" xfId="12022" xr:uid="{00000000-0005-0000-0000-000020050000}"/>
    <cellStyle name="Normal 11 34 6" xfId="14238" xr:uid="{00000000-0005-0000-0000-000021050000}"/>
    <cellStyle name="Normal 11 34 7" xfId="16454" xr:uid="{00000000-0005-0000-0000-000022050000}"/>
    <cellStyle name="Normal 11 34 8" xfId="18670" xr:uid="{00000000-0005-0000-0000-000023050000}"/>
    <cellStyle name="Normal 11 34 9" xfId="20886" xr:uid="{00000000-0005-0000-0000-000024050000}"/>
    <cellStyle name="Normal 11 35" xfId="1716" xr:uid="{00000000-0005-0000-0000-000025050000}"/>
    <cellStyle name="Normal 11 35 10" xfId="23126" xr:uid="{00000000-0005-0000-0000-000026050000}"/>
    <cellStyle name="Normal 11 35 11" xfId="25328" xr:uid="{00000000-0005-0000-0000-000027050000}"/>
    <cellStyle name="Normal 11 35 12" xfId="27494" xr:uid="{00000000-0005-0000-0000-000028050000}"/>
    <cellStyle name="Normal 11 35 13" xfId="29464" xr:uid="{00000000-0005-0000-0000-000029050000}"/>
    <cellStyle name="Normal 11 35 2" xfId="5400" xr:uid="{00000000-0005-0000-0000-00002A050000}"/>
    <cellStyle name="Normal 11 35 3" xfId="7616" xr:uid="{00000000-0005-0000-0000-00002B050000}"/>
    <cellStyle name="Normal 11 35 4" xfId="9832" xr:uid="{00000000-0005-0000-0000-00002C050000}"/>
    <cellStyle name="Normal 11 35 5" xfId="12048" xr:uid="{00000000-0005-0000-0000-00002D050000}"/>
    <cellStyle name="Normal 11 35 6" xfId="14264" xr:uid="{00000000-0005-0000-0000-00002E050000}"/>
    <cellStyle name="Normal 11 35 7" xfId="16480" xr:uid="{00000000-0005-0000-0000-00002F050000}"/>
    <cellStyle name="Normal 11 35 8" xfId="18696" xr:uid="{00000000-0005-0000-0000-000030050000}"/>
    <cellStyle name="Normal 11 35 9" xfId="20912" xr:uid="{00000000-0005-0000-0000-000031050000}"/>
    <cellStyle name="Normal 11 36" xfId="1742" xr:uid="{00000000-0005-0000-0000-000032050000}"/>
    <cellStyle name="Normal 11 36 10" xfId="23152" xr:uid="{00000000-0005-0000-0000-000033050000}"/>
    <cellStyle name="Normal 11 36 11" xfId="25354" xr:uid="{00000000-0005-0000-0000-000034050000}"/>
    <cellStyle name="Normal 11 36 12" xfId="27519" xr:uid="{00000000-0005-0000-0000-000035050000}"/>
    <cellStyle name="Normal 11 36 13" xfId="29489" xr:uid="{00000000-0005-0000-0000-000036050000}"/>
    <cellStyle name="Normal 11 36 2" xfId="5426" xr:uid="{00000000-0005-0000-0000-000037050000}"/>
    <cellStyle name="Normal 11 36 3" xfId="7642" xr:uid="{00000000-0005-0000-0000-000038050000}"/>
    <cellStyle name="Normal 11 36 4" xfId="9858" xr:uid="{00000000-0005-0000-0000-000039050000}"/>
    <cellStyle name="Normal 11 36 5" xfId="12074" xr:uid="{00000000-0005-0000-0000-00003A050000}"/>
    <cellStyle name="Normal 11 36 6" xfId="14290" xr:uid="{00000000-0005-0000-0000-00003B050000}"/>
    <cellStyle name="Normal 11 36 7" xfId="16506" xr:uid="{00000000-0005-0000-0000-00003C050000}"/>
    <cellStyle name="Normal 11 36 8" xfId="18722" xr:uid="{00000000-0005-0000-0000-00003D050000}"/>
    <cellStyle name="Normal 11 36 9" xfId="20938" xr:uid="{00000000-0005-0000-0000-00003E050000}"/>
    <cellStyle name="Normal 11 37" xfId="1768" xr:uid="{00000000-0005-0000-0000-00003F050000}"/>
    <cellStyle name="Normal 11 37 10" xfId="23178" xr:uid="{00000000-0005-0000-0000-000040050000}"/>
    <cellStyle name="Normal 11 37 11" xfId="25380" xr:uid="{00000000-0005-0000-0000-000041050000}"/>
    <cellStyle name="Normal 11 37 12" xfId="27544" xr:uid="{00000000-0005-0000-0000-000042050000}"/>
    <cellStyle name="Normal 11 37 13" xfId="29514" xr:uid="{00000000-0005-0000-0000-000043050000}"/>
    <cellStyle name="Normal 11 37 2" xfId="5452" xr:uid="{00000000-0005-0000-0000-000044050000}"/>
    <cellStyle name="Normal 11 37 3" xfId="7668" xr:uid="{00000000-0005-0000-0000-000045050000}"/>
    <cellStyle name="Normal 11 37 4" xfId="9884" xr:uid="{00000000-0005-0000-0000-000046050000}"/>
    <cellStyle name="Normal 11 37 5" xfId="12100" xr:uid="{00000000-0005-0000-0000-000047050000}"/>
    <cellStyle name="Normal 11 37 6" xfId="14316" xr:uid="{00000000-0005-0000-0000-000048050000}"/>
    <cellStyle name="Normal 11 37 7" xfId="16532" xr:uid="{00000000-0005-0000-0000-000049050000}"/>
    <cellStyle name="Normal 11 37 8" xfId="18748" xr:uid="{00000000-0005-0000-0000-00004A050000}"/>
    <cellStyle name="Normal 11 37 9" xfId="20964" xr:uid="{00000000-0005-0000-0000-00004B050000}"/>
    <cellStyle name="Normal 11 38" xfId="1794" xr:uid="{00000000-0005-0000-0000-00004C050000}"/>
    <cellStyle name="Normal 11 38 10" xfId="23204" xr:uid="{00000000-0005-0000-0000-00004D050000}"/>
    <cellStyle name="Normal 11 38 11" xfId="25406" xr:uid="{00000000-0005-0000-0000-00004E050000}"/>
    <cellStyle name="Normal 11 38 12" xfId="27570" xr:uid="{00000000-0005-0000-0000-00004F050000}"/>
    <cellStyle name="Normal 11 38 13" xfId="29539" xr:uid="{00000000-0005-0000-0000-000050050000}"/>
    <cellStyle name="Normal 11 38 2" xfId="5478" xr:uid="{00000000-0005-0000-0000-000051050000}"/>
    <cellStyle name="Normal 11 38 3" xfId="7694" xr:uid="{00000000-0005-0000-0000-000052050000}"/>
    <cellStyle name="Normal 11 38 4" xfId="9910" xr:uid="{00000000-0005-0000-0000-000053050000}"/>
    <cellStyle name="Normal 11 38 5" xfId="12126" xr:uid="{00000000-0005-0000-0000-000054050000}"/>
    <cellStyle name="Normal 11 38 6" xfId="14342" xr:uid="{00000000-0005-0000-0000-000055050000}"/>
    <cellStyle name="Normal 11 38 7" xfId="16558" xr:uid="{00000000-0005-0000-0000-000056050000}"/>
    <cellStyle name="Normal 11 38 8" xfId="18774" xr:uid="{00000000-0005-0000-0000-000057050000}"/>
    <cellStyle name="Normal 11 38 9" xfId="20990" xr:uid="{00000000-0005-0000-0000-000058050000}"/>
    <cellStyle name="Normal 11 39" xfId="1820" xr:uid="{00000000-0005-0000-0000-000059050000}"/>
    <cellStyle name="Normal 11 39 10" xfId="23230" xr:uid="{00000000-0005-0000-0000-00005A050000}"/>
    <cellStyle name="Normal 11 39 11" xfId="25432" xr:uid="{00000000-0005-0000-0000-00005B050000}"/>
    <cellStyle name="Normal 11 39 12" xfId="27596" xr:uid="{00000000-0005-0000-0000-00005C050000}"/>
    <cellStyle name="Normal 11 39 13" xfId="29564" xr:uid="{00000000-0005-0000-0000-00005D050000}"/>
    <cellStyle name="Normal 11 39 2" xfId="5504" xr:uid="{00000000-0005-0000-0000-00005E050000}"/>
    <cellStyle name="Normal 11 39 3" xfId="7720" xr:uid="{00000000-0005-0000-0000-00005F050000}"/>
    <cellStyle name="Normal 11 39 4" xfId="9936" xr:uid="{00000000-0005-0000-0000-000060050000}"/>
    <cellStyle name="Normal 11 39 5" xfId="12152" xr:uid="{00000000-0005-0000-0000-000061050000}"/>
    <cellStyle name="Normal 11 39 6" xfId="14368" xr:uid="{00000000-0005-0000-0000-000062050000}"/>
    <cellStyle name="Normal 11 39 7" xfId="16584" xr:uid="{00000000-0005-0000-0000-000063050000}"/>
    <cellStyle name="Normal 11 39 8" xfId="18800" xr:uid="{00000000-0005-0000-0000-000064050000}"/>
    <cellStyle name="Normal 11 39 9" xfId="21016" xr:uid="{00000000-0005-0000-0000-000065050000}"/>
    <cellStyle name="Normal 11 4" xfId="186" xr:uid="{00000000-0005-0000-0000-000066050000}"/>
    <cellStyle name="Normal 11 4 10" xfId="22878" xr:uid="{00000000-0005-0000-0000-000067050000}"/>
    <cellStyle name="Normal 11 4 11" xfId="25081" xr:uid="{00000000-0005-0000-0000-000068050000}"/>
    <cellStyle name="Normal 11 4 12" xfId="27247" xr:uid="{00000000-0005-0000-0000-000069050000}"/>
    <cellStyle name="Normal 11 4 13" xfId="29229" xr:uid="{00000000-0005-0000-0000-00006A050000}"/>
    <cellStyle name="Normal 11 4 2" xfId="3871" xr:uid="{00000000-0005-0000-0000-00006B050000}"/>
    <cellStyle name="Normal 11 4 3" xfId="7222" xr:uid="{00000000-0005-0000-0000-00006C050000}"/>
    <cellStyle name="Normal 11 4 4" xfId="9584" xr:uid="{00000000-0005-0000-0000-00006D050000}"/>
    <cellStyle name="Normal 11 4 5" xfId="11800" xr:uid="{00000000-0005-0000-0000-00006E050000}"/>
    <cellStyle name="Normal 11 4 6" xfId="14016" xr:uid="{00000000-0005-0000-0000-00006F050000}"/>
    <cellStyle name="Normal 11 4 7" xfId="16232" xr:uid="{00000000-0005-0000-0000-000070050000}"/>
    <cellStyle name="Normal 11 4 8" xfId="18448" xr:uid="{00000000-0005-0000-0000-000071050000}"/>
    <cellStyle name="Normal 11 4 9" xfId="20664" xr:uid="{00000000-0005-0000-0000-000072050000}"/>
    <cellStyle name="Normal 11 40" xfId="1846" xr:uid="{00000000-0005-0000-0000-000073050000}"/>
    <cellStyle name="Normal 11 40 10" xfId="23256" xr:uid="{00000000-0005-0000-0000-000074050000}"/>
    <cellStyle name="Normal 11 40 11" xfId="25458" xr:uid="{00000000-0005-0000-0000-000075050000}"/>
    <cellStyle name="Normal 11 40 12" xfId="27622" xr:uid="{00000000-0005-0000-0000-000076050000}"/>
    <cellStyle name="Normal 11 40 13" xfId="29589" xr:uid="{00000000-0005-0000-0000-000077050000}"/>
    <cellStyle name="Normal 11 40 2" xfId="5530" xr:uid="{00000000-0005-0000-0000-000078050000}"/>
    <cellStyle name="Normal 11 40 3" xfId="7746" xr:uid="{00000000-0005-0000-0000-000079050000}"/>
    <cellStyle name="Normal 11 40 4" xfId="9962" xr:uid="{00000000-0005-0000-0000-00007A050000}"/>
    <cellStyle name="Normal 11 40 5" xfId="12178" xr:uid="{00000000-0005-0000-0000-00007B050000}"/>
    <cellStyle name="Normal 11 40 6" xfId="14394" xr:uid="{00000000-0005-0000-0000-00007C050000}"/>
    <cellStyle name="Normal 11 40 7" xfId="16610" xr:uid="{00000000-0005-0000-0000-00007D050000}"/>
    <cellStyle name="Normal 11 40 8" xfId="18826" xr:uid="{00000000-0005-0000-0000-00007E050000}"/>
    <cellStyle name="Normal 11 40 9" xfId="21042" xr:uid="{00000000-0005-0000-0000-00007F050000}"/>
    <cellStyle name="Normal 11 41" xfId="1876" xr:uid="{00000000-0005-0000-0000-000080050000}"/>
    <cellStyle name="Normal 11 41 10" xfId="23286" xr:uid="{00000000-0005-0000-0000-000081050000}"/>
    <cellStyle name="Normal 11 41 11" xfId="25488" xr:uid="{00000000-0005-0000-0000-000082050000}"/>
    <cellStyle name="Normal 11 41 12" xfId="27652" xr:uid="{00000000-0005-0000-0000-000083050000}"/>
    <cellStyle name="Normal 11 41 13" xfId="29617" xr:uid="{00000000-0005-0000-0000-000084050000}"/>
    <cellStyle name="Normal 11 41 2" xfId="5560" xr:uid="{00000000-0005-0000-0000-000085050000}"/>
    <cellStyle name="Normal 11 41 3" xfId="7776" xr:uid="{00000000-0005-0000-0000-000086050000}"/>
    <cellStyle name="Normal 11 41 4" xfId="9992" xr:uid="{00000000-0005-0000-0000-000087050000}"/>
    <cellStyle name="Normal 11 41 5" xfId="12208" xr:uid="{00000000-0005-0000-0000-000088050000}"/>
    <cellStyle name="Normal 11 41 6" xfId="14424" xr:uid="{00000000-0005-0000-0000-000089050000}"/>
    <cellStyle name="Normal 11 41 7" xfId="16640" xr:uid="{00000000-0005-0000-0000-00008A050000}"/>
    <cellStyle name="Normal 11 41 8" xfId="18856" xr:uid="{00000000-0005-0000-0000-00008B050000}"/>
    <cellStyle name="Normal 11 41 9" xfId="21072" xr:uid="{00000000-0005-0000-0000-00008C050000}"/>
    <cellStyle name="Normal 11 42" xfId="2023" xr:uid="{00000000-0005-0000-0000-00008D050000}"/>
    <cellStyle name="Normal 11 42 10" xfId="23432" xr:uid="{00000000-0005-0000-0000-00008E050000}"/>
    <cellStyle name="Normal 11 42 11" xfId="25633" xr:uid="{00000000-0005-0000-0000-00008F050000}"/>
    <cellStyle name="Normal 11 42 12" xfId="27787" xr:uid="{00000000-0005-0000-0000-000090050000}"/>
    <cellStyle name="Normal 11 42 13" xfId="29726" xr:uid="{00000000-0005-0000-0000-000091050000}"/>
    <cellStyle name="Normal 11 42 2" xfId="5707" xr:uid="{00000000-0005-0000-0000-000092050000}"/>
    <cellStyle name="Normal 11 42 3" xfId="7923" xr:uid="{00000000-0005-0000-0000-000093050000}"/>
    <cellStyle name="Normal 11 42 4" xfId="10139" xr:uid="{00000000-0005-0000-0000-000094050000}"/>
    <cellStyle name="Normal 11 42 5" xfId="12355" xr:uid="{00000000-0005-0000-0000-000095050000}"/>
    <cellStyle name="Normal 11 42 6" xfId="14571" xr:uid="{00000000-0005-0000-0000-000096050000}"/>
    <cellStyle name="Normal 11 42 7" xfId="16787" xr:uid="{00000000-0005-0000-0000-000097050000}"/>
    <cellStyle name="Normal 11 42 8" xfId="19003" xr:uid="{00000000-0005-0000-0000-000098050000}"/>
    <cellStyle name="Normal 11 42 9" xfId="21218" xr:uid="{00000000-0005-0000-0000-000099050000}"/>
    <cellStyle name="Normal 11 43" xfId="2170" xr:uid="{00000000-0005-0000-0000-00009A050000}"/>
    <cellStyle name="Normal 11 43 10" xfId="23578" xr:uid="{00000000-0005-0000-0000-00009B050000}"/>
    <cellStyle name="Normal 11 43 11" xfId="25779" xr:uid="{00000000-0005-0000-0000-00009C050000}"/>
    <cellStyle name="Normal 11 43 12" xfId="27924" xr:uid="{00000000-0005-0000-0000-00009D050000}"/>
    <cellStyle name="Normal 11 43 13" xfId="29835" xr:uid="{00000000-0005-0000-0000-00009E050000}"/>
    <cellStyle name="Normal 11 43 2" xfId="5854" xr:uid="{00000000-0005-0000-0000-00009F050000}"/>
    <cellStyle name="Normal 11 43 3" xfId="8070" xr:uid="{00000000-0005-0000-0000-0000A0050000}"/>
    <cellStyle name="Normal 11 43 4" xfId="10286" xr:uid="{00000000-0005-0000-0000-0000A1050000}"/>
    <cellStyle name="Normal 11 43 5" xfId="12502" xr:uid="{00000000-0005-0000-0000-0000A2050000}"/>
    <cellStyle name="Normal 11 43 6" xfId="14718" xr:uid="{00000000-0005-0000-0000-0000A3050000}"/>
    <cellStyle name="Normal 11 43 7" xfId="16934" xr:uid="{00000000-0005-0000-0000-0000A4050000}"/>
    <cellStyle name="Normal 11 43 8" xfId="19150" xr:uid="{00000000-0005-0000-0000-0000A5050000}"/>
    <cellStyle name="Normal 11 43 9" xfId="21365" xr:uid="{00000000-0005-0000-0000-0000A6050000}"/>
    <cellStyle name="Normal 11 44" xfId="2317" xr:uid="{00000000-0005-0000-0000-0000A7050000}"/>
    <cellStyle name="Normal 11 44 10" xfId="23725" xr:uid="{00000000-0005-0000-0000-0000A8050000}"/>
    <cellStyle name="Normal 11 44 11" xfId="25922" xr:uid="{00000000-0005-0000-0000-0000A9050000}"/>
    <cellStyle name="Normal 11 44 12" xfId="28060" xr:uid="{00000000-0005-0000-0000-0000AA050000}"/>
    <cellStyle name="Normal 11 44 13" xfId="29944" xr:uid="{00000000-0005-0000-0000-0000AB050000}"/>
    <cellStyle name="Normal 11 44 2" xfId="6001" xr:uid="{00000000-0005-0000-0000-0000AC050000}"/>
    <cellStyle name="Normal 11 44 3" xfId="8217" xr:uid="{00000000-0005-0000-0000-0000AD050000}"/>
    <cellStyle name="Normal 11 44 4" xfId="10433" xr:uid="{00000000-0005-0000-0000-0000AE050000}"/>
    <cellStyle name="Normal 11 44 5" xfId="12649" xr:uid="{00000000-0005-0000-0000-0000AF050000}"/>
    <cellStyle name="Normal 11 44 6" xfId="14865" xr:uid="{00000000-0005-0000-0000-0000B0050000}"/>
    <cellStyle name="Normal 11 44 7" xfId="17081" xr:uid="{00000000-0005-0000-0000-0000B1050000}"/>
    <cellStyle name="Normal 11 44 8" xfId="19297" xr:uid="{00000000-0005-0000-0000-0000B2050000}"/>
    <cellStyle name="Normal 11 44 9" xfId="21512" xr:uid="{00000000-0005-0000-0000-0000B3050000}"/>
    <cellStyle name="Normal 11 45" xfId="2464" xr:uid="{00000000-0005-0000-0000-0000B4050000}"/>
    <cellStyle name="Normal 11 45 10" xfId="23872" xr:uid="{00000000-0005-0000-0000-0000B5050000}"/>
    <cellStyle name="Normal 11 45 11" xfId="26066" xr:uid="{00000000-0005-0000-0000-0000B6050000}"/>
    <cellStyle name="Normal 11 45 12" xfId="28197" xr:uid="{00000000-0005-0000-0000-0000B7050000}"/>
    <cellStyle name="Normal 11 45 13" xfId="30053" xr:uid="{00000000-0005-0000-0000-0000B8050000}"/>
    <cellStyle name="Normal 11 45 2" xfId="6148" xr:uid="{00000000-0005-0000-0000-0000B9050000}"/>
    <cellStyle name="Normal 11 45 3" xfId="8364" xr:uid="{00000000-0005-0000-0000-0000BA050000}"/>
    <cellStyle name="Normal 11 45 4" xfId="10580" xr:uid="{00000000-0005-0000-0000-0000BB050000}"/>
    <cellStyle name="Normal 11 45 5" xfId="12796" xr:uid="{00000000-0005-0000-0000-0000BC050000}"/>
    <cellStyle name="Normal 11 45 6" xfId="15012" xr:uid="{00000000-0005-0000-0000-0000BD050000}"/>
    <cellStyle name="Normal 11 45 7" xfId="17228" xr:uid="{00000000-0005-0000-0000-0000BE050000}"/>
    <cellStyle name="Normal 11 45 8" xfId="19444" xr:uid="{00000000-0005-0000-0000-0000BF050000}"/>
    <cellStyle name="Normal 11 45 9" xfId="21659" xr:uid="{00000000-0005-0000-0000-0000C0050000}"/>
    <cellStyle name="Normal 11 46" xfId="2611" xr:uid="{00000000-0005-0000-0000-0000C1050000}"/>
    <cellStyle name="Normal 11 46 10" xfId="24016" xr:uid="{00000000-0005-0000-0000-0000C2050000}"/>
    <cellStyle name="Normal 11 46 11" xfId="26211" xr:uid="{00000000-0005-0000-0000-0000C3050000}"/>
    <cellStyle name="Normal 11 46 12" xfId="28330" xr:uid="{00000000-0005-0000-0000-0000C4050000}"/>
    <cellStyle name="Normal 11 46 13" xfId="30161" xr:uid="{00000000-0005-0000-0000-0000C5050000}"/>
    <cellStyle name="Normal 11 46 2" xfId="6294" xr:uid="{00000000-0005-0000-0000-0000C6050000}"/>
    <cellStyle name="Normal 11 46 3" xfId="8511" xr:uid="{00000000-0005-0000-0000-0000C7050000}"/>
    <cellStyle name="Normal 11 46 4" xfId="10727" xr:uid="{00000000-0005-0000-0000-0000C8050000}"/>
    <cellStyle name="Normal 11 46 5" xfId="12943" xr:uid="{00000000-0005-0000-0000-0000C9050000}"/>
    <cellStyle name="Normal 11 46 6" xfId="15159" xr:uid="{00000000-0005-0000-0000-0000CA050000}"/>
    <cellStyle name="Normal 11 46 7" xfId="17375" xr:uid="{00000000-0005-0000-0000-0000CB050000}"/>
    <cellStyle name="Normal 11 46 8" xfId="19591" xr:uid="{00000000-0005-0000-0000-0000CC050000}"/>
    <cellStyle name="Normal 11 46 9" xfId="21805" xr:uid="{00000000-0005-0000-0000-0000CD050000}"/>
    <cellStyle name="Normal 11 47" xfId="2758" xr:uid="{00000000-0005-0000-0000-0000CE050000}"/>
    <cellStyle name="Normal 11 47 10" xfId="24161" xr:uid="{00000000-0005-0000-0000-0000CF050000}"/>
    <cellStyle name="Normal 11 47 11" xfId="26356" xr:uid="{00000000-0005-0000-0000-0000D0050000}"/>
    <cellStyle name="Normal 11 47 12" xfId="28462" xr:uid="{00000000-0005-0000-0000-0000D1050000}"/>
    <cellStyle name="Normal 11 47 13" xfId="30269" xr:uid="{00000000-0005-0000-0000-0000D2050000}"/>
    <cellStyle name="Normal 11 47 2" xfId="6441" xr:uid="{00000000-0005-0000-0000-0000D3050000}"/>
    <cellStyle name="Normal 11 47 3" xfId="8657" xr:uid="{00000000-0005-0000-0000-0000D4050000}"/>
    <cellStyle name="Normal 11 47 4" xfId="10873" xr:uid="{00000000-0005-0000-0000-0000D5050000}"/>
    <cellStyle name="Normal 11 47 5" xfId="13089" xr:uid="{00000000-0005-0000-0000-0000D6050000}"/>
    <cellStyle name="Normal 11 47 6" xfId="15305" xr:uid="{00000000-0005-0000-0000-0000D7050000}"/>
    <cellStyle name="Normal 11 47 7" xfId="17521" xr:uid="{00000000-0005-0000-0000-0000D8050000}"/>
    <cellStyle name="Normal 11 47 8" xfId="19737" xr:uid="{00000000-0005-0000-0000-0000D9050000}"/>
    <cellStyle name="Normal 11 47 9" xfId="21951" xr:uid="{00000000-0005-0000-0000-0000DA050000}"/>
    <cellStyle name="Normal 11 48" xfId="2901" xr:uid="{00000000-0005-0000-0000-0000DB050000}"/>
    <cellStyle name="Normal 11 48 10" xfId="24303" xr:uid="{00000000-0005-0000-0000-0000DC050000}"/>
    <cellStyle name="Normal 11 48 11" xfId="26495" xr:uid="{00000000-0005-0000-0000-0000DD050000}"/>
    <cellStyle name="Normal 11 48 12" xfId="28596" xr:uid="{00000000-0005-0000-0000-0000DE050000}"/>
    <cellStyle name="Normal 11 48 13" xfId="30374" xr:uid="{00000000-0005-0000-0000-0000DF050000}"/>
    <cellStyle name="Normal 11 48 2" xfId="6584" xr:uid="{00000000-0005-0000-0000-0000E0050000}"/>
    <cellStyle name="Normal 11 48 3" xfId="8800" xr:uid="{00000000-0005-0000-0000-0000E1050000}"/>
    <cellStyle name="Normal 11 48 4" xfId="11016" xr:uid="{00000000-0005-0000-0000-0000E2050000}"/>
    <cellStyle name="Normal 11 48 5" xfId="13232" xr:uid="{00000000-0005-0000-0000-0000E3050000}"/>
    <cellStyle name="Normal 11 48 6" xfId="15448" xr:uid="{00000000-0005-0000-0000-0000E4050000}"/>
    <cellStyle name="Normal 11 48 7" xfId="17664" xr:uid="{00000000-0005-0000-0000-0000E5050000}"/>
    <cellStyle name="Normal 11 48 8" xfId="19880" xr:uid="{00000000-0005-0000-0000-0000E6050000}"/>
    <cellStyle name="Normal 11 48 9" xfId="22094" xr:uid="{00000000-0005-0000-0000-0000E7050000}"/>
    <cellStyle name="Normal 11 49" xfId="2927" xr:uid="{00000000-0005-0000-0000-0000E8050000}"/>
    <cellStyle name="Normal 11 49 10" xfId="24329" xr:uid="{00000000-0005-0000-0000-0000E9050000}"/>
    <cellStyle name="Normal 11 49 11" xfId="26521" xr:uid="{00000000-0005-0000-0000-0000EA050000}"/>
    <cellStyle name="Normal 11 49 12" xfId="28622" xr:uid="{00000000-0005-0000-0000-0000EB050000}"/>
    <cellStyle name="Normal 11 49 13" xfId="30399" xr:uid="{00000000-0005-0000-0000-0000EC050000}"/>
    <cellStyle name="Normal 11 49 2" xfId="6610" xr:uid="{00000000-0005-0000-0000-0000ED050000}"/>
    <cellStyle name="Normal 11 49 3" xfId="8826" xr:uid="{00000000-0005-0000-0000-0000EE050000}"/>
    <cellStyle name="Normal 11 49 4" xfId="11042" xr:uid="{00000000-0005-0000-0000-0000EF050000}"/>
    <cellStyle name="Normal 11 49 5" xfId="13258" xr:uid="{00000000-0005-0000-0000-0000F0050000}"/>
    <cellStyle name="Normal 11 49 6" xfId="15474" xr:uid="{00000000-0005-0000-0000-0000F1050000}"/>
    <cellStyle name="Normal 11 49 7" xfId="17690" xr:uid="{00000000-0005-0000-0000-0000F2050000}"/>
    <cellStyle name="Normal 11 49 8" xfId="19906" xr:uid="{00000000-0005-0000-0000-0000F3050000}"/>
    <cellStyle name="Normal 11 49 9" xfId="22120" xr:uid="{00000000-0005-0000-0000-0000F4050000}"/>
    <cellStyle name="Normal 11 5" xfId="211" xr:uid="{00000000-0005-0000-0000-0000F5050000}"/>
    <cellStyle name="Normal 11 5 10" xfId="22902" xr:uid="{00000000-0005-0000-0000-0000F6050000}"/>
    <cellStyle name="Normal 11 5 11" xfId="25104" xr:uid="{00000000-0005-0000-0000-0000F7050000}"/>
    <cellStyle name="Normal 11 5 12" xfId="27270" xr:uid="{00000000-0005-0000-0000-0000F8050000}"/>
    <cellStyle name="Normal 11 5 13" xfId="29250" xr:uid="{00000000-0005-0000-0000-0000F9050000}"/>
    <cellStyle name="Normal 11 5 2" xfId="3896" xr:uid="{00000000-0005-0000-0000-0000FA050000}"/>
    <cellStyle name="Normal 11 5 3" xfId="7246" xr:uid="{00000000-0005-0000-0000-0000FB050000}"/>
    <cellStyle name="Normal 11 5 4" xfId="9608" xr:uid="{00000000-0005-0000-0000-0000FC050000}"/>
    <cellStyle name="Normal 11 5 5" xfId="11824" xr:uid="{00000000-0005-0000-0000-0000FD050000}"/>
    <cellStyle name="Normal 11 5 6" xfId="14040" xr:uid="{00000000-0005-0000-0000-0000FE050000}"/>
    <cellStyle name="Normal 11 5 7" xfId="16256" xr:uid="{00000000-0005-0000-0000-0000FF050000}"/>
    <cellStyle name="Normal 11 5 8" xfId="18472" xr:uid="{00000000-0005-0000-0000-000000060000}"/>
    <cellStyle name="Normal 11 5 9" xfId="20688" xr:uid="{00000000-0005-0000-0000-000001060000}"/>
    <cellStyle name="Normal 11 50" xfId="2992" xr:uid="{00000000-0005-0000-0000-000002060000}"/>
    <cellStyle name="Normal 11 51" xfId="3139" xr:uid="{00000000-0005-0000-0000-000003060000}"/>
    <cellStyle name="Normal 11 52" xfId="3286" xr:uid="{00000000-0005-0000-0000-000004060000}"/>
    <cellStyle name="Normal 11 53" xfId="3433" xr:uid="{00000000-0005-0000-0000-000005060000}"/>
    <cellStyle name="Normal 11 54" xfId="3580" xr:uid="{00000000-0005-0000-0000-000006060000}"/>
    <cellStyle name="Normal 11 55" xfId="3738" xr:uid="{00000000-0005-0000-0000-000007060000}"/>
    <cellStyle name="Normal 11 56" xfId="7257" xr:uid="{00000000-0005-0000-0000-000008060000}"/>
    <cellStyle name="Normal 11 57" xfId="8887" xr:uid="{00000000-0005-0000-0000-000009060000}"/>
    <cellStyle name="Normal 11 58" xfId="11103" xr:uid="{00000000-0005-0000-0000-00000A060000}"/>
    <cellStyle name="Normal 11 59" xfId="13319" xr:uid="{00000000-0005-0000-0000-00000B060000}"/>
    <cellStyle name="Normal 11 6" xfId="235" xr:uid="{00000000-0005-0000-0000-00000C060000}"/>
    <cellStyle name="Normal 11 6 10" xfId="22235" xr:uid="{00000000-0005-0000-0000-00000D060000}"/>
    <cellStyle name="Normal 11 6 11" xfId="24443" xr:uid="{00000000-0005-0000-0000-00000E060000}"/>
    <cellStyle name="Normal 11 6 12" xfId="26632" xr:uid="{00000000-0005-0000-0000-00000F060000}"/>
    <cellStyle name="Normal 11 6 13" xfId="28721" xr:uid="{00000000-0005-0000-0000-000010060000}"/>
    <cellStyle name="Normal 11 6 2" xfId="3920" xr:uid="{00000000-0005-0000-0000-000011060000}"/>
    <cellStyle name="Normal 11 6 3" xfId="7309" xr:uid="{00000000-0005-0000-0000-000012060000}"/>
    <cellStyle name="Normal 11 6 4" xfId="8941" xr:uid="{00000000-0005-0000-0000-000013060000}"/>
    <cellStyle name="Normal 11 6 5" xfId="11157" xr:uid="{00000000-0005-0000-0000-000014060000}"/>
    <cellStyle name="Normal 11 6 6" xfId="13373" xr:uid="{00000000-0005-0000-0000-000015060000}"/>
    <cellStyle name="Normal 11 6 7" xfId="15589" xr:uid="{00000000-0005-0000-0000-000016060000}"/>
    <cellStyle name="Normal 11 6 8" xfId="17805" xr:uid="{00000000-0005-0000-0000-000017060000}"/>
    <cellStyle name="Normal 11 6 9" xfId="20021" xr:uid="{00000000-0005-0000-0000-000018060000}"/>
    <cellStyle name="Normal 11 60" xfId="15535" xr:uid="{00000000-0005-0000-0000-000019060000}"/>
    <cellStyle name="Normal 11 61" xfId="17751" xr:uid="{00000000-0005-0000-0000-00001A060000}"/>
    <cellStyle name="Normal 11 62" xfId="19967" xr:uid="{00000000-0005-0000-0000-00001B060000}"/>
    <cellStyle name="Normal 11 63" xfId="22181" xr:uid="{00000000-0005-0000-0000-00001C060000}"/>
    <cellStyle name="Normal 11 64" xfId="24389" xr:uid="{00000000-0005-0000-0000-00001D060000}"/>
    <cellStyle name="Normal 11 65" xfId="26581" xr:uid="{00000000-0005-0000-0000-00001E060000}"/>
    <cellStyle name="Normal 11 66" xfId="28681" xr:uid="{00000000-0005-0000-0000-00001F060000}"/>
    <cellStyle name="Normal 11 67" xfId="30510" xr:uid="{00000000-0005-0000-0000-000020060000}"/>
    <cellStyle name="Normal 11 68" xfId="30492" xr:uid="{00000000-0005-0000-0000-000021060000}"/>
    <cellStyle name="Normal 11 69" xfId="30622" xr:uid="{00000000-0005-0000-0000-000022060000}"/>
    <cellStyle name="Normal 11 7" xfId="261" xr:uid="{00000000-0005-0000-0000-000023060000}"/>
    <cellStyle name="Normal 11 7 10" xfId="20425" xr:uid="{00000000-0005-0000-0000-000024060000}"/>
    <cellStyle name="Normal 11 7 11" xfId="22639" xr:uid="{00000000-0005-0000-0000-000025060000}"/>
    <cellStyle name="Normal 11 7 12" xfId="24847" xr:uid="{00000000-0005-0000-0000-000026060000}"/>
    <cellStyle name="Normal 11 7 13" xfId="27021" xr:uid="{00000000-0005-0000-0000-000027060000}"/>
    <cellStyle name="Normal 11 7 2" xfId="3946" xr:uid="{00000000-0005-0000-0000-000028060000}"/>
    <cellStyle name="Normal 11 7 3" xfId="4272" xr:uid="{00000000-0005-0000-0000-000029060000}"/>
    <cellStyle name="Normal 11 7 4" xfId="6982" xr:uid="{00000000-0005-0000-0000-00002A060000}"/>
    <cellStyle name="Normal 11 7 5" xfId="9345" xr:uid="{00000000-0005-0000-0000-00002B060000}"/>
    <cellStyle name="Normal 11 7 6" xfId="11561" xr:uid="{00000000-0005-0000-0000-00002C060000}"/>
    <cellStyle name="Normal 11 7 7" xfId="13777" xr:uid="{00000000-0005-0000-0000-00002D060000}"/>
    <cellStyle name="Normal 11 7 8" xfId="15993" xr:uid="{00000000-0005-0000-0000-00002E060000}"/>
    <cellStyle name="Normal 11 7 9" xfId="18209" xr:uid="{00000000-0005-0000-0000-00002F060000}"/>
    <cellStyle name="Normal 11 70" xfId="30770" xr:uid="{00000000-0005-0000-0000-000030060000}"/>
    <cellStyle name="Normal 11 71" xfId="31013" xr:uid="{00000000-0005-0000-0000-000031060000}"/>
    <cellStyle name="Normal 11 8" xfId="285" xr:uid="{00000000-0005-0000-0000-000032060000}"/>
    <cellStyle name="Normal 11 8 10" xfId="18869" xr:uid="{00000000-0005-0000-0000-000033060000}"/>
    <cellStyle name="Normal 11 8 11" xfId="21084" xr:uid="{00000000-0005-0000-0000-000034060000}"/>
    <cellStyle name="Normal 11 8 12" xfId="23298" xr:uid="{00000000-0005-0000-0000-000035060000}"/>
    <cellStyle name="Normal 11 8 13" xfId="25499" xr:uid="{00000000-0005-0000-0000-000036060000}"/>
    <cellStyle name="Normal 11 8 2" xfId="3970" xr:uid="{00000000-0005-0000-0000-000037060000}"/>
    <cellStyle name="Normal 11 8 3" xfId="4282" xr:uid="{00000000-0005-0000-0000-000038060000}"/>
    <cellStyle name="Normal 11 8 4" xfId="5013" xr:uid="{00000000-0005-0000-0000-000039060000}"/>
    <cellStyle name="Normal 11 8 5" xfId="7789" xr:uid="{00000000-0005-0000-0000-00003A060000}"/>
    <cellStyle name="Normal 11 8 6" xfId="10005" xr:uid="{00000000-0005-0000-0000-00003B060000}"/>
    <cellStyle name="Normal 11 8 7" xfId="12221" xr:uid="{00000000-0005-0000-0000-00003C060000}"/>
    <cellStyle name="Normal 11 8 8" xfId="14437" xr:uid="{00000000-0005-0000-0000-00003D060000}"/>
    <cellStyle name="Normal 11 8 9" xfId="16653" xr:uid="{00000000-0005-0000-0000-00003E060000}"/>
    <cellStyle name="Normal 11 9" xfId="310" xr:uid="{00000000-0005-0000-0000-00003F060000}"/>
    <cellStyle name="Normal 11 9 10" xfId="18108" xr:uid="{00000000-0005-0000-0000-000040060000}"/>
    <cellStyle name="Normal 11 9 11" xfId="20324" xr:uid="{00000000-0005-0000-0000-000041060000}"/>
    <cellStyle name="Normal 11 9 12" xfId="22538" xr:uid="{00000000-0005-0000-0000-000042060000}"/>
    <cellStyle name="Normal 11 9 13" xfId="24746" xr:uid="{00000000-0005-0000-0000-000043060000}"/>
    <cellStyle name="Normal 11 9 2" xfId="3995" xr:uid="{00000000-0005-0000-0000-000044060000}"/>
    <cellStyle name="Normal 11 9 3" xfId="7345" xr:uid="{00000000-0005-0000-0000-000045060000}"/>
    <cellStyle name="Normal 11 9 4" xfId="3809" xr:uid="{00000000-0005-0000-0000-000046060000}"/>
    <cellStyle name="Normal 11 9 5" xfId="6881" xr:uid="{00000000-0005-0000-0000-000047060000}"/>
    <cellStyle name="Normal 11 9 6" xfId="9244" xr:uid="{00000000-0005-0000-0000-000048060000}"/>
    <cellStyle name="Normal 11 9 7" xfId="11460" xr:uid="{00000000-0005-0000-0000-000049060000}"/>
    <cellStyle name="Normal 11 9 8" xfId="13676" xr:uid="{00000000-0005-0000-0000-00004A060000}"/>
    <cellStyle name="Normal 11 9 9" xfId="15892" xr:uid="{00000000-0005-0000-0000-00004B060000}"/>
    <cellStyle name="Normal 12" xfId="54" xr:uid="{00000000-0005-0000-0000-00004C060000}"/>
    <cellStyle name="Normal 12 10" xfId="336" xr:uid="{00000000-0005-0000-0000-00004D060000}"/>
    <cellStyle name="Normal 12 10 10" xfId="22713" xr:uid="{00000000-0005-0000-0000-00004E060000}"/>
    <cellStyle name="Normal 12 10 11" xfId="24920" xr:uid="{00000000-0005-0000-0000-00004F060000}"/>
    <cellStyle name="Normal 12 10 12" xfId="27091" xr:uid="{00000000-0005-0000-0000-000050060000}"/>
    <cellStyle name="Normal 12 10 13" xfId="29100" xr:uid="{00000000-0005-0000-0000-000051060000}"/>
    <cellStyle name="Normal 12 10 2" xfId="4021" xr:uid="{00000000-0005-0000-0000-000052060000}"/>
    <cellStyle name="Normal 12 10 3" xfId="7056" xr:uid="{00000000-0005-0000-0000-000053060000}"/>
    <cellStyle name="Normal 12 10 4" xfId="9419" xr:uid="{00000000-0005-0000-0000-000054060000}"/>
    <cellStyle name="Normal 12 10 5" xfId="11635" xr:uid="{00000000-0005-0000-0000-000055060000}"/>
    <cellStyle name="Normal 12 10 6" xfId="13851" xr:uid="{00000000-0005-0000-0000-000056060000}"/>
    <cellStyle name="Normal 12 10 7" xfId="16067" xr:uid="{00000000-0005-0000-0000-000057060000}"/>
    <cellStyle name="Normal 12 10 8" xfId="18283" xr:uid="{00000000-0005-0000-0000-000058060000}"/>
    <cellStyle name="Normal 12 10 9" xfId="20499" xr:uid="{00000000-0005-0000-0000-000059060000}"/>
    <cellStyle name="Normal 12 11" xfId="361" xr:uid="{00000000-0005-0000-0000-00005A060000}"/>
    <cellStyle name="Normal 12 11 10" xfId="22565" xr:uid="{00000000-0005-0000-0000-00005B060000}"/>
    <cellStyle name="Normal 12 11 11" xfId="24773" xr:uid="{00000000-0005-0000-0000-00005C060000}"/>
    <cellStyle name="Normal 12 11 12" xfId="26948" xr:uid="{00000000-0005-0000-0000-00005D060000}"/>
    <cellStyle name="Normal 12 11 13" xfId="28985" xr:uid="{00000000-0005-0000-0000-00005E060000}"/>
    <cellStyle name="Normal 12 11 2" xfId="4046" xr:uid="{00000000-0005-0000-0000-00005F060000}"/>
    <cellStyle name="Normal 12 11 3" xfId="6908" xr:uid="{00000000-0005-0000-0000-000060060000}"/>
    <cellStyle name="Normal 12 11 4" xfId="9271" xr:uid="{00000000-0005-0000-0000-000061060000}"/>
    <cellStyle name="Normal 12 11 5" xfId="11487" xr:uid="{00000000-0005-0000-0000-000062060000}"/>
    <cellStyle name="Normal 12 11 6" xfId="13703" xr:uid="{00000000-0005-0000-0000-000063060000}"/>
    <cellStyle name="Normal 12 11 7" xfId="15919" xr:uid="{00000000-0005-0000-0000-000064060000}"/>
    <cellStyle name="Normal 12 11 8" xfId="18135" xr:uid="{00000000-0005-0000-0000-000065060000}"/>
    <cellStyle name="Normal 12 11 9" xfId="20351" xr:uid="{00000000-0005-0000-0000-000066060000}"/>
    <cellStyle name="Normal 12 12" xfId="386" xr:uid="{00000000-0005-0000-0000-000067060000}"/>
    <cellStyle name="Normal 12 12 10" xfId="22424" xr:uid="{00000000-0005-0000-0000-000068060000}"/>
    <cellStyle name="Normal 12 12 11" xfId="24632" xr:uid="{00000000-0005-0000-0000-000069060000}"/>
    <cellStyle name="Normal 12 12 12" xfId="26814" xr:uid="{00000000-0005-0000-0000-00006A060000}"/>
    <cellStyle name="Normal 12 12 13" xfId="28871" xr:uid="{00000000-0005-0000-0000-00006B060000}"/>
    <cellStyle name="Normal 12 12 2" xfId="4071" xr:uid="{00000000-0005-0000-0000-00006C060000}"/>
    <cellStyle name="Normal 12 12 3" xfId="6767" xr:uid="{00000000-0005-0000-0000-00006D060000}"/>
    <cellStyle name="Normal 12 12 4" xfId="9130" xr:uid="{00000000-0005-0000-0000-00006E060000}"/>
    <cellStyle name="Normal 12 12 5" xfId="11346" xr:uid="{00000000-0005-0000-0000-00006F060000}"/>
    <cellStyle name="Normal 12 12 6" xfId="13562" xr:uid="{00000000-0005-0000-0000-000070060000}"/>
    <cellStyle name="Normal 12 12 7" xfId="15778" xr:uid="{00000000-0005-0000-0000-000071060000}"/>
    <cellStyle name="Normal 12 12 8" xfId="17994" xr:uid="{00000000-0005-0000-0000-000072060000}"/>
    <cellStyle name="Normal 12 12 9" xfId="20210" xr:uid="{00000000-0005-0000-0000-000073060000}"/>
    <cellStyle name="Normal 12 13" xfId="415" xr:uid="{00000000-0005-0000-0000-000074060000}"/>
    <cellStyle name="Normal 12 13 10" xfId="21737" xr:uid="{00000000-0005-0000-0000-000075060000}"/>
    <cellStyle name="Normal 12 13 11" xfId="23949" xr:uid="{00000000-0005-0000-0000-000076060000}"/>
    <cellStyle name="Normal 12 13 12" xfId="26144" xr:uid="{00000000-0005-0000-0000-000077060000}"/>
    <cellStyle name="Normal 12 13 13" xfId="28265" xr:uid="{00000000-0005-0000-0000-000078060000}"/>
    <cellStyle name="Normal 12 13 2" xfId="4100" xr:uid="{00000000-0005-0000-0000-000079060000}"/>
    <cellStyle name="Normal 12 13 3" xfId="6081" xr:uid="{00000000-0005-0000-0000-00007A060000}"/>
    <cellStyle name="Normal 12 13 4" xfId="8443" xr:uid="{00000000-0005-0000-0000-00007B060000}"/>
    <cellStyle name="Normal 12 13 5" xfId="10659" xr:uid="{00000000-0005-0000-0000-00007C060000}"/>
    <cellStyle name="Normal 12 13 6" xfId="12875" xr:uid="{00000000-0005-0000-0000-00007D060000}"/>
    <cellStyle name="Normal 12 13 7" xfId="15091" xr:uid="{00000000-0005-0000-0000-00007E060000}"/>
    <cellStyle name="Normal 12 13 8" xfId="17307" xr:uid="{00000000-0005-0000-0000-00007F060000}"/>
    <cellStyle name="Normal 12 13 9" xfId="19523" xr:uid="{00000000-0005-0000-0000-000080060000}"/>
    <cellStyle name="Normal 12 14" xfId="530" xr:uid="{00000000-0005-0000-0000-000081060000}"/>
    <cellStyle name="Normal 12 14 10" xfId="22697" xr:uid="{00000000-0005-0000-0000-000082060000}"/>
    <cellStyle name="Normal 12 14 11" xfId="24904" xr:uid="{00000000-0005-0000-0000-000083060000}"/>
    <cellStyle name="Normal 12 14 12" xfId="27075" xr:uid="{00000000-0005-0000-0000-000084060000}"/>
    <cellStyle name="Normal 12 14 13" xfId="29087" xr:uid="{00000000-0005-0000-0000-000085060000}"/>
    <cellStyle name="Normal 12 14 2" xfId="4215" xr:uid="{00000000-0005-0000-0000-000086060000}"/>
    <cellStyle name="Normal 12 14 3" xfId="7040" xr:uid="{00000000-0005-0000-0000-000087060000}"/>
    <cellStyle name="Normal 12 14 4" xfId="9403" xr:uid="{00000000-0005-0000-0000-000088060000}"/>
    <cellStyle name="Normal 12 14 5" xfId="11619" xr:uid="{00000000-0005-0000-0000-000089060000}"/>
    <cellStyle name="Normal 12 14 6" xfId="13835" xr:uid="{00000000-0005-0000-0000-00008A060000}"/>
    <cellStyle name="Normal 12 14 7" xfId="16051" xr:uid="{00000000-0005-0000-0000-00008B060000}"/>
    <cellStyle name="Normal 12 14 8" xfId="18267" xr:uid="{00000000-0005-0000-0000-00008C060000}"/>
    <cellStyle name="Normal 12 14 9" xfId="20483" xr:uid="{00000000-0005-0000-0000-00008D060000}"/>
    <cellStyle name="Normal 12 15" xfId="619" xr:uid="{00000000-0005-0000-0000-00008E060000}"/>
    <cellStyle name="Normal 12 15 10" xfId="21968" xr:uid="{00000000-0005-0000-0000-00008F060000}"/>
    <cellStyle name="Normal 12 15 11" xfId="24177" xr:uid="{00000000-0005-0000-0000-000090060000}"/>
    <cellStyle name="Normal 12 15 12" xfId="26372" xr:uid="{00000000-0005-0000-0000-000091060000}"/>
    <cellStyle name="Normal 12 15 13" xfId="28475" xr:uid="{00000000-0005-0000-0000-000092060000}"/>
    <cellStyle name="Normal 12 15 2" xfId="4304" xr:uid="{00000000-0005-0000-0000-000093060000}"/>
    <cellStyle name="Normal 12 15 3" xfId="6311" xr:uid="{00000000-0005-0000-0000-000094060000}"/>
    <cellStyle name="Normal 12 15 4" xfId="8674" xr:uid="{00000000-0005-0000-0000-000095060000}"/>
    <cellStyle name="Normal 12 15 5" xfId="10890" xr:uid="{00000000-0005-0000-0000-000096060000}"/>
    <cellStyle name="Normal 12 15 6" xfId="13106" xr:uid="{00000000-0005-0000-0000-000097060000}"/>
    <cellStyle name="Normal 12 15 7" xfId="15322" xr:uid="{00000000-0005-0000-0000-000098060000}"/>
    <cellStyle name="Normal 12 15 8" xfId="17538" xr:uid="{00000000-0005-0000-0000-000099060000}"/>
    <cellStyle name="Normal 12 15 9" xfId="19754" xr:uid="{00000000-0005-0000-0000-00009A060000}"/>
    <cellStyle name="Normal 12 16" xfId="683" xr:uid="{00000000-0005-0000-0000-00009B060000}"/>
    <cellStyle name="Normal 12 16 10" xfId="22787" xr:uid="{00000000-0005-0000-0000-00009C060000}"/>
    <cellStyle name="Normal 12 16 11" xfId="24994" xr:uid="{00000000-0005-0000-0000-00009D060000}"/>
    <cellStyle name="Normal 12 16 12" xfId="27163" xr:uid="{00000000-0005-0000-0000-00009E060000}"/>
    <cellStyle name="Normal 12 16 13" xfId="29160" xr:uid="{00000000-0005-0000-0000-00009F060000}"/>
    <cellStyle name="Normal 12 16 2" xfId="4368" xr:uid="{00000000-0005-0000-0000-0000A0060000}"/>
    <cellStyle name="Normal 12 16 3" xfId="7130" xr:uid="{00000000-0005-0000-0000-0000A1060000}"/>
    <cellStyle name="Normal 12 16 4" xfId="9493" xr:uid="{00000000-0005-0000-0000-0000A2060000}"/>
    <cellStyle name="Normal 12 16 5" xfId="11709" xr:uid="{00000000-0005-0000-0000-0000A3060000}"/>
    <cellStyle name="Normal 12 16 6" xfId="13925" xr:uid="{00000000-0005-0000-0000-0000A4060000}"/>
    <cellStyle name="Normal 12 16 7" xfId="16141" xr:uid="{00000000-0005-0000-0000-0000A5060000}"/>
    <cellStyle name="Normal 12 16 8" xfId="18357" xr:uid="{00000000-0005-0000-0000-0000A6060000}"/>
    <cellStyle name="Normal 12 16 9" xfId="20573" xr:uid="{00000000-0005-0000-0000-0000A7060000}"/>
    <cellStyle name="Normal 12 17" xfId="746" xr:uid="{00000000-0005-0000-0000-0000A8060000}"/>
    <cellStyle name="Normal 12 17 10" xfId="22560" xr:uid="{00000000-0005-0000-0000-0000A9060000}"/>
    <cellStyle name="Normal 12 17 11" xfId="24768" xr:uid="{00000000-0005-0000-0000-0000AA060000}"/>
    <cellStyle name="Normal 12 17 12" xfId="26943" xr:uid="{00000000-0005-0000-0000-0000AB060000}"/>
    <cellStyle name="Normal 12 17 13" xfId="28981" xr:uid="{00000000-0005-0000-0000-0000AC060000}"/>
    <cellStyle name="Normal 12 17 2" xfId="4431" xr:uid="{00000000-0005-0000-0000-0000AD060000}"/>
    <cellStyle name="Normal 12 17 3" xfId="6903" xr:uid="{00000000-0005-0000-0000-0000AE060000}"/>
    <cellStyle name="Normal 12 17 4" xfId="9266" xr:uid="{00000000-0005-0000-0000-0000AF060000}"/>
    <cellStyle name="Normal 12 17 5" xfId="11482" xr:uid="{00000000-0005-0000-0000-0000B0060000}"/>
    <cellStyle name="Normal 12 17 6" xfId="13698" xr:uid="{00000000-0005-0000-0000-0000B1060000}"/>
    <cellStyle name="Normal 12 17 7" xfId="15914" xr:uid="{00000000-0005-0000-0000-0000B2060000}"/>
    <cellStyle name="Normal 12 17 8" xfId="18130" xr:uid="{00000000-0005-0000-0000-0000B3060000}"/>
    <cellStyle name="Normal 12 17 9" xfId="20346" xr:uid="{00000000-0005-0000-0000-0000B4060000}"/>
    <cellStyle name="Normal 12 18" xfId="790" xr:uid="{00000000-0005-0000-0000-0000B5060000}"/>
    <cellStyle name="Normal 12 18 10" xfId="21132" xr:uid="{00000000-0005-0000-0000-0000B6060000}"/>
    <cellStyle name="Normal 12 18 11" xfId="23346" xr:uid="{00000000-0005-0000-0000-0000B7060000}"/>
    <cellStyle name="Normal 12 18 12" xfId="25547" xr:uid="{00000000-0005-0000-0000-0000B8060000}"/>
    <cellStyle name="Normal 12 18 13" xfId="27707" xr:uid="{00000000-0005-0000-0000-0000B9060000}"/>
    <cellStyle name="Normal 12 18 2" xfId="4475" xr:uid="{00000000-0005-0000-0000-0000BA060000}"/>
    <cellStyle name="Normal 12 18 3" xfId="5095" xr:uid="{00000000-0005-0000-0000-0000BB060000}"/>
    <cellStyle name="Normal 12 18 4" xfId="7837" xr:uid="{00000000-0005-0000-0000-0000BC060000}"/>
    <cellStyle name="Normal 12 18 5" xfId="10053" xr:uid="{00000000-0005-0000-0000-0000BD060000}"/>
    <cellStyle name="Normal 12 18 6" xfId="12269" xr:uid="{00000000-0005-0000-0000-0000BE060000}"/>
    <cellStyle name="Normal 12 18 7" xfId="14485" xr:uid="{00000000-0005-0000-0000-0000BF060000}"/>
    <cellStyle name="Normal 12 18 8" xfId="16701" xr:uid="{00000000-0005-0000-0000-0000C0060000}"/>
    <cellStyle name="Normal 12 18 9" xfId="18917" xr:uid="{00000000-0005-0000-0000-0000C1060000}"/>
    <cellStyle name="Normal 12 19" xfId="848" xr:uid="{00000000-0005-0000-0000-0000C2060000}"/>
    <cellStyle name="Normal 12 19 10" xfId="20491" xr:uid="{00000000-0005-0000-0000-0000C3060000}"/>
    <cellStyle name="Normal 12 19 11" xfId="22705" xr:uid="{00000000-0005-0000-0000-0000C4060000}"/>
    <cellStyle name="Normal 12 19 12" xfId="24912" xr:uid="{00000000-0005-0000-0000-0000C5060000}"/>
    <cellStyle name="Normal 12 19 13" xfId="27083" xr:uid="{00000000-0005-0000-0000-0000C6060000}"/>
    <cellStyle name="Normal 12 19 2" xfId="4533" xr:uid="{00000000-0005-0000-0000-0000C7060000}"/>
    <cellStyle name="Normal 12 19 3" xfId="4688" xr:uid="{00000000-0005-0000-0000-0000C8060000}"/>
    <cellStyle name="Normal 12 19 4" xfId="7048" xr:uid="{00000000-0005-0000-0000-0000C9060000}"/>
    <cellStyle name="Normal 12 19 5" xfId="9411" xr:uid="{00000000-0005-0000-0000-0000CA060000}"/>
    <cellStyle name="Normal 12 19 6" xfId="11627" xr:uid="{00000000-0005-0000-0000-0000CB060000}"/>
    <cellStyle name="Normal 12 19 7" xfId="13843" xr:uid="{00000000-0005-0000-0000-0000CC060000}"/>
    <cellStyle name="Normal 12 19 8" xfId="16059" xr:uid="{00000000-0005-0000-0000-0000CD060000}"/>
    <cellStyle name="Normal 12 19 9" xfId="18275" xr:uid="{00000000-0005-0000-0000-0000CE060000}"/>
    <cellStyle name="Normal 12 2" xfId="135" xr:uid="{00000000-0005-0000-0000-0000CF060000}"/>
    <cellStyle name="Normal 12 2 10" xfId="17934" xr:uid="{00000000-0005-0000-0000-0000D0060000}"/>
    <cellStyle name="Normal 12 2 11" xfId="20150" xr:uid="{00000000-0005-0000-0000-0000D1060000}"/>
    <cellStyle name="Normal 12 2 12" xfId="22364" xr:uid="{00000000-0005-0000-0000-0000D2060000}"/>
    <cellStyle name="Normal 12 2 13" xfId="24572" xr:uid="{00000000-0005-0000-0000-0000D3060000}"/>
    <cellStyle name="Normal 12 2 2" xfId="3820" xr:uid="{00000000-0005-0000-0000-0000D4060000}"/>
    <cellStyle name="Normal 12 2 3" xfId="4904" xr:uid="{00000000-0005-0000-0000-0000D5060000}"/>
    <cellStyle name="Normal 12 2 4" xfId="7283" xr:uid="{00000000-0005-0000-0000-0000D6060000}"/>
    <cellStyle name="Normal 12 2 5" xfId="6707" xr:uid="{00000000-0005-0000-0000-0000D7060000}"/>
    <cellStyle name="Normal 12 2 6" xfId="9070" xr:uid="{00000000-0005-0000-0000-0000D8060000}"/>
    <cellStyle name="Normal 12 2 7" xfId="11286" xr:uid="{00000000-0005-0000-0000-0000D9060000}"/>
    <cellStyle name="Normal 12 2 8" xfId="13502" xr:uid="{00000000-0005-0000-0000-0000DA060000}"/>
    <cellStyle name="Normal 12 2 9" xfId="15718" xr:uid="{00000000-0005-0000-0000-0000DB060000}"/>
    <cellStyle name="Normal 12 20" xfId="925" xr:uid="{00000000-0005-0000-0000-0000DC060000}"/>
    <cellStyle name="Normal 12 20 10" xfId="19581" xr:uid="{00000000-0005-0000-0000-0000DD060000}"/>
    <cellStyle name="Normal 12 20 11" xfId="21795" xr:uid="{00000000-0005-0000-0000-0000DE060000}"/>
    <cellStyle name="Normal 12 20 12" xfId="24006" xr:uid="{00000000-0005-0000-0000-0000DF060000}"/>
    <cellStyle name="Normal 12 20 13" xfId="26201" xr:uid="{00000000-0005-0000-0000-0000E0060000}"/>
    <cellStyle name="Normal 12 20 2" xfId="4610" xr:uid="{00000000-0005-0000-0000-0000E1060000}"/>
    <cellStyle name="Normal 12 20 3" xfId="4652" xr:uid="{00000000-0005-0000-0000-0000E2060000}"/>
    <cellStyle name="Normal 12 20 4" xfId="6138" xr:uid="{00000000-0005-0000-0000-0000E3060000}"/>
    <cellStyle name="Normal 12 20 5" xfId="8501" xr:uid="{00000000-0005-0000-0000-0000E4060000}"/>
    <cellStyle name="Normal 12 20 6" xfId="10717" xr:uid="{00000000-0005-0000-0000-0000E5060000}"/>
    <cellStyle name="Normal 12 20 7" xfId="12933" xr:uid="{00000000-0005-0000-0000-0000E6060000}"/>
    <cellStyle name="Normal 12 20 8" xfId="15149" xr:uid="{00000000-0005-0000-0000-0000E7060000}"/>
    <cellStyle name="Normal 12 20 9" xfId="17365" xr:uid="{00000000-0005-0000-0000-0000E8060000}"/>
    <cellStyle name="Normal 12 21" xfId="1026" xr:uid="{00000000-0005-0000-0000-0000E9060000}"/>
    <cellStyle name="Normal 12 21 10" xfId="21460" xr:uid="{00000000-0005-0000-0000-0000EA060000}"/>
    <cellStyle name="Normal 12 21 11" xfId="23673" xr:uid="{00000000-0005-0000-0000-0000EB060000}"/>
    <cellStyle name="Normal 12 21 12" xfId="25871" xr:uid="{00000000-0005-0000-0000-0000EC060000}"/>
    <cellStyle name="Normal 12 21 13" xfId="28010" xr:uid="{00000000-0005-0000-0000-0000ED060000}"/>
    <cellStyle name="Normal 12 21 2" xfId="4711" xr:uid="{00000000-0005-0000-0000-0000EE060000}"/>
    <cellStyle name="Normal 12 21 3" xfId="6799" xr:uid="{00000000-0005-0000-0000-0000EF060000}"/>
    <cellStyle name="Normal 12 21 4" xfId="8165" xr:uid="{00000000-0005-0000-0000-0000F0060000}"/>
    <cellStyle name="Normal 12 21 5" xfId="10381" xr:uid="{00000000-0005-0000-0000-0000F1060000}"/>
    <cellStyle name="Normal 12 21 6" xfId="12597" xr:uid="{00000000-0005-0000-0000-0000F2060000}"/>
    <cellStyle name="Normal 12 21 7" xfId="14813" xr:uid="{00000000-0005-0000-0000-0000F3060000}"/>
    <cellStyle name="Normal 12 21 8" xfId="17029" xr:uid="{00000000-0005-0000-0000-0000F4060000}"/>
    <cellStyle name="Normal 12 21 9" xfId="19245" xr:uid="{00000000-0005-0000-0000-0000F5060000}"/>
    <cellStyle name="Normal 12 22" xfId="1127" xr:uid="{00000000-0005-0000-0000-0000F6060000}"/>
    <cellStyle name="Normal 12 22 10" xfId="20267" xr:uid="{00000000-0005-0000-0000-0000F7060000}"/>
    <cellStyle name="Normal 12 22 11" xfId="22481" xr:uid="{00000000-0005-0000-0000-0000F8060000}"/>
    <cellStyle name="Normal 12 22 12" xfId="24689" xr:uid="{00000000-0005-0000-0000-0000F9060000}"/>
    <cellStyle name="Normal 12 22 13" xfId="26868" xr:uid="{00000000-0005-0000-0000-0000FA060000}"/>
    <cellStyle name="Normal 12 22 2" xfId="4811" xr:uid="{00000000-0005-0000-0000-0000FB060000}"/>
    <cellStyle name="Normal 12 22 3" xfId="5011" xr:uid="{00000000-0005-0000-0000-0000FC060000}"/>
    <cellStyle name="Normal 12 22 4" xfId="6824" xr:uid="{00000000-0005-0000-0000-0000FD060000}"/>
    <cellStyle name="Normal 12 22 5" xfId="9187" xr:uid="{00000000-0005-0000-0000-0000FE060000}"/>
    <cellStyle name="Normal 12 22 6" xfId="11403" xr:uid="{00000000-0005-0000-0000-0000FF060000}"/>
    <cellStyle name="Normal 12 22 7" xfId="13619" xr:uid="{00000000-0005-0000-0000-000000070000}"/>
    <cellStyle name="Normal 12 22 8" xfId="15835" xr:uid="{00000000-0005-0000-0000-000001070000}"/>
    <cellStyle name="Normal 12 22 9" xfId="18051" xr:uid="{00000000-0005-0000-0000-000002070000}"/>
    <cellStyle name="Normal 12 23" xfId="1248" xr:uid="{00000000-0005-0000-0000-000003070000}"/>
    <cellStyle name="Normal 12 23 10" xfId="20104" xr:uid="{00000000-0005-0000-0000-000004070000}"/>
    <cellStyle name="Normal 12 23 11" xfId="22318" xr:uid="{00000000-0005-0000-0000-000005070000}"/>
    <cellStyle name="Normal 12 23 12" xfId="24526" xr:uid="{00000000-0005-0000-0000-000006070000}"/>
    <cellStyle name="Normal 12 23 13" xfId="26714" xr:uid="{00000000-0005-0000-0000-000007070000}"/>
    <cellStyle name="Normal 12 23 2" xfId="4932" xr:uid="{00000000-0005-0000-0000-000008070000}"/>
    <cellStyle name="Normal 12 23 3" xfId="4669" xr:uid="{00000000-0005-0000-0000-000009070000}"/>
    <cellStyle name="Normal 12 23 4" xfId="7393" xr:uid="{00000000-0005-0000-0000-00000A070000}"/>
    <cellStyle name="Normal 12 23 5" xfId="9024" xr:uid="{00000000-0005-0000-0000-00000B070000}"/>
    <cellStyle name="Normal 12 23 6" xfId="11240" xr:uid="{00000000-0005-0000-0000-00000C070000}"/>
    <cellStyle name="Normal 12 23 7" xfId="13456" xr:uid="{00000000-0005-0000-0000-00000D070000}"/>
    <cellStyle name="Normal 12 23 8" xfId="15672" xr:uid="{00000000-0005-0000-0000-00000E070000}"/>
    <cellStyle name="Normal 12 23 9" xfId="17888" xr:uid="{00000000-0005-0000-0000-00000F070000}"/>
    <cellStyle name="Normal 12 24" xfId="1355" xr:uid="{00000000-0005-0000-0000-000010070000}"/>
    <cellStyle name="Normal 12 24 10" xfId="19499" xr:uid="{00000000-0005-0000-0000-000011070000}"/>
    <cellStyle name="Normal 12 24 11" xfId="21713" xr:uid="{00000000-0005-0000-0000-000012070000}"/>
    <cellStyle name="Normal 12 24 12" xfId="23925" xr:uid="{00000000-0005-0000-0000-000013070000}"/>
    <cellStyle name="Normal 12 24 13" xfId="26120" xr:uid="{00000000-0005-0000-0000-000014070000}"/>
    <cellStyle name="Normal 12 24 2" xfId="5039" xr:uid="{00000000-0005-0000-0000-000015070000}"/>
    <cellStyle name="Normal 12 24 3" xfId="7271" xr:uid="{00000000-0005-0000-0000-000016070000}"/>
    <cellStyle name="Normal 12 24 4" xfId="6056" xr:uid="{00000000-0005-0000-0000-000017070000}"/>
    <cellStyle name="Normal 12 24 5" xfId="8419" xr:uid="{00000000-0005-0000-0000-000018070000}"/>
    <cellStyle name="Normal 12 24 6" xfId="10635" xr:uid="{00000000-0005-0000-0000-000019070000}"/>
    <cellStyle name="Normal 12 24 7" xfId="12851" xr:uid="{00000000-0005-0000-0000-00001A070000}"/>
    <cellStyle name="Normal 12 24 8" xfId="15067" xr:uid="{00000000-0005-0000-0000-00001B070000}"/>
    <cellStyle name="Normal 12 24 9" xfId="17283" xr:uid="{00000000-0005-0000-0000-00001C070000}"/>
    <cellStyle name="Normal 12 25" xfId="1453" xr:uid="{00000000-0005-0000-0000-00001D070000}"/>
    <cellStyle name="Normal 12 25 10" xfId="22320" xr:uid="{00000000-0005-0000-0000-00001E070000}"/>
    <cellStyle name="Normal 12 25 11" xfId="24528" xr:uid="{00000000-0005-0000-0000-00001F070000}"/>
    <cellStyle name="Normal 12 25 12" xfId="26716" xr:uid="{00000000-0005-0000-0000-000020070000}"/>
    <cellStyle name="Normal 12 25 13" xfId="28790" xr:uid="{00000000-0005-0000-0000-000021070000}"/>
    <cellStyle name="Normal 12 25 2" xfId="5137" xr:uid="{00000000-0005-0000-0000-000022070000}"/>
    <cellStyle name="Normal 12 25 3" xfId="6663" xr:uid="{00000000-0005-0000-0000-000023070000}"/>
    <cellStyle name="Normal 12 25 4" xfId="9026" xr:uid="{00000000-0005-0000-0000-000024070000}"/>
    <cellStyle name="Normal 12 25 5" xfId="11242" xr:uid="{00000000-0005-0000-0000-000025070000}"/>
    <cellStyle name="Normal 12 25 6" xfId="13458" xr:uid="{00000000-0005-0000-0000-000026070000}"/>
    <cellStyle name="Normal 12 25 7" xfId="15674" xr:uid="{00000000-0005-0000-0000-000027070000}"/>
    <cellStyle name="Normal 12 25 8" xfId="17890" xr:uid="{00000000-0005-0000-0000-000028070000}"/>
    <cellStyle name="Normal 12 25 9" xfId="20106" xr:uid="{00000000-0005-0000-0000-000029070000}"/>
    <cellStyle name="Normal 12 26" xfId="1481" xr:uid="{00000000-0005-0000-0000-00002A070000}"/>
    <cellStyle name="Normal 12 26 10" xfId="22153" xr:uid="{00000000-0005-0000-0000-00002B070000}"/>
    <cellStyle name="Normal 12 26 11" xfId="24361" xr:uid="{00000000-0005-0000-0000-00002C070000}"/>
    <cellStyle name="Normal 12 26 12" xfId="26553" xr:uid="{00000000-0005-0000-0000-00002D070000}"/>
    <cellStyle name="Normal 12 26 13" xfId="28654" xr:uid="{00000000-0005-0000-0000-00002E070000}"/>
    <cellStyle name="Normal 12 26 2" xfId="5165" xr:uid="{00000000-0005-0000-0000-00002F070000}"/>
    <cellStyle name="Normal 12 26 3" xfId="6641" xr:uid="{00000000-0005-0000-0000-000030070000}"/>
    <cellStyle name="Normal 12 26 4" xfId="8859" xr:uid="{00000000-0005-0000-0000-000031070000}"/>
    <cellStyle name="Normal 12 26 5" xfId="11075" xr:uid="{00000000-0005-0000-0000-000032070000}"/>
    <cellStyle name="Normal 12 26 6" xfId="13291" xr:uid="{00000000-0005-0000-0000-000033070000}"/>
    <cellStyle name="Normal 12 26 7" xfId="15507" xr:uid="{00000000-0005-0000-0000-000034070000}"/>
    <cellStyle name="Normal 12 26 8" xfId="17723" xr:uid="{00000000-0005-0000-0000-000035070000}"/>
    <cellStyle name="Normal 12 26 9" xfId="19939" xr:uid="{00000000-0005-0000-0000-000036070000}"/>
    <cellStyle name="Normal 12 27" xfId="1508" xr:uid="{00000000-0005-0000-0000-000037070000}"/>
    <cellStyle name="Normal 12 27 10" xfId="22918" xr:uid="{00000000-0005-0000-0000-000038070000}"/>
    <cellStyle name="Normal 12 27 11" xfId="25120" xr:uid="{00000000-0005-0000-0000-000039070000}"/>
    <cellStyle name="Normal 12 27 12" xfId="27286" xr:uid="{00000000-0005-0000-0000-00003A070000}"/>
    <cellStyle name="Normal 12 27 13" xfId="29265" xr:uid="{00000000-0005-0000-0000-00003B070000}"/>
    <cellStyle name="Normal 12 27 2" xfId="5192" xr:uid="{00000000-0005-0000-0000-00003C070000}"/>
    <cellStyle name="Normal 12 27 3" xfId="7408" xr:uid="{00000000-0005-0000-0000-00003D070000}"/>
    <cellStyle name="Normal 12 27 4" xfId="9624" xr:uid="{00000000-0005-0000-0000-00003E070000}"/>
    <cellStyle name="Normal 12 27 5" xfId="11840" xr:uid="{00000000-0005-0000-0000-00003F070000}"/>
    <cellStyle name="Normal 12 27 6" xfId="14056" xr:uid="{00000000-0005-0000-0000-000040070000}"/>
    <cellStyle name="Normal 12 27 7" xfId="16272" xr:uid="{00000000-0005-0000-0000-000041070000}"/>
    <cellStyle name="Normal 12 27 8" xfId="18488" xr:uid="{00000000-0005-0000-0000-000042070000}"/>
    <cellStyle name="Normal 12 27 9" xfId="20704" xr:uid="{00000000-0005-0000-0000-000043070000}"/>
    <cellStyle name="Normal 12 28" xfId="1535" xr:uid="{00000000-0005-0000-0000-000044070000}"/>
    <cellStyle name="Normal 12 28 10" xfId="22945" xr:uid="{00000000-0005-0000-0000-000045070000}"/>
    <cellStyle name="Normal 12 28 11" xfId="25147" xr:uid="{00000000-0005-0000-0000-000046070000}"/>
    <cellStyle name="Normal 12 28 12" xfId="27313" xr:uid="{00000000-0005-0000-0000-000047070000}"/>
    <cellStyle name="Normal 12 28 13" xfId="29290" xr:uid="{00000000-0005-0000-0000-000048070000}"/>
    <cellStyle name="Normal 12 28 2" xfId="5219" xr:uid="{00000000-0005-0000-0000-000049070000}"/>
    <cellStyle name="Normal 12 28 3" xfId="7435" xr:uid="{00000000-0005-0000-0000-00004A070000}"/>
    <cellStyle name="Normal 12 28 4" xfId="9651" xr:uid="{00000000-0005-0000-0000-00004B070000}"/>
    <cellStyle name="Normal 12 28 5" xfId="11867" xr:uid="{00000000-0005-0000-0000-00004C070000}"/>
    <cellStyle name="Normal 12 28 6" xfId="14083" xr:uid="{00000000-0005-0000-0000-00004D070000}"/>
    <cellStyle name="Normal 12 28 7" xfId="16299" xr:uid="{00000000-0005-0000-0000-00004E070000}"/>
    <cellStyle name="Normal 12 28 8" xfId="18515" xr:uid="{00000000-0005-0000-0000-00004F070000}"/>
    <cellStyle name="Normal 12 28 9" xfId="20731" xr:uid="{00000000-0005-0000-0000-000050070000}"/>
    <cellStyle name="Normal 12 29" xfId="1561" xr:uid="{00000000-0005-0000-0000-000051070000}"/>
    <cellStyle name="Normal 12 29 10" xfId="22971" xr:uid="{00000000-0005-0000-0000-000052070000}"/>
    <cellStyle name="Normal 12 29 11" xfId="25173" xr:uid="{00000000-0005-0000-0000-000053070000}"/>
    <cellStyle name="Normal 12 29 12" xfId="27339" xr:uid="{00000000-0005-0000-0000-000054070000}"/>
    <cellStyle name="Normal 12 29 13" xfId="29315" xr:uid="{00000000-0005-0000-0000-000055070000}"/>
    <cellStyle name="Normal 12 29 2" xfId="5245" xr:uid="{00000000-0005-0000-0000-000056070000}"/>
    <cellStyle name="Normal 12 29 3" xfId="7461" xr:uid="{00000000-0005-0000-0000-000057070000}"/>
    <cellStyle name="Normal 12 29 4" xfId="9677" xr:uid="{00000000-0005-0000-0000-000058070000}"/>
    <cellStyle name="Normal 12 29 5" xfId="11893" xr:uid="{00000000-0005-0000-0000-000059070000}"/>
    <cellStyle name="Normal 12 29 6" xfId="14109" xr:uid="{00000000-0005-0000-0000-00005A070000}"/>
    <cellStyle name="Normal 12 29 7" xfId="16325" xr:uid="{00000000-0005-0000-0000-00005B070000}"/>
    <cellStyle name="Normal 12 29 8" xfId="18541" xr:uid="{00000000-0005-0000-0000-00005C070000}"/>
    <cellStyle name="Normal 12 29 9" xfId="20757" xr:uid="{00000000-0005-0000-0000-00005D070000}"/>
    <cellStyle name="Normal 12 3" xfId="161" xr:uid="{00000000-0005-0000-0000-00005E070000}"/>
    <cellStyle name="Normal 12 3 10" xfId="22400" xr:uid="{00000000-0005-0000-0000-00005F070000}"/>
    <cellStyle name="Normal 12 3 11" xfId="24608" xr:uid="{00000000-0005-0000-0000-000060070000}"/>
    <cellStyle name="Normal 12 3 12" xfId="26791" xr:uid="{00000000-0005-0000-0000-000061070000}"/>
    <cellStyle name="Normal 12 3 13" xfId="28850" xr:uid="{00000000-0005-0000-0000-000062070000}"/>
    <cellStyle name="Normal 12 3 2" xfId="3846" xr:uid="{00000000-0005-0000-0000-000063070000}"/>
    <cellStyle name="Normal 12 3 3" xfId="6743" xr:uid="{00000000-0005-0000-0000-000064070000}"/>
    <cellStyle name="Normal 12 3 4" xfId="9106" xr:uid="{00000000-0005-0000-0000-000065070000}"/>
    <cellStyle name="Normal 12 3 5" xfId="11322" xr:uid="{00000000-0005-0000-0000-000066070000}"/>
    <cellStyle name="Normal 12 3 6" xfId="13538" xr:uid="{00000000-0005-0000-0000-000067070000}"/>
    <cellStyle name="Normal 12 3 7" xfId="15754" xr:uid="{00000000-0005-0000-0000-000068070000}"/>
    <cellStyle name="Normal 12 3 8" xfId="17970" xr:uid="{00000000-0005-0000-0000-000069070000}"/>
    <cellStyle name="Normal 12 3 9" xfId="20186" xr:uid="{00000000-0005-0000-0000-00006A070000}"/>
    <cellStyle name="Normal 12 30" xfId="1587" xr:uid="{00000000-0005-0000-0000-00006B070000}"/>
    <cellStyle name="Normal 12 30 10" xfId="22997" xr:uid="{00000000-0005-0000-0000-00006C070000}"/>
    <cellStyle name="Normal 12 30 11" xfId="25199" xr:uid="{00000000-0005-0000-0000-00006D070000}"/>
    <cellStyle name="Normal 12 30 12" xfId="27365" xr:uid="{00000000-0005-0000-0000-00006E070000}"/>
    <cellStyle name="Normal 12 30 13" xfId="29340" xr:uid="{00000000-0005-0000-0000-00006F070000}"/>
    <cellStyle name="Normal 12 30 2" xfId="5271" xr:uid="{00000000-0005-0000-0000-000070070000}"/>
    <cellStyle name="Normal 12 30 3" xfId="7487" xr:uid="{00000000-0005-0000-0000-000071070000}"/>
    <cellStyle name="Normal 12 30 4" xfId="9703" xr:uid="{00000000-0005-0000-0000-000072070000}"/>
    <cellStyle name="Normal 12 30 5" xfId="11919" xr:uid="{00000000-0005-0000-0000-000073070000}"/>
    <cellStyle name="Normal 12 30 6" xfId="14135" xr:uid="{00000000-0005-0000-0000-000074070000}"/>
    <cellStyle name="Normal 12 30 7" xfId="16351" xr:uid="{00000000-0005-0000-0000-000075070000}"/>
    <cellStyle name="Normal 12 30 8" xfId="18567" xr:uid="{00000000-0005-0000-0000-000076070000}"/>
    <cellStyle name="Normal 12 30 9" xfId="20783" xr:uid="{00000000-0005-0000-0000-000077070000}"/>
    <cellStyle name="Normal 12 31" xfId="1613" xr:uid="{00000000-0005-0000-0000-000078070000}"/>
    <cellStyle name="Normal 12 31 10" xfId="23023" xr:uid="{00000000-0005-0000-0000-000079070000}"/>
    <cellStyle name="Normal 12 31 11" xfId="25225" xr:uid="{00000000-0005-0000-0000-00007A070000}"/>
    <cellStyle name="Normal 12 31 12" xfId="27391" xr:uid="{00000000-0005-0000-0000-00007B070000}"/>
    <cellStyle name="Normal 12 31 13" xfId="29365" xr:uid="{00000000-0005-0000-0000-00007C070000}"/>
    <cellStyle name="Normal 12 31 2" xfId="5297" xr:uid="{00000000-0005-0000-0000-00007D070000}"/>
    <cellStyle name="Normal 12 31 3" xfId="7513" xr:uid="{00000000-0005-0000-0000-00007E070000}"/>
    <cellStyle name="Normal 12 31 4" xfId="9729" xr:uid="{00000000-0005-0000-0000-00007F070000}"/>
    <cellStyle name="Normal 12 31 5" xfId="11945" xr:uid="{00000000-0005-0000-0000-000080070000}"/>
    <cellStyle name="Normal 12 31 6" xfId="14161" xr:uid="{00000000-0005-0000-0000-000081070000}"/>
    <cellStyle name="Normal 12 31 7" xfId="16377" xr:uid="{00000000-0005-0000-0000-000082070000}"/>
    <cellStyle name="Normal 12 31 8" xfId="18593" xr:uid="{00000000-0005-0000-0000-000083070000}"/>
    <cellStyle name="Normal 12 31 9" xfId="20809" xr:uid="{00000000-0005-0000-0000-000084070000}"/>
    <cellStyle name="Normal 12 32" xfId="1639" xr:uid="{00000000-0005-0000-0000-000085070000}"/>
    <cellStyle name="Normal 12 32 10" xfId="23049" xr:uid="{00000000-0005-0000-0000-000086070000}"/>
    <cellStyle name="Normal 12 32 11" xfId="25251" xr:uid="{00000000-0005-0000-0000-000087070000}"/>
    <cellStyle name="Normal 12 32 12" xfId="27417" xr:uid="{00000000-0005-0000-0000-000088070000}"/>
    <cellStyle name="Normal 12 32 13" xfId="29390" xr:uid="{00000000-0005-0000-0000-000089070000}"/>
    <cellStyle name="Normal 12 32 2" xfId="5323" xr:uid="{00000000-0005-0000-0000-00008A070000}"/>
    <cellStyle name="Normal 12 32 3" xfId="7539" xr:uid="{00000000-0005-0000-0000-00008B070000}"/>
    <cellStyle name="Normal 12 32 4" xfId="9755" xr:uid="{00000000-0005-0000-0000-00008C070000}"/>
    <cellStyle name="Normal 12 32 5" xfId="11971" xr:uid="{00000000-0005-0000-0000-00008D070000}"/>
    <cellStyle name="Normal 12 32 6" xfId="14187" xr:uid="{00000000-0005-0000-0000-00008E070000}"/>
    <cellStyle name="Normal 12 32 7" xfId="16403" xr:uid="{00000000-0005-0000-0000-00008F070000}"/>
    <cellStyle name="Normal 12 32 8" xfId="18619" xr:uid="{00000000-0005-0000-0000-000090070000}"/>
    <cellStyle name="Normal 12 32 9" xfId="20835" xr:uid="{00000000-0005-0000-0000-000091070000}"/>
    <cellStyle name="Normal 12 33" xfId="1665" xr:uid="{00000000-0005-0000-0000-000092070000}"/>
    <cellStyle name="Normal 12 33 10" xfId="23075" xr:uid="{00000000-0005-0000-0000-000093070000}"/>
    <cellStyle name="Normal 12 33 11" xfId="25277" xr:uid="{00000000-0005-0000-0000-000094070000}"/>
    <cellStyle name="Normal 12 33 12" xfId="27443" xr:uid="{00000000-0005-0000-0000-000095070000}"/>
    <cellStyle name="Normal 12 33 13" xfId="29415" xr:uid="{00000000-0005-0000-0000-000096070000}"/>
    <cellStyle name="Normal 12 33 2" xfId="5349" xr:uid="{00000000-0005-0000-0000-000097070000}"/>
    <cellStyle name="Normal 12 33 3" xfId="7565" xr:uid="{00000000-0005-0000-0000-000098070000}"/>
    <cellStyle name="Normal 12 33 4" xfId="9781" xr:uid="{00000000-0005-0000-0000-000099070000}"/>
    <cellStyle name="Normal 12 33 5" xfId="11997" xr:uid="{00000000-0005-0000-0000-00009A070000}"/>
    <cellStyle name="Normal 12 33 6" xfId="14213" xr:uid="{00000000-0005-0000-0000-00009B070000}"/>
    <cellStyle name="Normal 12 33 7" xfId="16429" xr:uid="{00000000-0005-0000-0000-00009C070000}"/>
    <cellStyle name="Normal 12 33 8" xfId="18645" xr:uid="{00000000-0005-0000-0000-00009D070000}"/>
    <cellStyle name="Normal 12 33 9" xfId="20861" xr:uid="{00000000-0005-0000-0000-00009E070000}"/>
    <cellStyle name="Normal 12 34" xfId="1691" xr:uid="{00000000-0005-0000-0000-00009F070000}"/>
    <cellStyle name="Normal 12 34 10" xfId="23101" xr:uid="{00000000-0005-0000-0000-0000A0070000}"/>
    <cellStyle name="Normal 12 34 11" xfId="25303" xr:uid="{00000000-0005-0000-0000-0000A1070000}"/>
    <cellStyle name="Normal 12 34 12" xfId="27469" xr:uid="{00000000-0005-0000-0000-0000A2070000}"/>
    <cellStyle name="Normal 12 34 13" xfId="29440" xr:uid="{00000000-0005-0000-0000-0000A3070000}"/>
    <cellStyle name="Normal 12 34 2" xfId="5375" xr:uid="{00000000-0005-0000-0000-0000A4070000}"/>
    <cellStyle name="Normal 12 34 3" xfId="7591" xr:uid="{00000000-0005-0000-0000-0000A5070000}"/>
    <cellStyle name="Normal 12 34 4" xfId="9807" xr:uid="{00000000-0005-0000-0000-0000A6070000}"/>
    <cellStyle name="Normal 12 34 5" xfId="12023" xr:uid="{00000000-0005-0000-0000-0000A7070000}"/>
    <cellStyle name="Normal 12 34 6" xfId="14239" xr:uid="{00000000-0005-0000-0000-0000A8070000}"/>
    <cellStyle name="Normal 12 34 7" xfId="16455" xr:uid="{00000000-0005-0000-0000-0000A9070000}"/>
    <cellStyle name="Normal 12 34 8" xfId="18671" xr:uid="{00000000-0005-0000-0000-0000AA070000}"/>
    <cellStyle name="Normal 12 34 9" xfId="20887" xr:uid="{00000000-0005-0000-0000-0000AB070000}"/>
    <cellStyle name="Normal 12 35" xfId="1717" xr:uid="{00000000-0005-0000-0000-0000AC070000}"/>
    <cellStyle name="Normal 12 35 10" xfId="23127" xr:uid="{00000000-0005-0000-0000-0000AD070000}"/>
    <cellStyle name="Normal 12 35 11" xfId="25329" xr:uid="{00000000-0005-0000-0000-0000AE070000}"/>
    <cellStyle name="Normal 12 35 12" xfId="27495" xr:uid="{00000000-0005-0000-0000-0000AF070000}"/>
    <cellStyle name="Normal 12 35 13" xfId="29465" xr:uid="{00000000-0005-0000-0000-0000B0070000}"/>
    <cellStyle name="Normal 12 35 2" xfId="5401" xr:uid="{00000000-0005-0000-0000-0000B1070000}"/>
    <cellStyle name="Normal 12 35 3" xfId="7617" xr:uid="{00000000-0005-0000-0000-0000B2070000}"/>
    <cellStyle name="Normal 12 35 4" xfId="9833" xr:uid="{00000000-0005-0000-0000-0000B3070000}"/>
    <cellStyle name="Normal 12 35 5" xfId="12049" xr:uid="{00000000-0005-0000-0000-0000B4070000}"/>
    <cellStyle name="Normal 12 35 6" xfId="14265" xr:uid="{00000000-0005-0000-0000-0000B5070000}"/>
    <cellStyle name="Normal 12 35 7" xfId="16481" xr:uid="{00000000-0005-0000-0000-0000B6070000}"/>
    <cellStyle name="Normal 12 35 8" xfId="18697" xr:uid="{00000000-0005-0000-0000-0000B7070000}"/>
    <cellStyle name="Normal 12 35 9" xfId="20913" xr:uid="{00000000-0005-0000-0000-0000B8070000}"/>
    <cellStyle name="Normal 12 36" xfId="1743" xr:uid="{00000000-0005-0000-0000-0000B9070000}"/>
    <cellStyle name="Normal 12 36 10" xfId="23153" xr:uid="{00000000-0005-0000-0000-0000BA070000}"/>
    <cellStyle name="Normal 12 36 11" xfId="25355" xr:uid="{00000000-0005-0000-0000-0000BB070000}"/>
    <cellStyle name="Normal 12 36 12" xfId="27520" xr:uid="{00000000-0005-0000-0000-0000BC070000}"/>
    <cellStyle name="Normal 12 36 13" xfId="29490" xr:uid="{00000000-0005-0000-0000-0000BD070000}"/>
    <cellStyle name="Normal 12 36 2" xfId="5427" xr:uid="{00000000-0005-0000-0000-0000BE070000}"/>
    <cellStyle name="Normal 12 36 3" xfId="7643" xr:uid="{00000000-0005-0000-0000-0000BF070000}"/>
    <cellStyle name="Normal 12 36 4" xfId="9859" xr:uid="{00000000-0005-0000-0000-0000C0070000}"/>
    <cellStyle name="Normal 12 36 5" xfId="12075" xr:uid="{00000000-0005-0000-0000-0000C1070000}"/>
    <cellStyle name="Normal 12 36 6" xfId="14291" xr:uid="{00000000-0005-0000-0000-0000C2070000}"/>
    <cellStyle name="Normal 12 36 7" xfId="16507" xr:uid="{00000000-0005-0000-0000-0000C3070000}"/>
    <cellStyle name="Normal 12 36 8" xfId="18723" xr:uid="{00000000-0005-0000-0000-0000C4070000}"/>
    <cellStyle name="Normal 12 36 9" xfId="20939" xr:uid="{00000000-0005-0000-0000-0000C5070000}"/>
    <cellStyle name="Normal 12 37" xfId="1769" xr:uid="{00000000-0005-0000-0000-0000C6070000}"/>
    <cellStyle name="Normal 12 37 10" xfId="23179" xr:uid="{00000000-0005-0000-0000-0000C7070000}"/>
    <cellStyle name="Normal 12 37 11" xfId="25381" xr:uid="{00000000-0005-0000-0000-0000C8070000}"/>
    <cellStyle name="Normal 12 37 12" xfId="27545" xr:uid="{00000000-0005-0000-0000-0000C9070000}"/>
    <cellStyle name="Normal 12 37 13" xfId="29515" xr:uid="{00000000-0005-0000-0000-0000CA070000}"/>
    <cellStyle name="Normal 12 37 2" xfId="5453" xr:uid="{00000000-0005-0000-0000-0000CB070000}"/>
    <cellStyle name="Normal 12 37 3" xfId="7669" xr:uid="{00000000-0005-0000-0000-0000CC070000}"/>
    <cellStyle name="Normal 12 37 4" xfId="9885" xr:uid="{00000000-0005-0000-0000-0000CD070000}"/>
    <cellStyle name="Normal 12 37 5" xfId="12101" xr:uid="{00000000-0005-0000-0000-0000CE070000}"/>
    <cellStyle name="Normal 12 37 6" xfId="14317" xr:uid="{00000000-0005-0000-0000-0000CF070000}"/>
    <cellStyle name="Normal 12 37 7" xfId="16533" xr:uid="{00000000-0005-0000-0000-0000D0070000}"/>
    <cellStyle name="Normal 12 37 8" xfId="18749" xr:uid="{00000000-0005-0000-0000-0000D1070000}"/>
    <cellStyle name="Normal 12 37 9" xfId="20965" xr:uid="{00000000-0005-0000-0000-0000D2070000}"/>
    <cellStyle name="Normal 12 38" xfId="1795" xr:uid="{00000000-0005-0000-0000-0000D3070000}"/>
    <cellStyle name="Normal 12 38 10" xfId="23205" xr:uid="{00000000-0005-0000-0000-0000D4070000}"/>
    <cellStyle name="Normal 12 38 11" xfId="25407" xr:uid="{00000000-0005-0000-0000-0000D5070000}"/>
    <cellStyle name="Normal 12 38 12" xfId="27571" xr:uid="{00000000-0005-0000-0000-0000D6070000}"/>
    <cellStyle name="Normal 12 38 13" xfId="29540" xr:uid="{00000000-0005-0000-0000-0000D7070000}"/>
    <cellStyle name="Normal 12 38 2" xfId="5479" xr:uid="{00000000-0005-0000-0000-0000D8070000}"/>
    <cellStyle name="Normal 12 38 3" xfId="7695" xr:uid="{00000000-0005-0000-0000-0000D9070000}"/>
    <cellStyle name="Normal 12 38 4" xfId="9911" xr:uid="{00000000-0005-0000-0000-0000DA070000}"/>
    <cellStyle name="Normal 12 38 5" xfId="12127" xr:uid="{00000000-0005-0000-0000-0000DB070000}"/>
    <cellStyle name="Normal 12 38 6" xfId="14343" xr:uid="{00000000-0005-0000-0000-0000DC070000}"/>
    <cellStyle name="Normal 12 38 7" xfId="16559" xr:uid="{00000000-0005-0000-0000-0000DD070000}"/>
    <cellStyle name="Normal 12 38 8" xfId="18775" xr:uid="{00000000-0005-0000-0000-0000DE070000}"/>
    <cellStyle name="Normal 12 38 9" xfId="20991" xr:uid="{00000000-0005-0000-0000-0000DF070000}"/>
    <cellStyle name="Normal 12 39" xfId="1821" xr:uid="{00000000-0005-0000-0000-0000E0070000}"/>
    <cellStyle name="Normal 12 39 10" xfId="23231" xr:uid="{00000000-0005-0000-0000-0000E1070000}"/>
    <cellStyle name="Normal 12 39 11" xfId="25433" xr:uid="{00000000-0005-0000-0000-0000E2070000}"/>
    <cellStyle name="Normal 12 39 12" xfId="27597" xr:uid="{00000000-0005-0000-0000-0000E3070000}"/>
    <cellStyle name="Normal 12 39 13" xfId="29565" xr:uid="{00000000-0005-0000-0000-0000E4070000}"/>
    <cellStyle name="Normal 12 39 2" xfId="5505" xr:uid="{00000000-0005-0000-0000-0000E5070000}"/>
    <cellStyle name="Normal 12 39 3" xfId="7721" xr:uid="{00000000-0005-0000-0000-0000E6070000}"/>
    <cellStyle name="Normal 12 39 4" xfId="9937" xr:uid="{00000000-0005-0000-0000-0000E7070000}"/>
    <cellStyle name="Normal 12 39 5" xfId="12153" xr:uid="{00000000-0005-0000-0000-0000E8070000}"/>
    <cellStyle name="Normal 12 39 6" xfId="14369" xr:uid="{00000000-0005-0000-0000-0000E9070000}"/>
    <cellStyle name="Normal 12 39 7" xfId="16585" xr:uid="{00000000-0005-0000-0000-0000EA070000}"/>
    <cellStyle name="Normal 12 39 8" xfId="18801" xr:uid="{00000000-0005-0000-0000-0000EB070000}"/>
    <cellStyle name="Normal 12 39 9" xfId="21017" xr:uid="{00000000-0005-0000-0000-0000EC070000}"/>
    <cellStyle name="Normal 12 4" xfId="187" xr:uid="{00000000-0005-0000-0000-0000ED070000}"/>
    <cellStyle name="Normal 12 4 10" xfId="22733" xr:uid="{00000000-0005-0000-0000-0000EE070000}"/>
    <cellStyle name="Normal 12 4 11" xfId="24940" xr:uid="{00000000-0005-0000-0000-0000EF070000}"/>
    <cellStyle name="Normal 12 4 12" xfId="27110" xr:uid="{00000000-0005-0000-0000-0000F0070000}"/>
    <cellStyle name="Normal 12 4 13" xfId="29118" xr:uid="{00000000-0005-0000-0000-0000F1070000}"/>
    <cellStyle name="Normal 12 4 2" xfId="3872" xr:uid="{00000000-0005-0000-0000-0000F2070000}"/>
    <cellStyle name="Normal 12 4 3" xfId="7076" xr:uid="{00000000-0005-0000-0000-0000F3070000}"/>
    <cellStyle name="Normal 12 4 4" xfId="9439" xr:uid="{00000000-0005-0000-0000-0000F4070000}"/>
    <cellStyle name="Normal 12 4 5" xfId="11655" xr:uid="{00000000-0005-0000-0000-0000F5070000}"/>
    <cellStyle name="Normal 12 4 6" xfId="13871" xr:uid="{00000000-0005-0000-0000-0000F6070000}"/>
    <cellStyle name="Normal 12 4 7" xfId="16087" xr:uid="{00000000-0005-0000-0000-0000F7070000}"/>
    <cellStyle name="Normal 12 4 8" xfId="18303" xr:uid="{00000000-0005-0000-0000-0000F8070000}"/>
    <cellStyle name="Normal 12 4 9" xfId="20519" xr:uid="{00000000-0005-0000-0000-0000F9070000}"/>
    <cellStyle name="Normal 12 40" xfId="1847" xr:uid="{00000000-0005-0000-0000-0000FA070000}"/>
    <cellStyle name="Normal 12 40 10" xfId="23257" xr:uid="{00000000-0005-0000-0000-0000FB070000}"/>
    <cellStyle name="Normal 12 40 11" xfId="25459" xr:uid="{00000000-0005-0000-0000-0000FC070000}"/>
    <cellStyle name="Normal 12 40 12" xfId="27623" xr:uid="{00000000-0005-0000-0000-0000FD070000}"/>
    <cellStyle name="Normal 12 40 13" xfId="29590" xr:uid="{00000000-0005-0000-0000-0000FE070000}"/>
    <cellStyle name="Normal 12 40 2" xfId="5531" xr:uid="{00000000-0005-0000-0000-0000FF070000}"/>
    <cellStyle name="Normal 12 40 3" xfId="7747" xr:uid="{00000000-0005-0000-0000-000000080000}"/>
    <cellStyle name="Normal 12 40 4" xfId="9963" xr:uid="{00000000-0005-0000-0000-000001080000}"/>
    <cellStyle name="Normal 12 40 5" xfId="12179" xr:uid="{00000000-0005-0000-0000-000002080000}"/>
    <cellStyle name="Normal 12 40 6" xfId="14395" xr:uid="{00000000-0005-0000-0000-000003080000}"/>
    <cellStyle name="Normal 12 40 7" xfId="16611" xr:uid="{00000000-0005-0000-0000-000004080000}"/>
    <cellStyle name="Normal 12 40 8" xfId="18827" xr:uid="{00000000-0005-0000-0000-000005080000}"/>
    <cellStyle name="Normal 12 40 9" xfId="21043" xr:uid="{00000000-0005-0000-0000-000006080000}"/>
    <cellStyle name="Normal 12 41" xfId="1877" xr:uid="{00000000-0005-0000-0000-000007080000}"/>
    <cellStyle name="Normal 12 41 10" xfId="23287" xr:uid="{00000000-0005-0000-0000-000008080000}"/>
    <cellStyle name="Normal 12 41 11" xfId="25489" xr:uid="{00000000-0005-0000-0000-000009080000}"/>
    <cellStyle name="Normal 12 41 12" xfId="27653" xr:uid="{00000000-0005-0000-0000-00000A080000}"/>
    <cellStyle name="Normal 12 41 13" xfId="29618" xr:uid="{00000000-0005-0000-0000-00000B080000}"/>
    <cellStyle name="Normal 12 41 2" xfId="5561" xr:uid="{00000000-0005-0000-0000-00000C080000}"/>
    <cellStyle name="Normal 12 41 3" xfId="7777" xr:uid="{00000000-0005-0000-0000-00000D080000}"/>
    <cellStyle name="Normal 12 41 4" xfId="9993" xr:uid="{00000000-0005-0000-0000-00000E080000}"/>
    <cellStyle name="Normal 12 41 5" xfId="12209" xr:uid="{00000000-0005-0000-0000-00000F080000}"/>
    <cellStyle name="Normal 12 41 6" xfId="14425" xr:uid="{00000000-0005-0000-0000-000010080000}"/>
    <cellStyle name="Normal 12 41 7" xfId="16641" xr:uid="{00000000-0005-0000-0000-000011080000}"/>
    <cellStyle name="Normal 12 41 8" xfId="18857" xr:uid="{00000000-0005-0000-0000-000012080000}"/>
    <cellStyle name="Normal 12 41 9" xfId="21073" xr:uid="{00000000-0005-0000-0000-000013080000}"/>
    <cellStyle name="Normal 12 42" xfId="2024" xr:uid="{00000000-0005-0000-0000-000014080000}"/>
    <cellStyle name="Normal 12 42 10" xfId="23433" xr:uid="{00000000-0005-0000-0000-000015080000}"/>
    <cellStyle name="Normal 12 42 11" xfId="25634" xr:uid="{00000000-0005-0000-0000-000016080000}"/>
    <cellStyle name="Normal 12 42 12" xfId="27788" xr:uid="{00000000-0005-0000-0000-000017080000}"/>
    <cellStyle name="Normal 12 42 13" xfId="29727" xr:uid="{00000000-0005-0000-0000-000018080000}"/>
    <cellStyle name="Normal 12 42 2" xfId="5708" xr:uid="{00000000-0005-0000-0000-000019080000}"/>
    <cellStyle name="Normal 12 42 3" xfId="7924" xr:uid="{00000000-0005-0000-0000-00001A080000}"/>
    <cellStyle name="Normal 12 42 4" xfId="10140" xr:uid="{00000000-0005-0000-0000-00001B080000}"/>
    <cellStyle name="Normal 12 42 5" xfId="12356" xr:uid="{00000000-0005-0000-0000-00001C080000}"/>
    <cellStyle name="Normal 12 42 6" xfId="14572" xr:uid="{00000000-0005-0000-0000-00001D080000}"/>
    <cellStyle name="Normal 12 42 7" xfId="16788" xr:uid="{00000000-0005-0000-0000-00001E080000}"/>
    <cellStyle name="Normal 12 42 8" xfId="19004" xr:uid="{00000000-0005-0000-0000-00001F080000}"/>
    <cellStyle name="Normal 12 42 9" xfId="21219" xr:uid="{00000000-0005-0000-0000-000020080000}"/>
    <cellStyle name="Normal 12 43" xfId="2171" xr:uid="{00000000-0005-0000-0000-000021080000}"/>
    <cellStyle name="Normal 12 43 10" xfId="23579" xr:uid="{00000000-0005-0000-0000-000022080000}"/>
    <cellStyle name="Normal 12 43 11" xfId="25780" xr:uid="{00000000-0005-0000-0000-000023080000}"/>
    <cellStyle name="Normal 12 43 12" xfId="27925" xr:uid="{00000000-0005-0000-0000-000024080000}"/>
    <cellStyle name="Normal 12 43 13" xfId="29836" xr:uid="{00000000-0005-0000-0000-000025080000}"/>
    <cellStyle name="Normal 12 43 2" xfId="5855" xr:uid="{00000000-0005-0000-0000-000026080000}"/>
    <cellStyle name="Normal 12 43 3" xfId="8071" xr:uid="{00000000-0005-0000-0000-000027080000}"/>
    <cellStyle name="Normal 12 43 4" xfId="10287" xr:uid="{00000000-0005-0000-0000-000028080000}"/>
    <cellStyle name="Normal 12 43 5" xfId="12503" xr:uid="{00000000-0005-0000-0000-000029080000}"/>
    <cellStyle name="Normal 12 43 6" xfId="14719" xr:uid="{00000000-0005-0000-0000-00002A080000}"/>
    <cellStyle name="Normal 12 43 7" xfId="16935" xr:uid="{00000000-0005-0000-0000-00002B080000}"/>
    <cellStyle name="Normal 12 43 8" xfId="19151" xr:uid="{00000000-0005-0000-0000-00002C080000}"/>
    <cellStyle name="Normal 12 43 9" xfId="21366" xr:uid="{00000000-0005-0000-0000-00002D080000}"/>
    <cellStyle name="Normal 12 44" xfId="2318" xr:uid="{00000000-0005-0000-0000-00002E080000}"/>
    <cellStyle name="Normal 12 44 10" xfId="23726" xr:uid="{00000000-0005-0000-0000-00002F080000}"/>
    <cellStyle name="Normal 12 44 11" xfId="25923" xr:uid="{00000000-0005-0000-0000-000030080000}"/>
    <cellStyle name="Normal 12 44 12" xfId="28061" xr:uid="{00000000-0005-0000-0000-000031080000}"/>
    <cellStyle name="Normal 12 44 13" xfId="29945" xr:uid="{00000000-0005-0000-0000-000032080000}"/>
    <cellStyle name="Normal 12 44 2" xfId="6002" xr:uid="{00000000-0005-0000-0000-000033080000}"/>
    <cellStyle name="Normal 12 44 3" xfId="8218" xr:uid="{00000000-0005-0000-0000-000034080000}"/>
    <cellStyle name="Normal 12 44 4" xfId="10434" xr:uid="{00000000-0005-0000-0000-000035080000}"/>
    <cellStyle name="Normal 12 44 5" xfId="12650" xr:uid="{00000000-0005-0000-0000-000036080000}"/>
    <cellStyle name="Normal 12 44 6" xfId="14866" xr:uid="{00000000-0005-0000-0000-000037080000}"/>
    <cellStyle name="Normal 12 44 7" xfId="17082" xr:uid="{00000000-0005-0000-0000-000038080000}"/>
    <cellStyle name="Normal 12 44 8" xfId="19298" xr:uid="{00000000-0005-0000-0000-000039080000}"/>
    <cellStyle name="Normal 12 44 9" xfId="21513" xr:uid="{00000000-0005-0000-0000-00003A080000}"/>
    <cellStyle name="Normal 12 45" xfId="2465" xr:uid="{00000000-0005-0000-0000-00003B080000}"/>
    <cellStyle name="Normal 12 45 10" xfId="23873" xr:uid="{00000000-0005-0000-0000-00003C080000}"/>
    <cellStyle name="Normal 12 45 11" xfId="26067" xr:uid="{00000000-0005-0000-0000-00003D080000}"/>
    <cellStyle name="Normal 12 45 12" xfId="28198" xr:uid="{00000000-0005-0000-0000-00003E080000}"/>
    <cellStyle name="Normal 12 45 13" xfId="30054" xr:uid="{00000000-0005-0000-0000-00003F080000}"/>
    <cellStyle name="Normal 12 45 2" xfId="6149" xr:uid="{00000000-0005-0000-0000-000040080000}"/>
    <cellStyle name="Normal 12 45 3" xfId="8365" xr:uid="{00000000-0005-0000-0000-000041080000}"/>
    <cellStyle name="Normal 12 45 4" xfId="10581" xr:uid="{00000000-0005-0000-0000-000042080000}"/>
    <cellStyle name="Normal 12 45 5" xfId="12797" xr:uid="{00000000-0005-0000-0000-000043080000}"/>
    <cellStyle name="Normal 12 45 6" xfId="15013" xr:uid="{00000000-0005-0000-0000-000044080000}"/>
    <cellStyle name="Normal 12 45 7" xfId="17229" xr:uid="{00000000-0005-0000-0000-000045080000}"/>
    <cellStyle name="Normal 12 45 8" xfId="19445" xr:uid="{00000000-0005-0000-0000-000046080000}"/>
    <cellStyle name="Normal 12 45 9" xfId="21660" xr:uid="{00000000-0005-0000-0000-000047080000}"/>
    <cellStyle name="Normal 12 46" xfId="2612" xr:uid="{00000000-0005-0000-0000-000048080000}"/>
    <cellStyle name="Normal 12 46 10" xfId="24017" xr:uid="{00000000-0005-0000-0000-000049080000}"/>
    <cellStyle name="Normal 12 46 11" xfId="26212" xr:uid="{00000000-0005-0000-0000-00004A080000}"/>
    <cellStyle name="Normal 12 46 12" xfId="28331" xr:uid="{00000000-0005-0000-0000-00004B080000}"/>
    <cellStyle name="Normal 12 46 13" xfId="30162" xr:uid="{00000000-0005-0000-0000-00004C080000}"/>
    <cellStyle name="Normal 12 46 2" xfId="6295" xr:uid="{00000000-0005-0000-0000-00004D080000}"/>
    <cellStyle name="Normal 12 46 3" xfId="8512" xr:uid="{00000000-0005-0000-0000-00004E080000}"/>
    <cellStyle name="Normal 12 46 4" xfId="10728" xr:uid="{00000000-0005-0000-0000-00004F080000}"/>
    <cellStyle name="Normal 12 46 5" xfId="12944" xr:uid="{00000000-0005-0000-0000-000050080000}"/>
    <cellStyle name="Normal 12 46 6" xfId="15160" xr:uid="{00000000-0005-0000-0000-000051080000}"/>
    <cellStyle name="Normal 12 46 7" xfId="17376" xr:uid="{00000000-0005-0000-0000-000052080000}"/>
    <cellStyle name="Normal 12 46 8" xfId="19592" xr:uid="{00000000-0005-0000-0000-000053080000}"/>
    <cellStyle name="Normal 12 46 9" xfId="21806" xr:uid="{00000000-0005-0000-0000-000054080000}"/>
    <cellStyle name="Normal 12 47" xfId="2759" xr:uid="{00000000-0005-0000-0000-000055080000}"/>
    <cellStyle name="Normal 12 47 10" xfId="24162" xr:uid="{00000000-0005-0000-0000-000056080000}"/>
    <cellStyle name="Normal 12 47 11" xfId="26357" xr:uid="{00000000-0005-0000-0000-000057080000}"/>
    <cellStyle name="Normal 12 47 12" xfId="28463" xr:uid="{00000000-0005-0000-0000-000058080000}"/>
    <cellStyle name="Normal 12 47 13" xfId="30270" xr:uid="{00000000-0005-0000-0000-000059080000}"/>
    <cellStyle name="Normal 12 47 2" xfId="6442" xr:uid="{00000000-0005-0000-0000-00005A080000}"/>
    <cellStyle name="Normal 12 47 3" xfId="8658" xr:uid="{00000000-0005-0000-0000-00005B080000}"/>
    <cellStyle name="Normal 12 47 4" xfId="10874" xr:uid="{00000000-0005-0000-0000-00005C080000}"/>
    <cellStyle name="Normal 12 47 5" xfId="13090" xr:uid="{00000000-0005-0000-0000-00005D080000}"/>
    <cellStyle name="Normal 12 47 6" xfId="15306" xr:uid="{00000000-0005-0000-0000-00005E080000}"/>
    <cellStyle name="Normal 12 47 7" xfId="17522" xr:uid="{00000000-0005-0000-0000-00005F080000}"/>
    <cellStyle name="Normal 12 47 8" xfId="19738" xr:uid="{00000000-0005-0000-0000-000060080000}"/>
    <cellStyle name="Normal 12 47 9" xfId="21952" xr:uid="{00000000-0005-0000-0000-000061080000}"/>
    <cellStyle name="Normal 12 48" xfId="2902" xr:uid="{00000000-0005-0000-0000-000062080000}"/>
    <cellStyle name="Normal 12 48 10" xfId="24304" xr:uid="{00000000-0005-0000-0000-000063080000}"/>
    <cellStyle name="Normal 12 48 11" xfId="26496" xr:uid="{00000000-0005-0000-0000-000064080000}"/>
    <cellStyle name="Normal 12 48 12" xfId="28597" xr:uid="{00000000-0005-0000-0000-000065080000}"/>
    <cellStyle name="Normal 12 48 13" xfId="30375" xr:uid="{00000000-0005-0000-0000-000066080000}"/>
    <cellStyle name="Normal 12 48 2" xfId="6585" xr:uid="{00000000-0005-0000-0000-000067080000}"/>
    <cellStyle name="Normal 12 48 3" xfId="8801" xr:uid="{00000000-0005-0000-0000-000068080000}"/>
    <cellStyle name="Normal 12 48 4" xfId="11017" xr:uid="{00000000-0005-0000-0000-000069080000}"/>
    <cellStyle name="Normal 12 48 5" xfId="13233" xr:uid="{00000000-0005-0000-0000-00006A080000}"/>
    <cellStyle name="Normal 12 48 6" xfId="15449" xr:uid="{00000000-0005-0000-0000-00006B080000}"/>
    <cellStyle name="Normal 12 48 7" xfId="17665" xr:uid="{00000000-0005-0000-0000-00006C080000}"/>
    <cellStyle name="Normal 12 48 8" xfId="19881" xr:uid="{00000000-0005-0000-0000-00006D080000}"/>
    <cellStyle name="Normal 12 48 9" xfId="22095" xr:uid="{00000000-0005-0000-0000-00006E080000}"/>
    <cellStyle name="Normal 12 49" xfId="2928" xr:uid="{00000000-0005-0000-0000-00006F080000}"/>
    <cellStyle name="Normal 12 49 10" xfId="24330" xr:uid="{00000000-0005-0000-0000-000070080000}"/>
    <cellStyle name="Normal 12 49 11" xfId="26522" xr:uid="{00000000-0005-0000-0000-000071080000}"/>
    <cellStyle name="Normal 12 49 12" xfId="28623" xr:uid="{00000000-0005-0000-0000-000072080000}"/>
    <cellStyle name="Normal 12 49 13" xfId="30400" xr:uid="{00000000-0005-0000-0000-000073080000}"/>
    <cellStyle name="Normal 12 49 2" xfId="6611" xr:uid="{00000000-0005-0000-0000-000074080000}"/>
    <cellStyle name="Normal 12 49 3" xfId="8827" xr:uid="{00000000-0005-0000-0000-000075080000}"/>
    <cellStyle name="Normal 12 49 4" xfId="11043" xr:uid="{00000000-0005-0000-0000-000076080000}"/>
    <cellStyle name="Normal 12 49 5" xfId="13259" xr:uid="{00000000-0005-0000-0000-000077080000}"/>
    <cellStyle name="Normal 12 49 6" xfId="15475" xr:uid="{00000000-0005-0000-0000-000078080000}"/>
    <cellStyle name="Normal 12 49 7" xfId="17691" xr:uid="{00000000-0005-0000-0000-000079080000}"/>
    <cellStyle name="Normal 12 49 8" xfId="19907" xr:uid="{00000000-0005-0000-0000-00007A080000}"/>
    <cellStyle name="Normal 12 49 9" xfId="22121" xr:uid="{00000000-0005-0000-0000-00007B080000}"/>
    <cellStyle name="Normal 12 5" xfId="212" xr:uid="{00000000-0005-0000-0000-00007C080000}"/>
    <cellStyle name="Normal 12 5 10" xfId="22757" xr:uid="{00000000-0005-0000-0000-00007D080000}"/>
    <cellStyle name="Normal 12 5 11" xfId="24964" xr:uid="{00000000-0005-0000-0000-00007E080000}"/>
    <cellStyle name="Normal 12 5 12" xfId="27133" xr:uid="{00000000-0005-0000-0000-00007F080000}"/>
    <cellStyle name="Normal 12 5 13" xfId="29137" xr:uid="{00000000-0005-0000-0000-000080080000}"/>
    <cellStyle name="Normal 12 5 2" xfId="3897" xr:uid="{00000000-0005-0000-0000-000081080000}"/>
    <cellStyle name="Normal 12 5 3" xfId="7100" xr:uid="{00000000-0005-0000-0000-000082080000}"/>
    <cellStyle name="Normal 12 5 4" xfId="9463" xr:uid="{00000000-0005-0000-0000-000083080000}"/>
    <cellStyle name="Normal 12 5 5" xfId="11679" xr:uid="{00000000-0005-0000-0000-000084080000}"/>
    <cellStyle name="Normal 12 5 6" xfId="13895" xr:uid="{00000000-0005-0000-0000-000085080000}"/>
    <cellStyle name="Normal 12 5 7" xfId="16111" xr:uid="{00000000-0005-0000-0000-000086080000}"/>
    <cellStyle name="Normal 12 5 8" xfId="18327" xr:uid="{00000000-0005-0000-0000-000087080000}"/>
    <cellStyle name="Normal 12 5 9" xfId="20543" xr:uid="{00000000-0005-0000-0000-000088080000}"/>
    <cellStyle name="Normal 12 50" xfId="2993" xr:uid="{00000000-0005-0000-0000-000089080000}"/>
    <cellStyle name="Normal 12 51" xfId="3140" xr:uid="{00000000-0005-0000-0000-00008A080000}"/>
    <cellStyle name="Normal 12 52" xfId="3287" xr:uid="{00000000-0005-0000-0000-00008B080000}"/>
    <cellStyle name="Normal 12 53" xfId="3434" xr:uid="{00000000-0005-0000-0000-00008C080000}"/>
    <cellStyle name="Normal 12 54" xfId="3581" xr:uid="{00000000-0005-0000-0000-00008D080000}"/>
    <cellStyle name="Normal 12 55" xfId="3739" xr:uid="{00000000-0005-0000-0000-00008E080000}"/>
    <cellStyle name="Normal 12 56" xfId="7111" xr:uid="{00000000-0005-0000-0000-00008F080000}"/>
    <cellStyle name="Normal 12 57" xfId="9474" xr:uid="{00000000-0005-0000-0000-000090080000}"/>
    <cellStyle name="Normal 12 58" xfId="11690" xr:uid="{00000000-0005-0000-0000-000091080000}"/>
    <cellStyle name="Normal 12 59" xfId="13906" xr:uid="{00000000-0005-0000-0000-000092080000}"/>
    <cellStyle name="Normal 12 6" xfId="236" xr:uid="{00000000-0005-0000-0000-000093080000}"/>
    <cellStyle name="Normal 12 6 10" xfId="22820" xr:uid="{00000000-0005-0000-0000-000094080000}"/>
    <cellStyle name="Normal 12 6 11" xfId="25024" xr:uid="{00000000-0005-0000-0000-000095080000}"/>
    <cellStyle name="Normal 12 6 12" xfId="27193" xr:uid="{00000000-0005-0000-0000-000096080000}"/>
    <cellStyle name="Normal 12 6 13" xfId="29179" xr:uid="{00000000-0005-0000-0000-000097080000}"/>
    <cellStyle name="Normal 12 6 2" xfId="3921" xr:uid="{00000000-0005-0000-0000-000098080000}"/>
    <cellStyle name="Normal 12 6 3" xfId="7163" xr:uid="{00000000-0005-0000-0000-000099080000}"/>
    <cellStyle name="Normal 12 6 4" xfId="9526" xr:uid="{00000000-0005-0000-0000-00009A080000}"/>
    <cellStyle name="Normal 12 6 5" xfId="11742" xr:uid="{00000000-0005-0000-0000-00009B080000}"/>
    <cellStyle name="Normal 12 6 6" xfId="13958" xr:uid="{00000000-0005-0000-0000-00009C080000}"/>
    <cellStyle name="Normal 12 6 7" xfId="16174" xr:uid="{00000000-0005-0000-0000-00009D080000}"/>
    <cellStyle name="Normal 12 6 8" xfId="18390" xr:uid="{00000000-0005-0000-0000-00009E080000}"/>
    <cellStyle name="Normal 12 6 9" xfId="20606" xr:uid="{00000000-0005-0000-0000-00009F080000}"/>
    <cellStyle name="Normal 12 60" xfId="16122" xr:uid="{00000000-0005-0000-0000-0000A0080000}"/>
    <cellStyle name="Normal 12 61" xfId="18338" xr:uid="{00000000-0005-0000-0000-0000A1080000}"/>
    <cellStyle name="Normal 12 62" xfId="20554" xr:uid="{00000000-0005-0000-0000-0000A2080000}"/>
    <cellStyle name="Normal 12 63" xfId="22768" xr:uid="{00000000-0005-0000-0000-0000A3080000}"/>
    <cellStyle name="Normal 12 64" xfId="24975" xr:uid="{00000000-0005-0000-0000-0000A4080000}"/>
    <cellStyle name="Normal 12 65" xfId="27144" xr:uid="{00000000-0005-0000-0000-0000A5080000}"/>
    <cellStyle name="Normal 12 66" xfId="29147" xr:uid="{00000000-0005-0000-0000-0000A6080000}"/>
    <cellStyle name="Normal 12 67" xfId="30476" xr:uid="{00000000-0005-0000-0000-0000A7080000}"/>
    <cellStyle name="Normal 12 68" xfId="30458" xr:uid="{00000000-0005-0000-0000-0000A8080000}"/>
    <cellStyle name="Normal 12 69" xfId="30623" xr:uid="{00000000-0005-0000-0000-0000A9080000}"/>
    <cellStyle name="Normal 12 7" xfId="262" xr:uid="{00000000-0005-0000-0000-0000AA080000}"/>
    <cellStyle name="Normal 12 7 10" xfId="18418" xr:uid="{00000000-0005-0000-0000-0000AB080000}"/>
    <cellStyle name="Normal 12 7 11" xfId="20634" xr:uid="{00000000-0005-0000-0000-0000AC080000}"/>
    <cellStyle name="Normal 12 7 12" xfId="22848" xr:uid="{00000000-0005-0000-0000-0000AD080000}"/>
    <cellStyle name="Normal 12 7 13" xfId="25051" xr:uid="{00000000-0005-0000-0000-0000AE080000}"/>
    <cellStyle name="Normal 12 7 2" xfId="3947" xr:uid="{00000000-0005-0000-0000-0000AF080000}"/>
    <cellStyle name="Normal 12 7 3" xfId="7343" xr:uid="{00000000-0005-0000-0000-0000B0080000}"/>
    <cellStyle name="Normal 12 7 4" xfId="3861" xr:uid="{00000000-0005-0000-0000-0000B1080000}"/>
    <cellStyle name="Normal 12 7 5" xfId="7192" xr:uid="{00000000-0005-0000-0000-0000B2080000}"/>
    <cellStyle name="Normal 12 7 6" xfId="9554" xr:uid="{00000000-0005-0000-0000-0000B3080000}"/>
    <cellStyle name="Normal 12 7 7" xfId="11770" xr:uid="{00000000-0005-0000-0000-0000B4080000}"/>
    <cellStyle name="Normal 12 7 8" xfId="13986" xr:uid="{00000000-0005-0000-0000-0000B5080000}"/>
    <cellStyle name="Normal 12 7 9" xfId="16202" xr:uid="{00000000-0005-0000-0000-0000B6080000}"/>
    <cellStyle name="Normal 12 70" xfId="30771" xr:uid="{00000000-0005-0000-0000-0000B7080000}"/>
    <cellStyle name="Normal 12 71" xfId="31014" xr:uid="{00000000-0005-0000-0000-0000B8080000}"/>
    <cellStyle name="Normal 12 8" xfId="286" xr:uid="{00000000-0005-0000-0000-0000B9080000}"/>
    <cellStyle name="Normal 12 8 10" xfId="20431" xr:uid="{00000000-0005-0000-0000-0000BA080000}"/>
    <cellStyle name="Normal 12 8 11" xfId="22645" xr:uid="{00000000-0005-0000-0000-0000BB080000}"/>
    <cellStyle name="Normal 12 8 12" xfId="24853" xr:uid="{00000000-0005-0000-0000-0000BC080000}"/>
    <cellStyle name="Normal 12 8 13" xfId="27027" xr:uid="{00000000-0005-0000-0000-0000BD080000}"/>
    <cellStyle name="Normal 12 8 2" xfId="3971" xr:uid="{00000000-0005-0000-0000-0000BE080000}"/>
    <cellStyle name="Normal 12 8 3" xfId="7353" xr:uid="{00000000-0005-0000-0000-0000BF080000}"/>
    <cellStyle name="Normal 12 8 4" xfId="6988" xr:uid="{00000000-0005-0000-0000-0000C0080000}"/>
    <cellStyle name="Normal 12 8 5" xfId="9351" xr:uid="{00000000-0005-0000-0000-0000C1080000}"/>
    <cellStyle name="Normal 12 8 6" xfId="11567" xr:uid="{00000000-0005-0000-0000-0000C2080000}"/>
    <cellStyle name="Normal 12 8 7" xfId="13783" xr:uid="{00000000-0005-0000-0000-0000C3080000}"/>
    <cellStyle name="Normal 12 8 8" xfId="15999" xr:uid="{00000000-0005-0000-0000-0000C4080000}"/>
    <cellStyle name="Normal 12 8 9" xfId="18215" xr:uid="{00000000-0005-0000-0000-0000C5080000}"/>
    <cellStyle name="Normal 12 9" xfId="311" xr:uid="{00000000-0005-0000-0000-0000C6080000}"/>
    <cellStyle name="Normal 12 9 10" xfId="22856" xr:uid="{00000000-0005-0000-0000-0000C7080000}"/>
    <cellStyle name="Normal 12 9 11" xfId="25059" xr:uid="{00000000-0005-0000-0000-0000C8080000}"/>
    <cellStyle name="Normal 12 9 12" xfId="27228" xr:uid="{00000000-0005-0000-0000-0000C9080000}"/>
    <cellStyle name="Normal 12 9 13" xfId="29210" xr:uid="{00000000-0005-0000-0000-0000CA080000}"/>
    <cellStyle name="Normal 12 9 2" xfId="3996" xr:uid="{00000000-0005-0000-0000-0000CB080000}"/>
    <cellStyle name="Normal 12 9 3" xfId="7200" xr:uid="{00000000-0005-0000-0000-0000CC080000}"/>
    <cellStyle name="Normal 12 9 4" xfId="9562" xr:uid="{00000000-0005-0000-0000-0000CD080000}"/>
    <cellStyle name="Normal 12 9 5" xfId="11778" xr:uid="{00000000-0005-0000-0000-0000CE080000}"/>
    <cellStyle name="Normal 12 9 6" xfId="13994" xr:uid="{00000000-0005-0000-0000-0000CF080000}"/>
    <cellStyle name="Normal 12 9 7" xfId="16210" xr:uid="{00000000-0005-0000-0000-0000D0080000}"/>
    <cellStyle name="Normal 12 9 8" xfId="18426" xr:uid="{00000000-0005-0000-0000-0000D1080000}"/>
    <cellStyle name="Normal 12 9 9" xfId="20642" xr:uid="{00000000-0005-0000-0000-0000D2080000}"/>
    <cellStyle name="Normal 13" xfId="55" xr:uid="{00000000-0005-0000-0000-0000D3080000}"/>
    <cellStyle name="Normal 13 10" xfId="337" xr:uid="{00000000-0005-0000-0000-0000D4080000}"/>
    <cellStyle name="Normal 13 10 10" xfId="22566" xr:uid="{00000000-0005-0000-0000-0000D5080000}"/>
    <cellStyle name="Normal 13 10 11" xfId="24774" xr:uid="{00000000-0005-0000-0000-0000D6080000}"/>
    <cellStyle name="Normal 13 10 12" xfId="26949" xr:uid="{00000000-0005-0000-0000-0000D7080000}"/>
    <cellStyle name="Normal 13 10 13" xfId="28986" xr:uid="{00000000-0005-0000-0000-0000D8080000}"/>
    <cellStyle name="Normal 13 10 2" xfId="4022" xr:uid="{00000000-0005-0000-0000-0000D9080000}"/>
    <cellStyle name="Normal 13 10 3" xfId="6909" xr:uid="{00000000-0005-0000-0000-0000DA080000}"/>
    <cellStyle name="Normal 13 10 4" xfId="9272" xr:uid="{00000000-0005-0000-0000-0000DB080000}"/>
    <cellStyle name="Normal 13 10 5" xfId="11488" xr:uid="{00000000-0005-0000-0000-0000DC080000}"/>
    <cellStyle name="Normal 13 10 6" xfId="13704" xr:uid="{00000000-0005-0000-0000-0000DD080000}"/>
    <cellStyle name="Normal 13 10 7" xfId="15920" xr:uid="{00000000-0005-0000-0000-0000DE080000}"/>
    <cellStyle name="Normal 13 10 8" xfId="18136" xr:uid="{00000000-0005-0000-0000-0000DF080000}"/>
    <cellStyle name="Normal 13 10 9" xfId="20352" xr:uid="{00000000-0005-0000-0000-0000E0080000}"/>
    <cellStyle name="Normal 13 11" xfId="362" xr:uid="{00000000-0005-0000-0000-0000E1080000}"/>
    <cellStyle name="Normal 13 11 10" xfId="22418" xr:uid="{00000000-0005-0000-0000-0000E2080000}"/>
    <cellStyle name="Normal 13 11 11" xfId="24626" xr:uid="{00000000-0005-0000-0000-0000E3080000}"/>
    <cellStyle name="Normal 13 11 12" xfId="26808" xr:uid="{00000000-0005-0000-0000-0000E4080000}"/>
    <cellStyle name="Normal 13 11 13" xfId="28865" xr:uid="{00000000-0005-0000-0000-0000E5080000}"/>
    <cellStyle name="Normal 13 11 2" xfId="4047" xr:uid="{00000000-0005-0000-0000-0000E6080000}"/>
    <cellStyle name="Normal 13 11 3" xfId="6761" xr:uid="{00000000-0005-0000-0000-0000E7080000}"/>
    <cellStyle name="Normal 13 11 4" xfId="9124" xr:uid="{00000000-0005-0000-0000-0000E8080000}"/>
    <cellStyle name="Normal 13 11 5" xfId="11340" xr:uid="{00000000-0005-0000-0000-0000E9080000}"/>
    <cellStyle name="Normal 13 11 6" xfId="13556" xr:uid="{00000000-0005-0000-0000-0000EA080000}"/>
    <cellStyle name="Normal 13 11 7" xfId="15772" xr:uid="{00000000-0005-0000-0000-0000EB080000}"/>
    <cellStyle name="Normal 13 11 8" xfId="17988" xr:uid="{00000000-0005-0000-0000-0000EC080000}"/>
    <cellStyle name="Normal 13 11 9" xfId="20204" xr:uid="{00000000-0005-0000-0000-0000ED080000}"/>
    <cellStyle name="Normal 13 12" xfId="387" xr:uid="{00000000-0005-0000-0000-0000EE080000}"/>
    <cellStyle name="Normal 13 12 10" xfId="22277" xr:uid="{00000000-0005-0000-0000-0000EF080000}"/>
    <cellStyle name="Normal 13 12 11" xfId="24485" xr:uid="{00000000-0005-0000-0000-0000F0080000}"/>
    <cellStyle name="Normal 13 12 12" xfId="26673" xr:uid="{00000000-0005-0000-0000-0000F1080000}"/>
    <cellStyle name="Normal 13 12 13" xfId="28758" xr:uid="{00000000-0005-0000-0000-0000F2080000}"/>
    <cellStyle name="Normal 13 12 2" xfId="4072" xr:uid="{00000000-0005-0000-0000-0000F3080000}"/>
    <cellStyle name="Normal 13 12 3" xfId="6532" xr:uid="{00000000-0005-0000-0000-0000F4080000}"/>
    <cellStyle name="Normal 13 12 4" xfId="8983" xr:uid="{00000000-0005-0000-0000-0000F5080000}"/>
    <cellStyle name="Normal 13 12 5" xfId="11199" xr:uid="{00000000-0005-0000-0000-0000F6080000}"/>
    <cellStyle name="Normal 13 12 6" xfId="13415" xr:uid="{00000000-0005-0000-0000-0000F7080000}"/>
    <cellStyle name="Normal 13 12 7" xfId="15631" xr:uid="{00000000-0005-0000-0000-0000F8080000}"/>
    <cellStyle name="Normal 13 12 8" xfId="17847" xr:uid="{00000000-0005-0000-0000-0000F9080000}"/>
    <cellStyle name="Normal 13 12 9" xfId="20063" xr:uid="{00000000-0005-0000-0000-0000FA080000}"/>
    <cellStyle name="Normal 13 13" xfId="416" xr:uid="{00000000-0005-0000-0000-0000FB080000}"/>
    <cellStyle name="Normal 13 13 10" xfId="21592" xr:uid="{00000000-0005-0000-0000-0000FC080000}"/>
    <cellStyle name="Normal 13 13 11" xfId="23805" xr:uid="{00000000-0005-0000-0000-0000FD080000}"/>
    <cellStyle name="Normal 13 13 12" xfId="26001" xr:uid="{00000000-0005-0000-0000-0000FE080000}"/>
    <cellStyle name="Normal 13 13 13" xfId="28134" xr:uid="{00000000-0005-0000-0000-0000FF080000}"/>
    <cellStyle name="Normal 13 13 2" xfId="4101" xr:uid="{00000000-0005-0000-0000-000000090000}"/>
    <cellStyle name="Normal 13 13 3" xfId="5934" xr:uid="{00000000-0005-0000-0000-000001090000}"/>
    <cellStyle name="Normal 13 13 4" xfId="8297" xr:uid="{00000000-0005-0000-0000-000002090000}"/>
    <cellStyle name="Normal 13 13 5" xfId="10513" xr:uid="{00000000-0005-0000-0000-000003090000}"/>
    <cellStyle name="Normal 13 13 6" xfId="12729" xr:uid="{00000000-0005-0000-0000-000004090000}"/>
    <cellStyle name="Normal 13 13 7" xfId="14945" xr:uid="{00000000-0005-0000-0000-000005090000}"/>
    <cellStyle name="Normal 13 13 8" xfId="17161" xr:uid="{00000000-0005-0000-0000-000006090000}"/>
    <cellStyle name="Normal 13 13 9" xfId="19377" xr:uid="{00000000-0005-0000-0000-000007090000}"/>
    <cellStyle name="Normal 13 14" xfId="525" xr:uid="{00000000-0005-0000-0000-000008090000}"/>
    <cellStyle name="Normal 13 14 10" xfId="20603" xr:uid="{00000000-0005-0000-0000-000009090000}"/>
    <cellStyle name="Normal 13 14 11" xfId="22817" xr:uid="{00000000-0005-0000-0000-00000A090000}"/>
    <cellStyle name="Normal 13 14 12" xfId="25021" xr:uid="{00000000-0005-0000-0000-00000B090000}"/>
    <cellStyle name="Normal 13 14 13" xfId="27190" xr:uid="{00000000-0005-0000-0000-00000C090000}"/>
    <cellStyle name="Normal 13 14 2" xfId="4210" xr:uid="{00000000-0005-0000-0000-00000D090000}"/>
    <cellStyle name="Normal 13 14 3" xfId="4387" xr:uid="{00000000-0005-0000-0000-00000E090000}"/>
    <cellStyle name="Normal 13 14 4" xfId="7160" xr:uid="{00000000-0005-0000-0000-00000F090000}"/>
    <cellStyle name="Normal 13 14 5" xfId="9523" xr:uid="{00000000-0005-0000-0000-000010090000}"/>
    <cellStyle name="Normal 13 14 6" xfId="11739" xr:uid="{00000000-0005-0000-0000-000011090000}"/>
    <cellStyle name="Normal 13 14 7" xfId="13955" xr:uid="{00000000-0005-0000-0000-000012090000}"/>
    <cellStyle name="Normal 13 14 8" xfId="16171" xr:uid="{00000000-0005-0000-0000-000013090000}"/>
    <cellStyle name="Normal 13 14 9" xfId="18387" xr:uid="{00000000-0005-0000-0000-000014090000}"/>
    <cellStyle name="Normal 13 15" xfId="614" xr:uid="{00000000-0005-0000-0000-000015090000}"/>
    <cellStyle name="Normal 13 15 10" xfId="22789" xr:uid="{00000000-0005-0000-0000-000016090000}"/>
    <cellStyle name="Normal 13 15 11" xfId="24996" xr:uid="{00000000-0005-0000-0000-000017090000}"/>
    <cellStyle name="Normal 13 15 12" xfId="27165" xr:uid="{00000000-0005-0000-0000-000018090000}"/>
    <cellStyle name="Normal 13 15 13" xfId="29162" xr:uid="{00000000-0005-0000-0000-000019090000}"/>
    <cellStyle name="Normal 13 15 2" xfId="4299" xr:uid="{00000000-0005-0000-0000-00001A090000}"/>
    <cellStyle name="Normal 13 15 3" xfId="7132" xr:uid="{00000000-0005-0000-0000-00001B090000}"/>
    <cellStyle name="Normal 13 15 4" xfId="9495" xr:uid="{00000000-0005-0000-0000-00001C090000}"/>
    <cellStyle name="Normal 13 15 5" xfId="11711" xr:uid="{00000000-0005-0000-0000-00001D090000}"/>
    <cellStyle name="Normal 13 15 6" xfId="13927" xr:uid="{00000000-0005-0000-0000-00001E090000}"/>
    <cellStyle name="Normal 13 15 7" xfId="16143" xr:uid="{00000000-0005-0000-0000-00001F090000}"/>
    <cellStyle name="Normal 13 15 8" xfId="18359" xr:uid="{00000000-0005-0000-0000-000020090000}"/>
    <cellStyle name="Normal 13 15 9" xfId="20575" xr:uid="{00000000-0005-0000-0000-000021090000}"/>
    <cellStyle name="Normal 13 16" xfId="678" xr:uid="{00000000-0005-0000-0000-000022090000}"/>
    <cellStyle name="Normal 13 16 10" xfId="22693" xr:uid="{00000000-0005-0000-0000-000023090000}"/>
    <cellStyle name="Normal 13 16 11" xfId="24900" xr:uid="{00000000-0005-0000-0000-000024090000}"/>
    <cellStyle name="Normal 13 16 12" xfId="27071" xr:uid="{00000000-0005-0000-0000-000025090000}"/>
    <cellStyle name="Normal 13 16 13" xfId="29083" xr:uid="{00000000-0005-0000-0000-000026090000}"/>
    <cellStyle name="Normal 13 16 2" xfId="4363" xr:uid="{00000000-0005-0000-0000-000027090000}"/>
    <cellStyle name="Normal 13 16 3" xfId="7036" xr:uid="{00000000-0005-0000-0000-000028090000}"/>
    <cellStyle name="Normal 13 16 4" xfId="9399" xr:uid="{00000000-0005-0000-0000-000029090000}"/>
    <cellStyle name="Normal 13 16 5" xfId="11615" xr:uid="{00000000-0005-0000-0000-00002A090000}"/>
    <cellStyle name="Normal 13 16 6" xfId="13831" xr:uid="{00000000-0005-0000-0000-00002B090000}"/>
    <cellStyle name="Normal 13 16 7" xfId="16047" xr:uid="{00000000-0005-0000-0000-00002C090000}"/>
    <cellStyle name="Normal 13 16 8" xfId="18263" xr:uid="{00000000-0005-0000-0000-00002D090000}"/>
    <cellStyle name="Normal 13 16 9" xfId="20479" xr:uid="{00000000-0005-0000-0000-00002E090000}"/>
    <cellStyle name="Normal 13 17" xfId="741" xr:uid="{00000000-0005-0000-0000-00002F090000}"/>
    <cellStyle name="Normal 13 17 10" xfId="22570" xr:uid="{00000000-0005-0000-0000-000030090000}"/>
    <cellStyle name="Normal 13 17 11" xfId="24778" xr:uid="{00000000-0005-0000-0000-000031090000}"/>
    <cellStyle name="Normal 13 17 12" xfId="26953" xr:uid="{00000000-0005-0000-0000-000032090000}"/>
    <cellStyle name="Normal 13 17 13" xfId="28990" xr:uid="{00000000-0005-0000-0000-000033090000}"/>
    <cellStyle name="Normal 13 17 2" xfId="4426" xr:uid="{00000000-0005-0000-0000-000034090000}"/>
    <cellStyle name="Normal 13 17 3" xfId="6913" xr:uid="{00000000-0005-0000-0000-000035090000}"/>
    <cellStyle name="Normal 13 17 4" xfId="9276" xr:uid="{00000000-0005-0000-0000-000036090000}"/>
    <cellStyle name="Normal 13 17 5" xfId="11492" xr:uid="{00000000-0005-0000-0000-000037090000}"/>
    <cellStyle name="Normal 13 17 6" xfId="13708" xr:uid="{00000000-0005-0000-0000-000038090000}"/>
    <cellStyle name="Normal 13 17 7" xfId="15924" xr:uid="{00000000-0005-0000-0000-000039090000}"/>
    <cellStyle name="Normal 13 17 8" xfId="18140" xr:uid="{00000000-0005-0000-0000-00003A090000}"/>
    <cellStyle name="Normal 13 17 9" xfId="20356" xr:uid="{00000000-0005-0000-0000-00003B090000}"/>
    <cellStyle name="Normal 13 18" xfId="786" xr:uid="{00000000-0005-0000-0000-00003C090000}"/>
    <cellStyle name="Normal 13 18 10" xfId="21693" xr:uid="{00000000-0005-0000-0000-00003D090000}"/>
    <cellStyle name="Normal 13 18 11" xfId="23905" xr:uid="{00000000-0005-0000-0000-00003E090000}"/>
    <cellStyle name="Normal 13 18 12" xfId="26100" xr:uid="{00000000-0005-0000-0000-00003F090000}"/>
    <cellStyle name="Normal 13 18 13" xfId="28227" xr:uid="{00000000-0005-0000-0000-000040090000}"/>
    <cellStyle name="Normal 13 18 2" xfId="4471" xr:uid="{00000000-0005-0000-0000-000041090000}"/>
    <cellStyle name="Normal 13 18 3" xfId="6036" xr:uid="{00000000-0005-0000-0000-000042090000}"/>
    <cellStyle name="Normal 13 18 4" xfId="8399" xr:uid="{00000000-0005-0000-0000-000043090000}"/>
    <cellStyle name="Normal 13 18 5" xfId="10615" xr:uid="{00000000-0005-0000-0000-000044090000}"/>
    <cellStyle name="Normal 13 18 6" xfId="12831" xr:uid="{00000000-0005-0000-0000-000045090000}"/>
    <cellStyle name="Normal 13 18 7" xfId="15047" xr:uid="{00000000-0005-0000-0000-000046090000}"/>
    <cellStyle name="Normal 13 18 8" xfId="17263" xr:uid="{00000000-0005-0000-0000-000047090000}"/>
    <cellStyle name="Normal 13 18 9" xfId="19479" xr:uid="{00000000-0005-0000-0000-000048090000}"/>
    <cellStyle name="Normal 13 19" xfId="849" xr:uid="{00000000-0005-0000-0000-000049090000}"/>
    <cellStyle name="Normal 13 19 10" xfId="20071" xr:uid="{00000000-0005-0000-0000-00004A090000}"/>
    <cellStyle name="Normal 13 19 11" xfId="22285" xr:uid="{00000000-0005-0000-0000-00004B090000}"/>
    <cellStyle name="Normal 13 19 12" xfId="24493" xr:uid="{00000000-0005-0000-0000-00004C090000}"/>
    <cellStyle name="Normal 13 19 13" xfId="26681" xr:uid="{00000000-0005-0000-0000-00004D090000}"/>
    <cellStyle name="Normal 13 19 2" xfId="4534" xr:uid="{00000000-0005-0000-0000-00004E090000}"/>
    <cellStyle name="Normal 13 19 3" xfId="4587" xr:uid="{00000000-0005-0000-0000-00004F090000}"/>
    <cellStyle name="Normal 13 19 4" xfId="6540" xr:uid="{00000000-0005-0000-0000-000050090000}"/>
    <cellStyle name="Normal 13 19 5" xfId="8991" xr:uid="{00000000-0005-0000-0000-000051090000}"/>
    <cellStyle name="Normal 13 19 6" xfId="11207" xr:uid="{00000000-0005-0000-0000-000052090000}"/>
    <cellStyle name="Normal 13 19 7" xfId="13423" xr:uid="{00000000-0005-0000-0000-000053090000}"/>
    <cellStyle name="Normal 13 19 8" xfId="15639" xr:uid="{00000000-0005-0000-0000-000054090000}"/>
    <cellStyle name="Normal 13 19 9" xfId="17855" xr:uid="{00000000-0005-0000-0000-000055090000}"/>
    <cellStyle name="Normal 13 2" xfId="136" xr:uid="{00000000-0005-0000-0000-000056090000}"/>
    <cellStyle name="Normal 13 2 10" xfId="19786" xr:uid="{00000000-0005-0000-0000-000057090000}"/>
    <cellStyle name="Normal 13 2 11" xfId="22000" xr:uid="{00000000-0005-0000-0000-000058090000}"/>
    <cellStyle name="Normal 13 2 12" xfId="24209" xr:uid="{00000000-0005-0000-0000-000059090000}"/>
    <cellStyle name="Normal 13 2 13" xfId="26403" xr:uid="{00000000-0005-0000-0000-00005A090000}"/>
    <cellStyle name="Normal 13 2 2" xfId="3821" xr:uid="{00000000-0005-0000-0000-00005B090000}"/>
    <cellStyle name="Normal 13 2 3" xfId="4804" xr:uid="{00000000-0005-0000-0000-00005C090000}"/>
    <cellStyle name="Normal 13 2 4" xfId="6343" xr:uid="{00000000-0005-0000-0000-00005D090000}"/>
    <cellStyle name="Normal 13 2 5" xfId="8706" xr:uid="{00000000-0005-0000-0000-00005E090000}"/>
    <cellStyle name="Normal 13 2 6" xfId="10922" xr:uid="{00000000-0005-0000-0000-00005F090000}"/>
    <cellStyle name="Normal 13 2 7" xfId="13138" xr:uid="{00000000-0005-0000-0000-000060090000}"/>
    <cellStyle name="Normal 13 2 8" xfId="15354" xr:uid="{00000000-0005-0000-0000-000061090000}"/>
    <cellStyle name="Normal 13 2 9" xfId="17570" xr:uid="{00000000-0005-0000-0000-000062090000}"/>
    <cellStyle name="Normal 13 20" xfId="840" xr:uid="{00000000-0005-0000-0000-000063090000}"/>
    <cellStyle name="Normal 13 20 10" xfId="21715" xr:uid="{00000000-0005-0000-0000-000064090000}"/>
    <cellStyle name="Normal 13 20 11" xfId="23927" xr:uid="{00000000-0005-0000-0000-000065090000}"/>
    <cellStyle name="Normal 13 20 12" xfId="26122" xr:uid="{00000000-0005-0000-0000-000066090000}"/>
    <cellStyle name="Normal 13 20 13" xfId="28245" xr:uid="{00000000-0005-0000-0000-000067090000}"/>
    <cellStyle name="Normal 13 20 2" xfId="4525" xr:uid="{00000000-0005-0000-0000-000068090000}"/>
    <cellStyle name="Normal 13 20 3" xfId="6058" xr:uid="{00000000-0005-0000-0000-000069090000}"/>
    <cellStyle name="Normal 13 20 4" xfId="8421" xr:uid="{00000000-0005-0000-0000-00006A090000}"/>
    <cellStyle name="Normal 13 20 5" xfId="10637" xr:uid="{00000000-0005-0000-0000-00006B090000}"/>
    <cellStyle name="Normal 13 20 6" xfId="12853" xr:uid="{00000000-0005-0000-0000-00006C090000}"/>
    <cellStyle name="Normal 13 20 7" xfId="15069" xr:uid="{00000000-0005-0000-0000-00006D090000}"/>
    <cellStyle name="Normal 13 20 8" xfId="17285" xr:uid="{00000000-0005-0000-0000-00006E090000}"/>
    <cellStyle name="Normal 13 20 9" xfId="19501" xr:uid="{00000000-0005-0000-0000-00006F090000}"/>
    <cellStyle name="Normal 13 21" xfId="915" xr:uid="{00000000-0005-0000-0000-000070090000}"/>
    <cellStyle name="Normal 13 21 10" xfId="21929" xr:uid="{00000000-0005-0000-0000-000071090000}"/>
    <cellStyle name="Normal 13 21 11" xfId="24139" xr:uid="{00000000-0005-0000-0000-000072090000}"/>
    <cellStyle name="Normal 13 21 12" xfId="26334" xr:uid="{00000000-0005-0000-0000-000073090000}"/>
    <cellStyle name="Normal 13 21 13" xfId="28440" xr:uid="{00000000-0005-0000-0000-000074090000}"/>
    <cellStyle name="Normal 13 21 2" xfId="4600" xr:uid="{00000000-0005-0000-0000-000075090000}"/>
    <cellStyle name="Normal 13 21 3" xfId="6271" xr:uid="{00000000-0005-0000-0000-000076090000}"/>
    <cellStyle name="Normal 13 21 4" xfId="8635" xr:uid="{00000000-0005-0000-0000-000077090000}"/>
    <cellStyle name="Normal 13 21 5" xfId="10851" xr:uid="{00000000-0005-0000-0000-000078090000}"/>
    <cellStyle name="Normal 13 21 6" xfId="13067" xr:uid="{00000000-0005-0000-0000-000079090000}"/>
    <cellStyle name="Normal 13 21 7" xfId="15283" xr:uid="{00000000-0005-0000-0000-00007A090000}"/>
    <cellStyle name="Normal 13 21 8" xfId="17499" xr:uid="{00000000-0005-0000-0000-00007B090000}"/>
    <cellStyle name="Normal 13 21 9" xfId="19715" xr:uid="{00000000-0005-0000-0000-00007C090000}"/>
    <cellStyle name="Normal 13 22" xfId="1016" xr:uid="{00000000-0005-0000-0000-00007D090000}"/>
    <cellStyle name="Normal 13 22 10" xfId="18416" xr:uid="{00000000-0005-0000-0000-00007E090000}"/>
    <cellStyle name="Normal 13 22 11" xfId="20632" xr:uid="{00000000-0005-0000-0000-00007F090000}"/>
    <cellStyle name="Normal 13 22 12" xfId="22846" xr:uid="{00000000-0005-0000-0000-000080090000}"/>
    <cellStyle name="Normal 13 22 13" xfId="25049" xr:uid="{00000000-0005-0000-0000-000081090000}"/>
    <cellStyle name="Normal 13 22 2" xfId="4701" xr:uid="{00000000-0005-0000-0000-000082090000}"/>
    <cellStyle name="Normal 13 22 3" xfId="7355" xr:uid="{00000000-0005-0000-0000-000083090000}"/>
    <cellStyle name="Normal 13 22 4" xfId="4647" xr:uid="{00000000-0005-0000-0000-000084090000}"/>
    <cellStyle name="Normal 13 22 5" xfId="7190" xr:uid="{00000000-0005-0000-0000-000085090000}"/>
    <cellStyle name="Normal 13 22 6" xfId="9552" xr:uid="{00000000-0005-0000-0000-000086090000}"/>
    <cellStyle name="Normal 13 22 7" xfId="11768" xr:uid="{00000000-0005-0000-0000-000087090000}"/>
    <cellStyle name="Normal 13 22 8" xfId="13984" xr:uid="{00000000-0005-0000-0000-000088090000}"/>
    <cellStyle name="Normal 13 22 9" xfId="16200" xr:uid="{00000000-0005-0000-0000-000089090000}"/>
    <cellStyle name="Normal 13 23" xfId="1228" xr:uid="{00000000-0005-0000-0000-00008A090000}"/>
    <cellStyle name="Normal 13 23 10" xfId="18884" xr:uid="{00000000-0005-0000-0000-00008B090000}"/>
    <cellStyle name="Normal 13 23 11" xfId="21099" xr:uid="{00000000-0005-0000-0000-00008C090000}"/>
    <cellStyle name="Normal 13 23 12" xfId="23313" xr:uid="{00000000-0005-0000-0000-00008D090000}"/>
    <cellStyle name="Normal 13 23 13" xfId="25514" xr:uid="{00000000-0005-0000-0000-00008E090000}"/>
    <cellStyle name="Normal 13 23 2" xfId="4912" xr:uid="{00000000-0005-0000-0000-00008F090000}"/>
    <cellStyle name="Normal 13 23 3" xfId="4881" xr:uid="{00000000-0005-0000-0000-000090090000}"/>
    <cellStyle name="Normal 13 23 4" xfId="5046" xr:uid="{00000000-0005-0000-0000-000091090000}"/>
    <cellStyle name="Normal 13 23 5" xfId="7804" xr:uid="{00000000-0005-0000-0000-000092090000}"/>
    <cellStyle name="Normal 13 23 6" xfId="10020" xr:uid="{00000000-0005-0000-0000-000093090000}"/>
    <cellStyle name="Normal 13 23 7" xfId="12236" xr:uid="{00000000-0005-0000-0000-000094090000}"/>
    <cellStyle name="Normal 13 23 8" xfId="14452" xr:uid="{00000000-0005-0000-0000-000095090000}"/>
    <cellStyle name="Normal 13 23 9" xfId="16668" xr:uid="{00000000-0005-0000-0000-000096090000}"/>
    <cellStyle name="Normal 13 24" xfId="1350" xr:uid="{00000000-0005-0000-0000-000097090000}"/>
    <cellStyle name="Normal 13 24 10" xfId="20568" xr:uid="{00000000-0005-0000-0000-000098090000}"/>
    <cellStyle name="Normal 13 24 11" xfId="22782" xr:uid="{00000000-0005-0000-0000-000099090000}"/>
    <cellStyle name="Normal 13 24 12" xfId="24989" xr:uid="{00000000-0005-0000-0000-00009A090000}"/>
    <cellStyle name="Normal 13 24 13" xfId="27158" xr:uid="{00000000-0005-0000-0000-00009B090000}"/>
    <cellStyle name="Normal 13 24 2" xfId="5034" xr:uid="{00000000-0005-0000-0000-00009C090000}"/>
    <cellStyle name="Normal 13 24 3" xfId="4933" xr:uid="{00000000-0005-0000-0000-00009D090000}"/>
    <cellStyle name="Normal 13 24 4" xfId="7125" xr:uid="{00000000-0005-0000-0000-00009E090000}"/>
    <cellStyle name="Normal 13 24 5" xfId="9488" xr:uid="{00000000-0005-0000-0000-00009F090000}"/>
    <cellStyle name="Normal 13 24 6" xfId="11704" xr:uid="{00000000-0005-0000-0000-0000A0090000}"/>
    <cellStyle name="Normal 13 24 7" xfId="13920" xr:uid="{00000000-0005-0000-0000-0000A1090000}"/>
    <cellStyle name="Normal 13 24 8" xfId="16136" xr:uid="{00000000-0005-0000-0000-0000A2090000}"/>
    <cellStyle name="Normal 13 24 9" xfId="18352" xr:uid="{00000000-0005-0000-0000-0000A3090000}"/>
    <cellStyle name="Normal 13 25" xfId="1454" xr:uid="{00000000-0005-0000-0000-0000A4090000}"/>
    <cellStyle name="Normal 13 25 10" xfId="22173" xr:uid="{00000000-0005-0000-0000-0000A5090000}"/>
    <cellStyle name="Normal 13 25 11" xfId="24381" xr:uid="{00000000-0005-0000-0000-0000A6090000}"/>
    <cellStyle name="Normal 13 25 12" xfId="26573" xr:uid="{00000000-0005-0000-0000-0000A7090000}"/>
    <cellStyle name="Normal 13 25 13" xfId="28673" xr:uid="{00000000-0005-0000-0000-0000A8090000}"/>
    <cellStyle name="Normal 13 25 2" xfId="5138" xr:uid="{00000000-0005-0000-0000-0000A9090000}"/>
    <cellStyle name="Normal 13 25 3" xfId="6600" xr:uid="{00000000-0005-0000-0000-0000AA090000}"/>
    <cellStyle name="Normal 13 25 4" xfId="8879" xr:uid="{00000000-0005-0000-0000-0000AB090000}"/>
    <cellStyle name="Normal 13 25 5" xfId="11095" xr:uid="{00000000-0005-0000-0000-0000AC090000}"/>
    <cellStyle name="Normal 13 25 6" xfId="13311" xr:uid="{00000000-0005-0000-0000-0000AD090000}"/>
    <cellStyle name="Normal 13 25 7" xfId="15527" xr:uid="{00000000-0005-0000-0000-0000AE090000}"/>
    <cellStyle name="Normal 13 25 8" xfId="17743" xr:uid="{00000000-0005-0000-0000-0000AF090000}"/>
    <cellStyle name="Normal 13 25 9" xfId="19959" xr:uid="{00000000-0005-0000-0000-0000B0090000}"/>
    <cellStyle name="Normal 13 26" xfId="1482" xr:uid="{00000000-0005-0000-0000-0000B1090000}"/>
    <cellStyle name="Normal 13 26 10" xfId="22151" xr:uid="{00000000-0005-0000-0000-0000B2090000}"/>
    <cellStyle name="Normal 13 26 11" xfId="24359" xr:uid="{00000000-0005-0000-0000-0000B3090000}"/>
    <cellStyle name="Normal 13 26 12" xfId="26551" xr:uid="{00000000-0005-0000-0000-0000B4090000}"/>
    <cellStyle name="Normal 13 26 13" xfId="28652" xr:uid="{00000000-0005-0000-0000-0000B5090000}"/>
    <cellStyle name="Normal 13 26 2" xfId="5166" xr:uid="{00000000-0005-0000-0000-0000B6090000}"/>
    <cellStyle name="Normal 13 26 3" xfId="6639" xr:uid="{00000000-0005-0000-0000-0000B7090000}"/>
    <cellStyle name="Normal 13 26 4" xfId="8857" xr:uid="{00000000-0005-0000-0000-0000B8090000}"/>
    <cellStyle name="Normal 13 26 5" xfId="11073" xr:uid="{00000000-0005-0000-0000-0000B9090000}"/>
    <cellStyle name="Normal 13 26 6" xfId="13289" xr:uid="{00000000-0005-0000-0000-0000BA090000}"/>
    <cellStyle name="Normal 13 26 7" xfId="15505" xr:uid="{00000000-0005-0000-0000-0000BB090000}"/>
    <cellStyle name="Normal 13 26 8" xfId="17721" xr:uid="{00000000-0005-0000-0000-0000BC090000}"/>
    <cellStyle name="Normal 13 26 9" xfId="19937" xr:uid="{00000000-0005-0000-0000-0000BD090000}"/>
    <cellStyle name="Normal 13 27" xfId="1509" xr:uid="{00000000-0005-0000-0000-0000BE090000}"/>
    <cellStyle name="Normal 13 27 10" xfId="22919" xr:uid="{00000000-0005-0000-0000-0000BF090000}"/>
    <cellStyle name="Normal 13 27 11" xfId="25121" xr:uid="{00000000-0005-0000-0000-0000C0090000}"/>
    <cellStyle name="Normal 13 27 12" xfId="27287" xr:uid="{00000000-0005-0000-0000-0000C1090000}"/>
    <cellStyle name="Normal 13 27 13" xfId="29266" xr:uid="{00000000-0005-0000-0000-0000C2090000}"/>
    <cellStyle name="Normal 13 27 2" xfId="5193" xr:uid="{00000000-0005-0000-0000-0000C3090000}"/>
    <cellStyle name="Normal 13 27 3" xfId="7409" xr:uid="{00000000-0005-0000-0000-0000C4090000}"/>
    <cellStyle name="Normal 13 27 4" xfId="9625" xr:uid="{00000000-0005-0000-0000-0000C5090000}"/>
    <cellStyle name="Normal 13 27 5" xfId="11841" xr:uid="{00000000-0005-0000-0000-0000C6090000}"/>
    <cellStyle name="Normal 13 27 6" xfId="14057" xr:uid="{00000000-0005-0000-0000-0000C7090000}"/>
    <cellStyle name="Normal 13 27 7" xfId="16273" xr:uid="{00000000-0005-0000-0000-0000C8090000}"/>
    <cellStyle name="Normal 13 27 8" xfId="18489" xr:uid="{00000000-0005-0000-0000-0000C9090000}"/>
    <cellStyle name="Normal 13 27 9" xfId="20705" xr:uid="{00000000-0005-0000-0000-0000CA090000}"/>
    <cellStyle name="Normal 13 28" xfId="1536" xr:uid="{00000000-0005-0000-0000-0000CB090000}"/>
    <cellStyle name="Normal 13 28 10" xfId="22946" xr:uid="{00000000-0005-0000-0000-0000CC090000}"/>
    <cellStyle name="Normal 13 28 11" xfId="25148" xr:uid="{00000000-0005-0000-0000-0000CD090000}"/>
    <cellStyle name="Normal 13 28 12" xfId="27314" xr:uid="{00000000-0005-0000-0000-0000CE090000}"/>
    <cellStyle name="Normal 13 28 13" xfId="29291" xr:uid="{00000000-0005-0000-0000-0000CF090000}"/>
    <cellStyle name="Normal 13 28 2" xfId="5220" xr:uid="{00000000-0005-0000-0000-0000D0090000}"/>
    <cellStyle name="Normal 13 28 3" xfId="7436" xr:uid="{00000000-0005-0000-0000-0000D1090000}"/>
    <cellStyle name="Normal 13 28 4" xfId="9652" xr:uid="{00000000-0005-0000-0000-0000D2090000}"/>
    <cellStyle name="Normal 13 28 5" xfId="11868" xr:uid="{00000000-0005-0000-0000-0000D3090000}"/>
    <cellStyle name="Normal 13 28 6" xfId="14084" xr:uid="{00000000-0005-0000-0000-0000D4090000}"/>
    <cellStyle name="Normal 13 28 7" xfId="16300" xr:uid="{00000000-0005-0000-0000-0000D5090000}"/>
    <cellStyle name="Normal 13 28 8" xfId="18516" xr:uid="{00000000-0005-0000-0000-0000D6090000}"/>
    <cellStyle name="Normal 13 28 9" xfId="20732" xr:uid="{00000000-0005-0000-0000-0000D7090000}"/>
    <cellStyle name="Normal 13 29" xfId="1562" xr:uid="{00000000-0005-0000-0000-0000D8090000}"/>
    <cellStyle name="Normal 13 29 10" xfId="22972" xr:uid="{00000000-0005-0000-0000-0000D9090000}"/>
    <cellStyle name="Normal 13 29 11" xfId="25174" xr:uid="{00000000-0005-0000-0000-0000DA090000}"/>
    <cellStyle name="Normal 13 29 12" xfId="27340" xr:uid="{00000000-0005-0000-0000-0000DB090000}"/>
    <cellStyle name="Normal 13 29 13" xfId="29316" xr:uid="{00000000-0005-0000-0000-0000DC090000}"/>
    <cellStyle name="Normal 13 29 2" xfId="5246" xr:uid="{00000000-0005-0000-0000-0000DD090000}"/>
    <cellStyle name="Normal 13 29 3" xfId="7462" xr:uid="{00000000-0005-0000-0000-0000DE090000}"/>
    <cellStyle name="Normal 13 29 4" xfId="9678" xr:uid="{00000000-0005-0000-0000-0000DF090000}"/>
    <cellStyle name="Normal 13 29 5" xfId="11894" xr:uid="{00000000-0005-0000-0000-0000E0090000}"/>
    <cellStyle name="Normal 13 29 6" xfId="14110" xr:uid="{00000000-0005-0000-0000-0000E1090000}"/>
    <cellStyle name="Normal 13 29 7" xfId="16326" xr:uid="{00000000-0005-0000-0000-0000E2090000}"/>
    <cellStyle name="Normal 13 29 8" xfId="18542" xr:uid="{00000000-0005-0000-0000-0000E3090000}"/>
    <cellStyle name="Normal 13 29 9" xfId="20758" xr:uid="{00000000-0005-0000-0000-0000E4090000}"/>
    <cellStyle name="Normal 13 3" xfId="162" xr:uid="{00000000-0005-0000-0000-0000E5090000}"/>
    <cellStyle name="Normal 13 3 10" xfId="22253" xr:uid="{00000000-0005-0000-0000-0000E6090000}"/>
    <cellStyle name="Normal 13 3 11" xfId="24461" xr:uid="{00000000-0005-0000-0000-0000E7090000}"/>
    <cellStyle name="Normal 13 3 12" xfId="26649" xr:uid="{00000000-0005-0000-0000-0000E8090000}"/>
    <cellStyle name="Normal 13 3 13" xfId="28736" xr:uid="{00000000-0005-0000-0000-0000E9090000}"/>
    <cellStyle name="Normal 13 3 2" xfId="3847" xr:uid="{00000000-0005-0000-0000-0000EA090000}"/>
    <cellStyle name="Normal 13 3 3" xfId="6508" xr:uid="{00000000-0005-0000-0000-0000EB090000}"/>
    <cellStyle name="Normal 13 3 4" xfId="8959" xr:uid="{00000000-0005-0000-0000-0000EC090000}"/>
    <cellStyle name="Normal 13 3 5" xfId="11175" xr:uid="{00000000-0005-0000-0000-0000ED090000}"/>
    <cellStyle name="Normal 13 3 6" xfId="13391" xr:uid="{00000000-0005-0000-0000-0000EE090000}"/>
    <cellStyle name="Normal 13 3 7" xfId="15607" xr:uid="{00000000-0005-0000-0000-0000EF090000}"/>
    <cellStyle name="Normal 13 3 8" xfId="17823" xr:uid="{00000000-0005-0000-0000-0000F0090000}"/>
    <cellStyle name="Normal 13 3 9" xfId="20039" xr:uid="{00000000-0005-0000-0000-0000F1090000}"/>
    <cellStyle name="Normal 13 30" xfId="1588" xr:uid="{00000000-0005-0000-0000-0000F2090000}"/>
    <cellStyle name="Normal 13 30 10" xfId="22998" xr:uid="{00000000-0005-0000-0000-0000F3090000}"/>
    <cellStyle name="Normal 13 30 11" xfId="25200" xr:uid="{00000000-0005-0000-0000-0000F4090000}"/>
    <cellStyle name="Normal 13 30 12" xfId="27366" xr:uid="{00000000-0005-0000-0000-0000F5090000}"/>
    <cellStyle name="Normal 13 30 13" xfId="29341" xr:uid="{00000000-0005-0000-0000-0000F6090000}"/>
    <cellStyle name="Normal 13 30 2" xfId="5272" xr:uid="{00000000-0005-0000-0000-0000F7090000}"/>
    <cellStyle name="Normal 13 30 3" xfId="7488" xr:uid="{00000000-0005-0000-0000-0000F8090000}"/>
    <cellStyle name="Normal 13 30 4" xfId="9704" xr:uid="{00000000-0005-0000-0000-0000F9090000}"/>
    <cellStyle name="Normal 13 30 5" xfId="11920" xr:uid="{00000000-0005-0000-0000-0000FA090000}"/>
    <cellStyle name="Normal 13 30 6" xfId="14136" xr:uid="{00000000-0005-0000-0000-0000FB090000}"/>
    <cellStyle name="Normal 13 30 7" xfId="16352" xr:uid="{00000000-0005-0000-0000-0000FC090000}"/>
    <cellStyle name="Normal 13 30 8" xfId="18568" xr:uid="{00000000-0005-0000-0000-0000FD090000}"/>
    <cellStyle name="Normal 13 30 9" xfId="20784" xr:uid="{00000000-0005-0000-0000-0000FE090000}"/>
    <cellStyle name="Normal 13 31" xfId="1614" xr:uid="{00000000-0005-0000-0000-0000FF090000}"/>
    <cellStyle name="Normal 13 31 10" xfId="23024" xr:uid="{00000000-0005-0000-0000-0000000A0000}"/>
    <cellStyle name="Normal 13 31 11" xfId="25226" xr:uid="{00000000-0005-0000-0000-0000010A0000}"/>
    <cellStyle name="Normal 13 31 12" xfId="27392" xr:uid="{00000000-0005-0000-0000-0000020A0000}"/>
    <cellStyle name="Normal 13 31 13" xfId="29366" xr:uid="{00000000-0005-0000-0000-0000030A0000}"/>
    <cellStyle name="Normal 13 31 2" xfId="5298" xr:uid="{00000000-0005-0000-0000-0000040A0000}"/>
    <cellStyle name="Normal 13 31 3" xfId="7514" xr:uid="{00000000-0005-0000-0000-0000050A0000}"/>
    <cellStyle name="Normal 13 31 4" xfId="9730" xr:uid="{00000000-0005-0000-0000-0000060A0000}"/>
    <cellStyle name="Normal 13 31 5" xfId="11946" xr:uid="{00000000-0005-0000-0000-0000070A0000}"/>
    <cellStyle name="Normal 13 31 6" xfId="14162" xr:uid="{00000000-0005-0000-0000-0000080A0000}"/>
    <cellStyle name="Normal 13 31 7" xfId="16378" xr:uid="{00000000-0005-0000-0000-0000090A0000}"/>
    <cellStyle name="Normal 13 31 8" xfId="18594" xr:uid="{00000000-0005-0000-0000-00000A0A0000}"/>
    <cellStyle name="Normal 13 31 9" xfId="20810" xr:uid="{00000000-0005-0000-0000-00000B0A0000}"/>
    <cellStyle name="Normal 13 32" xfId="1640" xr:uid="{00000000-0005-0000-0000-00000C0A0000}"/>
    <cellStyle name="Normal 13 32 10" xfId="23050" xr:uid="{00000000-0005-0000-0000-00000D0A0000}"/>
    <cellStyle name="Normal 13 32 11" xfId="25252" xr:uid="{00000000-0005-0000-0000-00000E0A0000}"/>
    <cellStyle name="Normal 13 32 12" xfId="27418" xr:uid="{00000000-0005-0000-0000-00000F0A0000}"/>
    <cellStyle name="Normal 13 32 13" xfId="29391" xr:uid="{00000000-0005-0000-0000-0000100A0000}"/>
    <cellStyle name="Normal 13 32 2" xfId="5324" xr:uid="{00000000-0005-0000-0000-0000110A0000}"/>
    <cellStyle name="Normal 13 32 3" xfId="7540" xr:uid="{00000000-0005-0000-0000-0000120A0000}"/>
    <cellStyle name="Normal 13 32 4" xfId="9756" xr:uid="{00000000-0005-0000-0000-0000130A0000}"/>
    <cellStyle name="Normal 13 32 5" xfId="11972" xr:uid="{00000000-0005-0000-0000-0000140A0000}"/>
    <cellStyle name="Normal 13 32 6" xfId="14188" xr:uid="{00000000-0005-0000-0000-0000150A0000}"/>
    <cellStyle name="Normal 13 32 7" xfId="16404" xr:uid="{00000000-0005-0000-0000-0000160A0000}"/>
    <cellStyle name="Normal 13 32 8" xfId="18620" xr:uid="{00000000-0005-0000-0000-0000170A0000}"/>
    <cellStyle name="Normal 13 32 9" xfId="20836" xr:uid="{00000000-0005-0000-0000-0000180A0000}"/>
    <cellStyle name="Normal 13 33" xfId="1666" xr:uid="{00000000-0005-0000-0000-0000190A0000}"/>
    <cellStyle name="Normal 13 33 10" xfId="23076" xr:uid="{00000000-0005-0000-0000-00001A0A0000}"/>
    <cellStyle name="Normal 13 33 11" xfId="25278" xr:uid="{00000000-0005-0000-0000-00001B0A0000}"/>
    <cellStyle name="Normal 13 33 12" xfId="27444" xr:uid="{00000000-0005-0000-0000-00001C0A0000}"/>
    <cellStyle name="Normal 13 33 13" xfId="29416" xr:uid="{00000000-0005-0000-0000-00001D0A0000}"/>
    <cellStyle name="Normal 13 33 2" xfId="5350" xr:uid="{00000000-0005-0000-0000-00001E0A0000}"/>
    <cellStyle name="Normal 13 33 3" xfId="7566" xr:uid="{00000000-0005-0000-0000-00001F0A0000}"/>
    <cellStyle name="Normal 13 33 4" xfId="9782" xr:uid="{00000000-0005-0000-0000-0000200A0000}"/>
    <cellStyle name="Normal 13 33 5" xfId="11998" xr:uid="{00000000-0005-0000-0000-0000210A0000}"/>
    <cellStyle name="Normal 13 33 6" xfId="14214" xr:uid="{00000000-0005-0000-0000-0000220A0000}"/>
    <cellStyle name="Normal 13 33 7" xfId="16430" xr:uid="{00000000-0005-0000-0000-0000230A0000}"/>
    <cellStyle name="Normal 13 33 8" xfId="18646" xr:uid="{00000000-0005-0000-0000-0000240A0000}"/>
    <cellStyle name="Normal 13 33 9" xfId="20862" xr:uid="{00000000-0005-0000-0000-0000250A0000}"/>
    <cellStyle name="Normal 13 34" xfId="1692" xr:uid="{00000000-0005-0000-0000-0000260A0000}"/>
    <cellStyle name="Normal 13 34 10" xfId="23102" xr:uid="{00000000-0005-0000-0000-0000270A0000}"/>
    <cellStyle name="Normal 13 34 11" xfId="25304" xr:uid="{00000000-0005-0000-0000-0000280A0000}"/>
    <cellStyle name="Normal 13 34 12" xfId="27470" xr:uid="{00000000-0005-0000-0000-0000290A0000}"/>
    <cellStyle name="Normal 13 34 13" xfId="29441" xr:uid="{00000000-0005-0000-0000-00002A0A0000}"/>
    <cellStyle name="Normal 13 34 2" xfId="5376" xr:uid="{00000000-0005-0000-0000-00002B0A0000}"/>
    <cellStyle name="Normal 13 34 3" xfId="7592" xr:uid="{00000000-0005-0000-0000-00002C0A0000}"/>
    <cellStyle name="Normal 13 34 4" xfId="9808" xr:uid="{00000000-0005-0000-0000-00002D0A0000}"/>
    <cellStyle name="Normal 13 34 5" xfId="12024" xr:uid="{00000000-0005-0000-0000-00002E0A0000}"/>
    <cellStyle name="Normal 13 34 6" xfId="14240" xr:uid="{00000000-0005-0000-0000-00002F0A0000}"/>
    <cellStyle name="Normal 13 34 7" xfId="16456" xr:uid="{00000000-0005-0000-0000-0000300A0000}"/>
    <cellStyle name="Normal 13 34 8" xfId="18672" xr:uid="{00000000-0005-0000-0000-0000310A0000}"/>
    <cellStyle name="Normal 13 34 9" xfId="20888" xr:uid="{00000000-0005-0000-0000-0000320A0000}"/>
    <cellStyle name="Normal 13 35" xfId="1718" xr:uid="{00000000-0005-0000-0000-0000330A0000}"/>
    <cellStyle name="Normal 13 35 10" xfId="23128" xr:uid="{00000000-0005-0000-0000-0000340A0000}"/>
    <cellStyle name="Normal 13 35 11" xfId="25330" xr:uid="{00000000-0005-0000-0000-0000350A0000}"/>
    <cellStyle name="Normal 13 35 12" xfId="27496" xr:uid="{00000000-0005-0000-0000-0000360A0000}"/>
    <cellStyle name="Normal 13 35 13" xfId="29466" xr:uid="{00000000-0005-0000-0000-0000370A0000}"/>
    <cellStyle name="Normal 13 35 2" xfId="5402" xr:uid="{00000000-0005-0000-0000-0000380A0000}"/>
    <cellStyle name="Normal 13 35 3" xfId="7618" xr:uid="{00000000-0005-0000-0000-0000390A0000}"/>
    <cellStyle name="Normal 13 35 4" xfId="9834" xr:uid="{00000000-0005-0000-0000-00003A0A0000}"/>
    <cellStyle name="Normal 13 35 5" xfId="12050" xr:uid="{00000000-0005-0000-0000-00003B0A0000}"/>
    <cellStyle name="Normal 13 35 6" xfId="14266" xr:uid="{00000000-0005-0000-0000-00003C0A0000}"/>
    <cellStyle name="Normal 13 35 7" xfId="16482" xr:uid="{00000000-0005-0000-0000-00003D0A0000}"/>
    <cellStyle name="Normal 13 35 8" xfId="18698" xr:uid="{00000000-0005-0000-0000-00003E0A0000}"/>
    <cellStyle name="Normal 13 35 9" xfId="20914" xr:uid="{00000000-0005-0000-0000-00003F0A0000}"/>
    <cellStyle name="Normal 13 36" xfId="1744" xr:uid="{00000000-0005-0000-0000-0000400A0000}"/>
    <cellStyle name="Normal 13 36 10" xfId="23154" xr:uid="{00000000-0005-0000-0000-0000410A0000}"/>
    <cellStyle name="Normal 13 36 11" xfId="25356" xr:uid="{00000000-0005-0000-0000-0000420A0000}"/>
    <cellStyle name="Normal 13 36 12" xfId="27521" xr:uid="{00000000-0005-0000-0000-0000430A0000}"/>
    <cellStyle name="Normal 13 36 13" xfId="29491" xr:uid="{00000000-0005-0000-0000-0000440A0000}"/>
    <cellStyle name="Normal 13 36 2" xfId="5428" xr:uid="{00000000-0005-0000-0000-0000450A0000}"/>
    <cellStyle name="Normal 13 36 3" xfId="7644" xr:uid="{00000000-0005-0000-0000-0000460A0000}"/>
    <cellStyle name="Normal 13 36 4" xfId="9860" xr:uid="{00000000-0005-0000-0000-0000470A0000}"/>
    <cellStyle name="Normal 13 36 5" xfId="12076" xr:uid="{00000000-0005-0000-0000-0000480A0000}"/>
    <cellStyle name="Normal 13 36 6" xfId="14292" xr:uid="{00000000-0005-0000-0000-0000490A0000}"/>
    <cellStyle name="Normal 13 36 7" xfId="16508" xr:uid="{00000000-0005-0000-0000-00004A0A0000}"/>
    <cellStyle name="Normal 13 36 8" xfId="18724" xr:uid="{00000000-0005-0000-0000-00004B0A0000}"/>
    <cellStyle name="Normal 13 36 9" xfId="20940" xr:uid="{00000000-0005-0000-0000-00004C0A0000}"/>
    <cellStyle name="Normal 13 37" xfId="1770" xr:uid="{00000000-0005-0000-0000-00004D0A0000}"/>
    <cellStyle name="Normal 13 37 10" xfId="23180" xr:uid="{00000000-0005-0000-0000-00004E0A0000}"/>
    <cellStyle name="Normal 13 37 11" xfId="25382" xr:uid="{00000000-0005-0000-0000-00004F0A0000}"/>
    <cellStyle name="Normal 13 37 12" xfId="27546" xr:uid="{00000000-0005-0000-0000-0000500A0000}"/>
    <cellStyle name="Normal 13 37 13" xfId="29516" xr:uid="{00000000-0005-0000-0000-0000510A0000}"/>
    <cellStyle name="Normal 13 37 2" xfId="5454" xr:uid="{00000000-0005-0000-0000-0000520A0000}"/>
    <cellStyle name="Normal 13 37 3" xfId="7670" xr:uid="{00000000-0005-0000-0000-0000530A0000}"/>
    <cellStyle name="Normal 13 37 4" xfId="9886" xr:uid="{00000000-0005-0000-0000-0000540A0000}"/>
    <cellStyle name="Normal 13 37 5" xfId="12102" xr:uid="{00000000-0005-0000-0000-0000550A0000}"/>
    <cellStyle name="Normal 13 37 6" xfId="14318" xr:uid="{00000000-0005-0000-0000-0000560A0000}"/>
    <cellStyle name="Normal 13 37 7" xfId="16534" xr:uid="{00000000-0005-0000-0000-0000570A0000}"/>
    <cellStyle name="Normal 13 37 8" xfId="18750" xr:uid="{00000000-0005-0000-0000-0000580A0000}"/>
    <cellStyle name="Normal 13 37 9" xfId="20966" xr:uid="{00000000-0005-0000-0000-0000590A0000}"/>
    <cellStyle name="Normal 13 38" xfId="1796" xr:uid="{00000000-0005-0000-0000-00005A0A0000}"/>
    <cellStyle name="Normal 13 38 10" xfId="23206" xr:uid="{00000000-0005-0000-0000-00005B0A0000}"/>
    <cellStyle name="Normal 13 38 11" xfId="25408" xr:uid="{00000000-0005-0000-0000-00005C0A0000}"/>
    <cellStyle name="Normal 13 38 12" xfId="27572" xr:uid="{00000000-0005-0000-0000-00005D0A0000}"/>
    <cellStyle name="Normal 13 38 13" xfId="29541" xr:uid="{00000000-0005-0000-0000-00005E0A0000}"/>
    <cellStyle name="Normal 13 38 2" xfId="5480" xr:uid="{00000000-0005-0000-0000-00005F0A0000}"/>
    <cellStyle name="Normal 13 38 3" xfId="7696" xr:uid="{00000000-0005-0000-0000-0000600A0000}"/>
    <cellStyle name="Normal 13 38 4" xfId="9912" xr:uid="{00000000-0005-0000-0000-0000610A0000}"/>
    <cellStyle name="Normal 13 38 5" xfId="12128" xr:uid="{00000000-0005-0000-0000-0000620A0000}"/>
    <cellStyle name="Normal 13 38 6" xfId="14344" xr:uid="{00000000-0005-0000-0000-0000630A0000}"/>
    <cellStyle name="Normal 13 38 7" xfId="16560" xr:uid="{00000000-0005-0000-0000-0000640A0000}"/>
    <cellStyle name="Normal 13 38 8" xfId="18776" xr:uid="{00000000-0005-0000-0000-0000650A0000}"/>
    <cellStyle name="Normal 13 38 9" xfId="20992" xr:uid="{00000000-0005-0000-0000-0000660A0000}"/>
    <cellStyle name="Normal 13 39" xfId="1822" xr:uid="{00000000-0005-0000-0000-0000670A0000}"/>
    <cellStyle name="Normal 13 39 10" xfId="23232" xr:uid="{00000000-0005-0000-0000-0000680A0000}"/>
    <cellStyle name="Normal 13 39 11" xfId="25434" xr:uid="{00000000-0005-0000-0000-0000690A0000}"/>
    <cellStyle name="Normal 13 39 12" xfId="27598" xr:uid="{00000000-0005-0000-0000-00006A0A0000}"/>
    <cellStyle name="Normal 13 39 13" xfId="29566" xr:uid="{00000000-0005-0000-0000-00006B0A0000}"/>
    <cellStyle name="Normal 13 39 2" xfId="5506" xr:uid="{00000000-0005-0000-0000-00006C0A0000}"/>
    <cellStyle name="Normal 13 39 3" xfId="7722" xr:uid="{00000000-0005-0000-0000-00006D0A0000}"/>
    <cellStyle name="Normal 13 39 4" xfId="9938" xr:uid="{00000000-0005-0000-0000-00006E0A0000}"/>
    <cellStyle name="Normal 13 39 5" xfId="12154" xr:uid="{00000000-0005-0000-0000-00006F0A0000}"/>
    <cellStyle name="Normal 13 39 6" xfId="14370" xr:uid="{00000000-0005-0000-0000-0000700A0000}"/>
    <cellStyle name="Normal 13 39 7" xfId="16586" xr:uid="{00000000-0005-0000-0000-0000710A0000}"/>
    <cellStyle name="Normal 13 39 8" xfId="18802" xr:uid="{00000000-0005-0000-0000-0000720A0000}"/>
    <cellStyle name="Normal 13 39 9" xfId="21018" xr:uid="{00000000-0005-0000-0000-0000730A0000}"/>
    <cellStyle name="Normal 13 4" xfId="188" xr:uid="{00000000-0005-0000-0000-0000740A0000}"/>
    <cellStyle name="Normal 13 4 10" xfId="22586" xr:uid="{00000000-0005-0000-0000-0000750A0000}"/>
    <cellStyle name="Normal 13 4 11" xfId="24794" xr:uid="{00000000-0005-0000-0000-0000760A0000}"/>
    <cellStyle name="Normal 13 4 12" xfId="26969" xr:uid="{00000000-0005-0000-0000-0000770A0000}"/>
    <cellStyle name="Normal 13 4 13" xfId="29003" xr:uid="{00000000-0005-0000-0000-0000780A0000}"/>
    <cellStyle name="Normal 13 4 2" xfId="3873" xr:uid="{00000000-0005-0000-0000-0000790A0000}"/>
    <cellStyle name="Normal 13 4 3" xfId="6929" xr:uid="{00000000-0005-0000-0000-00007A0A0000}"/>
    <cellStyle name="Normal 13 4 4" xfId="9292" xr:uid="{00000000-0005-0000-0000-00007B0A0000}"/>
    <cellStyle name="Normal 13 4 5" xfId="11508" xr:uid="{00000000-0005-0000-0000-00007C0A0000}"/>
    <cellStyle name="Normal 13 4 6" xfId="13724" xr:uid="{00000000-0005-0000-0000-00007D0A0000}"/>
    <cellStyle name="Normal 13 4 7" xfId="15940" xr:uid="{00000000-0005-0000-0000-00007E0A0000}"/>
    <cellStyle name="Normal 13 4 8" xfId="18156" xr:uid="{00000000-0005-0000-0000-00007F0A0000}"/>
    <cellStyle name="Normal 13 4 9" xfId="20372" xr:uid="{00000000-0005-0000-0000-0000800A0000}"/>
    <cellStyle name="Normal 13 40" xfId="1848" xr:uid="{00000000-0005-0000-0000-0000810A0000}"/>
    <cellStyle name="Normal 13 40 10" xfId="23258" xr:uid="{00000000-0005-0000-0000-0000820A0000}"/>
    <cellStyle name="Normal 13 40 11" xfId="25460" xr:uid="{00000000-0005-0000-0000-0000830A0000}"/>
    <cellStyle name="Normal 13 40 12" xfId="27624" xr:uid="{00000000-0005-0000-0000-0000840A0000}"/>
    <cellStyle name="Normal 13 40 13" xfId="29591" xr:uid="{00000000-0005-0000-0000-0000850A0000}"/>
    <cellStyle name="Normal 13 40 2" xfId="5532" xr:uid="{00000000-0005-0000-0000-0000860A0000}"/>
    <cellStyle name="Normal 13 40 3" xfId="7748" xr:uid="{00000000-0005-0000-0000-0000870A0000}"/>
    <cellStyle name="Normal 13 40 4" xfId="9964" xr:uid="{00000000-0005-0000-0000-0000880A0000}"/>
    <cellStyle name="Normal 13 40 5" xfId="12180" xr:uid="{00000000-0005-0000-0000-0000890A0000}"/>
    <cellStyle name="Normal 13 40 6" xfId="14396" xr:uid="{00000000-0005-0000-0000-00008A0A0000}"/>
    <cellStyle name="Normal 13 40 7" xfId="16612" xr:uid="{00000000-0005-0000-0000-00008B0A0000}"/>
    <cellStyle name="Normal 13 40 8" xfId="18828" xr:uid="{00000000-0005-0000-0000-00008C0A0000}"/>
    <cellStyle name="Normal 13 40 9" xfId="21044" xr:uid="{00000000-0005-0000-0000-00008D0A0000}"/>
    <cellStyle name="Normal 13 41" xfId="1878" xr:uid="{00000000-0005-0000-0000-00008E0A0000}"/>
    <cellStyle name="Normal 13 41 10" xfId="23288" xr:uid="{00000000-0005-0000-0000-00008F0A0000}"/>
    <cellStyle name="Normal 13 41 11" xfId="25490" xr:uid="{00000000-0005-0000-0000-0000900A0000}"/>
    <cellStyle name="Normal 13 41 12" xfId="27654" xr:uid="{00000000-0005-0000-0000-0000910A0000}"/>
    <cellStyle name="Normal 13 41 13" xfId="29619" xr:uid="{00000000-0005-0000-0000-0000920A0000}"/>
    <cellStyle name="Normal 13 41 2" xfId="5562" xr:uid="{00000000-0005-0000-0000-0000930A0000}"/>
    <cellStyle name="Normal 13 41 3" xfId="7778" xr:uid="{00000000-0005-0000-0000-0000940A0000}"/>
    <cellStyle name="Normal 13 41 4" xfId="9994" xr:uid="{00000000-0005-0000-0000-0000950A0000}"/>
    <cellStyle name="Normal 13 41 5" xfId="12210" xr:uid="{00000000-0005-0000-0000-0000960A0000}"/>
    <cellStyle name="Normal 13 41 6" xfId="14426" xr:uid="{00000000-0005-0000-0000-0000970A0000}"/>
    <cellStyle name="Normal 13 41 7" xfId="16642" xr:uid="{00000000-0005-0000-0000-0000980A0000}"/>
    <cellStyle name="Normal 13 41 8" xfId="18858" xr:uid="{00000000-0005-0000-0000-0000990A0000}"/>
    <cellStyle name="Normal 13 41 9" xfId="21074" xr:uid="{00000000-0005-0000-0000-00009A0A0000}"/>
    <cellStyle name="Normal 13 42" xfId="2025" xr:uid="{00000000-0005-0000-0000-00009B0A0000}"/>
    <cellStyle name="Normal 13 42 10" xfId="23434" xr:uid="{00000000-0005-0000-0000-00009C0A0000}"/>
    <cellStyle name="Normal 13 42 11" xfId="25635" xr:uid="{00000000-0005-0000-0000-00009D0A0000}"/>
    <cellStyle name="Normal 13 42 12" xfId="27789" xr:uid="{00000000-0005-0000-0000-00009E0A0000}"/>
    <cellStyle name="Normal 13 42 13" xfId="29728" xr:uid="{00000000-0005-0000-0000-00009F0A0000}"/>
    <cellStyle name="Normal 13 42 2" xfId="5709" xr:uid="{00000000-0005-0000-0000-0000A00A0000}"/>
    <cellStyle name="Normal 13 42 3" xfId="7925" xr:uid="{00000000-0005-0000-0000-0000A10A0000}"/>
    <cellStyle name="Normal 13 42 4" xfId="10141" xr:uid="{00000000-0005-0000-0000-0000A20A0000}"/>
    <cellStyle name="Normal 13 42 5" xfId="12357" xr:uid="{00000000-0005-0000-0000-0000A30A0000}"/>
    <cellStyle name="Normal 13 42 6" xfId="14573" xr:uid="{00000000-0005-0000-0000-0000A40A0000}"/>
    <cellStyle name="Normal 13 42 7" xfId="16789" xr:uid="{00000000-0005-0000-0000-0000A50A0000}"/>
    <cellStyle name="Normal 13 42 8" xfId="19005" xr:uid="{00000000-0005-0000-0000-0000A60A0000}"/>
    <cellStyle name="Normal 13 42 9" xfId="21220" xr:uid="{00000000-0005-0000-0000-0000A70A0000}"/>
    <cellStyle name="Normal 13 43" xfId="2172" xr:uid="{00000000-0005-0000-0000-0000A80A0000}"/>
    <cellStyle name="Normal 13 43 10" xfId="23580" xr:uid="{00000000-0005-0000-0000-0000A90A0000}"/>
    <cellStyle name="Normal 13 43 11" xfId="25781" xr:uid="{00000000-0005-0000-0000-0000AA0A0000}"/>
    <cellStyle name="Normal 13 43 12" xfId="27926" xr:uid="{00000000-0005-0000-0000-0000AB0A0000}"/>
    <cellStyle name="Normal 13 43 13" xfId="29837" xr:uid="{00000000-0005-0000-0000-0000AC0A0000}"/>
    <cellStyle name="Normal 13 43 2" xfId="5856" xr:uid="{00000000-0005-0000-0000-0000AD0A0000}"/>
    <cellStyle name="Normal 13 43 3" xfId="8072" xr:uid="{00000000-0005-0000-0000-0000AE0A0000}"/>
    <cellStyle name="Normal 13 43 4" xfId="10288" xr:uid="{00000000-0005-0000-0000-0000AF0A0000}"/>
    <cellStyle name="Normal 13 43 5" xfId="12504" xr:uid="{00000000-0005-0000-0000-0000B00A0000}"/>
    <cellStyle name="Normal 13 43 6" xfId="14720" xr:uid="{00000000-0005-0000-0000-0000B10A0000}"/>
    <cellStyle name="Normal 13 43 7" xfId="16936" xr:uid="{00000000-0005-0000-0000-0000B20A0000}"/>
    <cellStyle name="Normal 13 43 8" xfId="19152" xr:uid="{00000000-0005-0000-0000-0000B30A0000}"/>
    <cellStyle name="Normal 13 43 9" xfId="21367" xr:uid="{00000000-0005-0000-0000-0000B40A0000}"/>
    <cellStyle name="Normal 13 44" xfId="2319" xr:uid="{00000000-0005-0000-0000-0000B50A0000}"/>
    <cellStyle name="Normal 13 44 10" xfId="23727" xr:uid="{00000000-0005-0000-0000-0000B60A0000}"/>
    <cellStyle name="Normal 13 44 11" xfId="25924" xr:uid="{00000000-0005-0000-0000-0000B70A0000}"/>
    <cellStyle name="Normal 13 44 12" xfId="28062" xr:uid="{00000000-0005-0000-0000-0000B80A0000}"/>
    <cellStyle name="Normal 13 44 13" xfId="29946" xr:uid="{00000000-0005-0000-0000-0000B90A0000}"/>
    <cellStyle name="Normal 13 44 2" xfId="6003" xr:uid="{00000000-0005-0000-0000-0000BA0A0000}"/>
    <cellStyle name="Normal 13 44 3" xfId="8219" xr:uid="{00000000-0005-0000-0000-0000BB0A0000}"/>
    <cellStyle name="Normal 13 44 4" xfId="10435" xr:uid="{00000000-0005-0000-0000-0000BC0A0000}"/>
    <cellStyle name="Normal 13 44 5" xfId="12651" xr:uid="{00000000-0005-0000-0000-0000BD0A0000}"/>
    <cellStyle name="Normal 13 44 6" xfId="14867" xr:uid="{00000000-0005-0000-0000-0000BE0A0000}"/>
    <cellStyle name="Normal 13 44 7" xfId="17083" xr:uid="{00000000-0005-0000-0000-0000BF0A0000}"/>
    <cellStyle name="Normal 13 44 8" xfId="19299" xr:uid="{00000000-0005-0000-0000-0000C00A0000}"/>
    <cellStyle name="Normal 13 44 9" xfId="21514" xr:uid="{00000000-0005-0000-0000-0000C10A0000}"/>
    <cellStyle name="Normal 13 45" xfId="2466" xr:uid="{00000000-0005-0000-0000-0000C20A0000}"/>
    <cellStyle name="Normal 13 45 10" xfId="23874" xr:uid="{00000000-0005-0000-0000-0000C30A0000}"/>
    <cellStyle name="Normal 13 45 11" xfId="26068" xr:uid="{00000000-0005-0000-0000-0000C40A0000}"/>
    <cellStyle name="Normal 13 45 12" xfId="28199" xr:uid="{00000000-0005-0000-0000-0000C50A0000}"/>
    <cellStyle name="Normal 13 45 13" xfId="30055" xr:uid="{00000000-0005-0000-0000-0000C60A0000}"/>
    <cellStyle name="Normal 13 45 2" xfId="6150" xr:uid="{00000000-0005-0000-0000-0000C70A0000}"/>
    <cellStyle name="Normal 13 45 3" xfId="8366" xr:uid="{00000000-0005-0000-0000-0000C80A0000}"/>
    <cellStyle name="Normal 13 45 4" xfId="10582" xr:uid="{00000000-0005-0000-0000-0000C90A0000}"/>
    <cellStyle name="Normal 13 45 5" xfId="12798" xr:uid="{00000000-0005-0000-0000-0000CA0A0000}"/>
    <cellStyle name="Normal 13 45 6" xfId="15014" xr:uid="{00000000-0005-0000-0000-0000CB0A0000}"/>
    <cellStyle name="Normal 13 45 7" xfId="17230" xr:uid="{00000000-0005-0000-0000-0000CC0A0000}"/>
    <cellStyle name="Normal 13 45 8" xfId="19446" xr:uid="{00000000-0005-0000-0000-0000CD0A0000}"/>
    <cellStyle name="Normal 13 45 9" xfId="21661" xr:uid="{00000000-0005-0000-0000-0000CE0A0000}"/>
    <cellStyle name="Normal 13 46" xfId="2613" xr:uid="{00000000-0005-0000-0000-0000CF0A0000}"/>
    <cellStyle name="Normal 13 46 10" xfId="24018" xr:uid="{00000000-0005-0000-0000-0000D00A0000}"/>
    <cellStyle name="Normal 13 46 11" xfId="26213" xr:uid="{00000000-0005-0000-0000-0000D10A0000}"/>
    <cellStyle name="Normal 13 46 12" xfId="28332" xr:uid="{00000000-0005-0000-0000-0000D20A0000}"/>
    <cellStyle name="Normal 13 46 13" xfId="30163" xr:uid="{00000000-0005-0000-0000-0000D30A0000}"/>
    <cellStyle name="Normal 13 46 2" xfId="6296" xr:uid="{00000000-0005-0000-0000-0000D40A0000}"/>
    <cellStyle name="Normal 13 46 3" xfId="8513" xr:uid="{00000000-0005-0000-0000-0000D50A0000}"/>
    <cellStyle name="Normal 13 46 4" xfId="10729" xr:uid="{00000000-0005-0000-0000-0000D60A0000}"/>
    <cellStyle name="Normal 13 46 5" xfId="12945" xr:uid="{00000000-0005-0000-0000-0000D70A0000}"/>
    <cellStyle name="Normal 13 46 6" xfId="15161" xr:uid="{00000000-0005-0000-0000-0000D80A0000}"/>
    <cellStyle name="Normal 13 46 7" xfId="17377" xr:uid="{00000000-0005-0000-0000-0000D90A0000}"/>
    <cellStyle name="Normal 13 46 8" xfId="19593" xr:uid="{00000000-0005-0000-0000-0000DA0A0000}"/>
    <cellStyle name="Normal 13 46 9" xfId="21807" xr:uid="{00000000-0005-0000-0000-0000DB0A0000}"/>
    <cellStyle name="Normal 13 47" xfId="2760" xr:uid="{00000000-0005-0000-0000-0000DC0A0000}"/>
    <cellStyle name="Normal 13 47 10" xfId="24163" xr:uid="{00000000-0005-0000-0000-0000DD0A0000}"/>
    <cellStyle name="Normal 13 47 11" xfId="26358" xr:uid="{00000000-0005-0000-0000-0000DE0A0000}"/>
    <cellStyle name="Normal 13 47 12" xfId="28464" xr:uid="{00000000-0005-0000-0000-0000DF0A0000}"/>
    <cellStyle name="Normal 13 47 13" xfId="30271" xr:uid="{00000000-0005-0000-0000-0000E00A0000}"/>
    <cellStyle name="Normal 13 47 2" xfId="6443" xr:uid="{00000000-0005-0000-0000-0000E10A0000}"/>
    <cellStyle name="Normal 13 47 3" xfId="8659" xr:uid="{00000000-0005-0000-0000-0000E20A0000}"/>
    <cellStyle name="Normal 13 47 4" xfId="10875" xr:uid="{00000000-0005-0000-0000-0000E30A0000}"/>
    <cellStyle name="Normal 13 47 5" xfId="13091" xr:uid="{00000000-0005-0000-0000-0000E40A0000}"/>
    <cellStyle name="Normal 13 47 6" xfId="15307" xr:uid="{00000000-0005-0000-0000-0000E50A0000}"/>
    <cellStyle name="Normal 13 47 7" xfId="17523" xr:uid="{00000000-0005-0000-0000-0000E60A0000}"/>
    <cellStyle name="Normal 13 47 8" xfId="19739" xr:uid="{00000000-0005-0000-0000-0000E70A0000}"/>
    <cellStyle name="Normal 13 47 9" xfId="21953" xr:uid="{00000000-0005-0000-0000-0000E80A0000}"/>
    <cellStyle name="Normal 13 48" xfId="2903" xr:uid="{00000000-0005-0000-0000-0000E90A0000}"/>
    <cellStyle name="Normal 13 48 10" xfId="24305" xr:uid="{00000000-0005-0000-0000-0000EA0A0000}"/>
    <cellStyle name="Normal 13 48 11" xfId="26497" xr:uid="{00000000-0005-0000-0000-0000EB0A0000}"/>
    <cellStyle name="Normal 13 48 12" xfId="28598" xr:uid="{00000000-0005-0000-0000-0000EC0A0000}"/>
    <cellStyle name="Normal 13 48 13" xfId="30376" xr:uid="{00000000-0005-0000-0000-0000ED0A0000}"/>
    <cellStyle name="Normal 13 48 2" xfId="6586" xr:uid="{00000000-0005-0000-0000-0000EE0A0000}"/>
    <cellStyle name="Normal 13 48 3" xfId="8802" xr:uid="{00000000-0005-0000-0000-0000EF0A0000}"/>
    <cellStyle name="Normal 13 48 4" xfId="11018" xr:uid="{00000000-0005-0000-0000-0000F00A0000}"/>
    <cellStyle name="Normal 13 48 5" xfId="13234" xr:uid="{00000000-0005-0000-0000-0000F10A0000}"/>
    <cellStyle name="Normal 13 48 6" xfId="15450" xr:uid="{00000000-0005-0000-0000-0000F20A0000}"/>
    <cellStyle name="Normal 13 48 7" xfId="17666" xr:uid="{00000000-0005-0000-0000-0000F30A0000}"/>
    <cellStyle name="Normal 13 48 8" xfId="19882" xr:uid="{00000000-0005-0000-0000-0000F40A0000}"/>
    <cellStyle name="Normal 13 48 9" xfId="22096" xr:uid="{00000000-0005-0000-0000-0000F50A0000}"/>
    <cellStyle name="Normal 13 49" xfId="2929" xr:uid="{00000000-0005-0000-0000-0000F60A0000}"/>
    <cellStyle name="Normal 13 49 10" xfId="24331" xr:uid="{00000000-0005-0000-0000-0000F70A0000}"/>
    <cellStyle name="Normal 13 49 11" xfId="26523" xr:uid="{00000000-0005-0000-0000-0000F80A0000}"/>
    <cellStyle name="Normal 13 49 12" xfId="28624" xr:uid="{00000000-0005-0000-0000-0000F90A0000}"/>
    <cellStyle name="Normal 13 49 13" xfId="30401" xr:uid="{00000000-0005-0000-0000-0000FA0A0000}"/>
    <cellStyle name="Normal 13 49 2" xfId="6612" xr:uid="{00000000-0005-0000-0000-0000FB0A0000}"/>
    <cellStyle name="Normal 13 49 3" xfId="8828" xr:uid="{00000000-0005-0000-0000-0000FC0A0000}"/>
    <cellStyle name="Normal 13 49 4" xfId="11044" xr:uid="{00000000-0005-0000-0000-0000FD0A0000}"/>
    <cellStyle name="Normal 13 49 5" xfId="13260" xr:uid="{00000000-0005-0000-0000-0000FE0A0000}"/>
    <cellStyle name="Normal 13 49 6" xfId="15476" xr:uid="{00000000-0005-0000-0000-0000FF0A0000}"/>
    <cellStyle name="Normal 13 49 7" xfId="17692" xr:uid="{00000000-0005-0000-0000-0000000B0000}"/>
    <cellStyle name="Normal 13 49 8" xfId="19908" xr:uid="{00000000-0005-0000-0000-0000010B0000}"/>
    <cellStyle name="Normal 13 49 9" xfId="22122" xr:uid="{00000000-0005-0000-0000-0000020B0000}"/>
    <cellStyle name="Normal 13 5" xfId="213" xr:uid="{00000000-0005-0000-0000-0000030B0000}"/>
    <cellStyle name="Normal 13 5 10" xfId="22610" xr:uid="{00000000-0005-0000-0000-0000040B0000}"/>
    <cellStyle name="Normal 13 5 11" xfId="24818" xr:uid="{00000000-0005-0000-0000-0000050B0000}"/>
    <cellStyle name="Normal 13 5 12" xfId="26993" xr:uid="{00000000-0005-0000-0000-0000060B0000}"/>
    <cellStyle name="Normal 13 5 13" xfId="29023" xr:uid="{00000000-0005-0000-0000-0000070B0000}"/>
    <cellStyle name="Normal 13 5 2" xfId="3898" xr:uid="{00000000-0005-0000-0000-0000080B0000}"/>
    <cellStyle name="Normal 13 5 3" xfId="6953" xr:uid="{00000000-0005-0000-0000-0000090B0000}"/>
    <cellStyle name="Normal 13 5 4" xfId="9316" xr:uid="{00000000-0005-0000-0000-00000A0B0000}"/>
    <cellStyle name="Normal 13 5 5" xfId="11532" xr:uid="{00000000-0005-0000-0000-00000B0B0000}"/>
    <cellStyle name="Normal 13 5 6" xfId="13748" xr:uid="{00000000-0005-0000-0000-00000C0B0000}"/>
    <cellStyle name="Normal 13 5 7" xfId="15964" xr:uid="{00000000-0005-0000-0000-00000D0B0000}"/>
    <cellStyle name="Normal 13 5 8" xfId="18180" xr:uid="{00000000-0005-0000-0000-00000E0B0000}"/>
    <cellStyle name="Normal 13 5 9" xfId="20396" xr:uid="{00000000-0005-0000-0000-00000F0B0000}"/>
    <cellStyle name="Normal 13 50" xfId="2994" xr:uid="{00000000-0005-0000-0000-0000100B0000}"/>
    <cellStyle name="Normal 13 51" xfId="3141" xr:uid="{00000000-0005-0000-0000-0000110B0000}"/>
    <cellStyle name="Normal 13 52" xfId="3288" xr:uid="{00000000-0005-0000-0000-0000120B0000}"/>
    <cellStyle name="Normal 13 53" xfId="3435" xr:uid="{00000000-0005-0000-0000-0000130B0000}"/>
    <cellStyle name="Normal 13 54" xfId="3582" xr:uid="{00000000-0005-0000-0000-0000140B0000}"/>
    <cellStyle name="Normal 13 55" xfId="3740" xr:uid="{00000000-0005-0000-0000-0000150B0000}"/>
    <cellStyle name="Normal 13 56" xfId="6964" xr:uid="{00000000-0005-0000-0000-0000160B0000}"/>
    <cellStyle name="Normal 13 57" xfId="9327" xr:uid="{00000000-0005-0000-0000-0000170B0000}"/>
    <cellStyle name="Normal 13 58" xfId="11543" xr:uid="{00000000-0005-0000-0000-0000180B0000}"/>
    <cellStyle name="Normal 13 59" xfId="13759" xr:uid="{00000000-0005-0000-0000-0000190B0000}"/>
    <cellStyle name="Normal 13 6" xfId="237" xr:uid="{00000000-0005-0000-0000-00001A0B0000}"/>
    <cellStyle name="Normal 13 6 10" xfId="22674" xr:uid="{00000000-0005-0000-0000-00001B0B0000}"/>
    <cellStyle name="Normal 13 6 11" xfId="24882" xr:uid="{00000000-0005-0000-0000-00001C0B0000}"/>
    <cellStyle name="Normal 13 6 12" xfId="27053" xr:uid="{00000000-0005-0000-0000-00001D0B0000}"/>
    <cellStyle name="Normal 13 6 13" xfId="29068" xr:uid="{00000000-0005-0000-0000-00001E0B0000}"/>
    <cellStyle name="Normal 13 6 2" xfId="3922" xr:uid="{00000000-0005-0000-0000-00001F0B0000}"/>
    <cellStyle name="Normal 13 6 3" xfId="7017" xr:uid="{00000000-0005-0000-0000-0000200B0000}"/>
    <cellStyle name="Normal 13 6 4" xfId="9380" xr:uid="{00000000-0005-0000-0000-0000210B0000}"/>
    <cellStyle name="Normal 13 6 5" xfId="11596" xr:uid="{00000000-0005-0000-0000-0000220B0000}"/>
    <cellStyle name="Normal 13 6 6" xfId="13812" xr:uid="{00000000-0005-0000-0000-0000230B0000}"/>
    <cellStyle name="Normal 13 6 7" xfId="16028" xr:uid="{00000000-0005-0000-0000-0000240B0000}"/>
    <cellStyle name="Normal 13 6 8" xfId="18244" xr:uid="{00000000-0005-0000-0000-0000250B0000}"/>
    <cellStyle name="Normal 13 6 9" xfId="20460" xr:uid="{00000000-0005-0000-0000-0000260B0000}"/>
    <cellStyle name="Normal 13 60" xfId="15975" xr:uid="{00000000-0005-0000-0000-0000270B0000}"/>
    <cellStyle name="Normal 13 61" xfId="18191" xr:uid="{00000000-0005-0000-0000-0000280B0000}"/>
    <cellStyle name="Normal 13 62" xfId="20407" xr:uid="{00000000-0005-0000-0000-0000290B0000}"/>
    <cellStyle name="Normal 13 63" xfId="22621" xr:uid="{00000000-0005-0000-0000-00002A0B0000}"/>
    <cellStyle name="Normal 13 64" xfId="24829" xr:uid="{00000000-0005-0000-0000-00002B0B0000}"/>
    <cellStyle name="Normal 13 65" xfId="27004" xr:uid="{00000000-0005-0000-0000-00002C0B0000}"/>
    <cellStyle name="Normal 13 66" xfId="29033" xr:uid="{00000000-0005-0000-0000-00002D0B0000}"/>
    <cellStyle name="Normal 13 67" xfId="30440" xr:uid="{00000000-0005-0000-0000-00002E0B0000}"/>
    <cellStyle name="Normal 13 68" xfId="30344" xr:uid="{00000000-0005-0000-0000-00002F0B0000}"/>
    <cellStyle name="Normal 13 69" xfId="30624" xr:uid="{00000000-0005-0000-0000-0000300B0000}"/>
    <cellStyle name="Normal 13 7" xfId="263" xr:uid="{00000000-0005-0000-0000-0000310B0000}"/>
    <cellStyle name="Normal 13 7 10" xfId="22854" xr:uid="{00000000-0005-0000-0000-0000320B0000}"/>
    <cellStyle name="Normal 13 7 11" xfId="25057" xr:uid="{00000000-0005-0000-0000-0000330B0000}"/>
    <cellStyle name="Normal 13 7 12" xfId="27226" xr:uid="{00000000-0005-0000-0000-0000340B0000}"/>
    <cellStyle name="Normal 13 7 13" xfId="29208" xr:uid="{00000000-0005-0000-0000-0000350B0000}"/>
    <cellStyle name="Normal 13 7 2" xfId="3948" xr:uid="{00000000-0005-0000-0000-0000360B0000}"/>
    <cellStyle name="Normal 13 7 3" xfId="7198" xr:uid="{00000000-0005-0000-0000-0000370B0000}"/>
    <cellStyle name="Normal 13 7 4" xfId="9560" xr:uid="{00000000-0005-0000-0000-0000380B0000}"/>
    <cellStyle name="Normal 13 7 5" xfId="11776" xr:uid="{00000000-0005-0000-0000-0000390B0000}"/>
    <cellStyle name="Normal 13 7 6" xfId="13992" xr:uid="{00000000-0005-0000-0000-00003A0B0000}"/>
    <cellStyle name="Normal 13 7 7" xfId="16208" xr:uid="{00000000-0005-0000-0000-00003B0B0000}"/>
    <cellStyle name="Normal 13 7 8" xfId="18424" xr:uid="{00000000-0005-0000-0000-00003C0B0000}"/>
    <cellStyle name="Normal 13 7 9" xfId="20640" xr:uid="{00000000-0005-0000-0000-00003D0B0000}"/>
    <cellStyle name="Normal 13 70" xfId="30772" xr:uid="{00000000-0005-0000-0000-00003E0B0000}"/>
    <cellStyle name="Normal 13 71" xfId="31015" xr:uid="{00000000-0005-0000-0000-00003F0B0000}"/>
    <cellStyle name="Normal 13 8" xfId="287" xr:uid="{00000000-0005-0000-0000-0000400B0000}"/>
    <cellStyle name="Normal 13 8 10" xfId="22864" xr:uid="{00000000-0005-0000-0000-0000410B0000}"/>
    <cellStyle name="Normal 13 8 11" xfId="25067" xr:uid="{00000000-0005-0000-0000-0000420B0000}"/>
    <cellStyle name="Normal 13 8 12" xfId="27235" xr:uid="{00000000-0005-0000-0000-0000430B0000}"/>
    <cellStyle name="Normal 13 8 13" xfId="29217" xr:uid="{00000000-0005-0000-0000-0000440B0000}"/>
    <cellStyle name="Normal 13 8 2" xfId="3972" xr:uid="{00000000-0005-0000-0000-0000450B0000}"/>
    <cellStyle name="Normal 13 8 3" xfId="7208" xr:uid="{00000000-0005-0000-0000-0000460B0000}"/>
    <cellStyle name="Normal 13 8 4" xfId="9570" xr:uid="{00000000-0005-0000-0000-0000470B0000}"/>
    <cellStyle name="Normal 13 8 5" xfId="11786" xr:uid="{00000000-0005-0000-0000-0000480B0000}"/>
    <cellStyle name="Normal 13 8 6" xfId="14002" xr:uid="{00000000-0005-0000-0000-0000490B0000}"/>
    <cellStyle name="Normal 13 8 7" xfId="16218" xr:uid="{00000000-0005-0000-0000-00004A0B0000}"/>
    <cellStyle name="Normal 13 8 8" xfId="18434" xr:uid="{00000000-0005-0000-0000-00004B0B0000}"/>
    <cellStyle name="Normal 13 8 9" xfId="20650" xr:uid="{00000000-0005-0000-0000-00004C0B0000}"/>
    <cellStyle name="Normal 13 9" xfId="312" xr:uid="{00000000-0005-0000-0000-00004D0B0000}"/>
    <cellStyle name="Normal 13 9 10" xfId="22711" xr:uid="{00000000-0005-0000-0000-00004E0B0000}"/>
    <cellStyle name="Normal 13 9 11" xfId="24918" xr:uid="{00000000-0005-0000-0000-00004F0B0000}"/>
    <cellStyle name="Normal 13 9 12" xfId="27089" xr:uid="{00000000-0005-0000-0000-0000500B0000}"/>
    <cellStyle name="Normal 13 9 13" xfId="29098" xr:uid="{00000000-0005-0000-0000-0000510B0000}"/>
    <cellStyle name="Normal 13 9 2" xfId="3997" xr:uid="{00000000-0005-0000-0000-0000520B0000}"/>
    <cellStyle name="Normal 13 9 3" xfId="7054" xr:uid="{00000000-0005-0000-0000-0000530B0000}"/>
    <cellStyle name="Normal 13 9 4" xfId="9417" xr:uid="{00000000-0005-0000-0000-0000540B0000}"/>
    <cellStyle name="Normal 13 9 5" xfId="11633" xr:uid="{00000000-0005-0000-0000-0000550B0000}"/>
    <cellStyle name="Normal 13 9 6" xfId="13849" xr:uid="{00000000-0005-0000-0000-0000560B0000}"/>
    <cellStyle name="Normal 13 9 7" xfId="16065" xr:uid="{00000000-0005-0000-0000-0000570B0000}"/>
    <cellStyle name="Normal 13 9 8" xfId="18281" xr:uid="{00000000-0005-0000-0000-0000580B0000}"/>
    <cellStyle name="Normal 13 9 9" xfId="20497" xr:uid="{00000000-0005-0000-0000-0000590B0000}"/>
    <cellStyle name="Normal 14" xfId="56" xr:uid="{00000000-0005-0000-0000-00005A0B0000}"/>
    <cellStyle name="Normal 14 10" xfId="338" xr:uid="{00000000-0005-0000-0000-00005B0B0000}"/>
    <cellStyle name="Normal 14 10 10" xfId="22419" xr:uid="{00000000-0005-0000-0000-00005C0B0000}"/>
    <cellStyle name="Normal 14 10 11" xfId="24627" xr:uid="{00000000-0005-0000-0000-00005D0B0000}"/>
    <cellStyle name="Normal 14 10 12" xfId="26809" xr:uid="{00000000-0005-0000-0000-00005E0B0000}"/>
    <cellStyle name="Normal 14 10 13" xfId="28866" xr:uid="{00000000-0005-0000-0000-00005F0B0000}"/>
    <cellStyle name="Normal 14 10 2" xfId="4023" xr:uid="{00000000-0005-0000-0000-0000600B0000}"/>
    <cellStyle name="Normal 14 10 3" xfId="6762" xr:uid="{00000000-0005-0000-0000-0000610B0000}"/>
    <cellStyle name="Normal 14 10 4" xfId="9125" xr:uid="{00000000-0005-0000-0000-0000620B0000}"/>
    <cellStyle name="Normal 14 10 5" xfId="11341" xr:uid="{00000000-0005-0000-0000-0000630B0000}"/>
    <cellStyle name="Normal 14 10 6" xfId="13557" xr:uid="{00000000-0005-0000-0000-0000640B0000}"/>
    <cellStyle name="Normal 14 10 7" xfId="15773" xr:uid="{00000000-0005-0000-0000-0000650B0000}"/>
    <cellStyle name="Normal 14 10 8" xfId="17989" xr:uid="{00000000-0005-0000-0000-0000660B0000}"/>
    <cellStyle name="Normal 14 10 9" xfId="20205" xr:uid="{00000000-0005-0000-0000-0000670B0000}"/>
    <cellStyle name="Normal 14 11" xfId="363" xr:uid="{00000000-0005-0000-0000-0000680B0000}"/>
    <cellStyle name="Normal 14 11 10" xfId="22271" xr:uid="{00000000-0005-0000-0000-0000690B0000}"/>
    <cellStyle name="Normal 14 11 11" xfId="24479" xr:uid="{00000000-0005-0000-0000-00006A0B0000}"/>
    <cellStyle name="Normal 14 11 12" xfId="26667" xr:uid="{00000000-0005-0000-0000-00006B0B0000}"/>
    <cellStyle name="Normal 14 11 13" xfId="28752" xr:uid="{00000000-0005-0000-0000-00006C0B0000}"/>
    <cellStyle name="Normal 14 11 2" xfId="4048" xr:uid="{00000000-0005-0000-0000-00006D0B0000}"/>
    <cellStyle name="Normal 14 11 3" xfId="6526" xr:uid="{00000000-0005-0000-0000-00006E0B0000}"/>
    <cellStyle name="Normal 14 11 4" xfId="8977" xr:uid="{00000000-0005-0000-0000-00006F0B0000}"/>
    <cellStyle name="Normal 14 11 5" xfId="11193" xr:uid="{00000000-0005-0000-0000-0000700B0000}"/>
    <cellStyle name="Normal 14 11 6" xfId="13409" xr:uid="{00000000-0005-0000-0000-0000710B0000}"/>
    <cellStyle name="Normal 14 11 7" xfId="15625" xr:uid="{00000000-0005-0000-0000-0000720B0000}"/>
    <cellStyle name="Normal 14 11 8" xfId="17841" xr:uid="{00000000-0005-0000-0000-0000730B0000}"/>
    <cellStyle name="Normal 14 11 9" xfId="20057" xr:uid="{00000000-0005-0000-0000-0000740B0000}"/>
    <cellStyle name="Normal 14 12" xfId="388" xr:uid="{00000000-0005-0000-0000-0000750B0000}"/>
    <cellStyle name="Normal 14 12 10" xfId="22042" xr:uid="{00000000-0005-0000-0000-0000760B0000}"/>
    <cellStyle name="Normal 14 12 11" xfId="24251" xr:uid="{00000000-0005-0000-0000-0000770B0000}"/>
    <cellStyle name="Normal 14 12 12" xfId="26444" xr:uid="{00000000-0005-0000-0000-0000780B0000}"/>
    <cellStyle name="Normal 14 12 13" xfId="28545" xr:uid="{00000000-0005-0000-0000-0000790B0000}"/>
    <cellStyle name="Normal 14 12 2" xfId="4073" xr:uid="{00000000-0005-0000-0000-00007A0B0000}"/>
    <cellStyle name="Normal 14 12 3" xfId="4191" xr:uid="{00000000-0005-0000-0000-00007B0B0000}"/>
    <cellStyle name="Normal 14 12 4" xfId="8748" xr:uid="{00000000-0005-0000-0000-00007C0B0000}"/>
    <cellStyle name="Normal 14 12 5" xfId="10964" xr:uid="{00000000-0005-0000-0000-00007D0B0000}"/>
    <cellStyle name="Normal 14 12 6" xfId="13180" xr:uid="{00000000-0005-0000-0000-00007E0B0000}"/>
    <cellStyle name="Normal 14 12 7" xfId="15396" xr:uid="{00000000-0005-0000-0000-00007F0B0000}"/>
    <cellStyle name="Normal 14 12 8" xfId="17612" xr:uid="{00000000-0005-0000-0000-0000800B0000}"/>
    <cellStyle name="Normal 14 12 9" xfId="19828" xr:uid="{00000000-0005-0000-0000-0000810B0000}"/>
    <cellStyle name="Normal 14 13" xfId="417" xr:uid="{00000000-0005-0000-0000-0000820B0000}"/>
    <cellStyle name="Normal 14 13 10" xfId="21445" xr:uid="{00000000-0005-0000-0000-0000830B0000}"/>
    <cellStyle name="Normal 14 13 11" xfId="23658" xr:uid="{00000000-0005-0000-0000-0000840B0000}"/>
    <cellStyle name="Normal 14 13 12" xfId="25856" xr:uid="{00000000-0005-0000-0000-0000850B0000}"/>
    <cellStyle name="Normal 14 13 13" xfId="27995" xr:uid="{00000000-0005-0000-0000-0000860B0000}"/>
    <cellStyle name="Normal 14 13 2" xfId="4102" xr:uid="{00000000-0005-0000-0000-0000870B0000}"/>
    <cellStyle name="Normal 14 13 3" xfId="5787" xr:uid="{00000000-0005-0000-0000-0000880B0000}"/>
    <cellStyle name="Normal 14 13 4" xfId="8150" xr:uid="{00000000-0005-0000-0000-0000890B0000}"/>
    <cellStyle name="Normal 14 13 5" xfId="10366" xr:uid="{00000000-0005-0000-0000-00008A0B0000}"/>
    <cellStyle name="Normal 14 13 6" xfId="12582" xr:uid="{00000000-0005-0000-0000-00008B0B0000}"/>
    <cellStyle name="Normal 14 13 7" xfId="14798" xr:uid="{00000000-0005-0000-0000-00008C0B0000}"/>
    <cellStyle name="Normal 14 13 8" xfId="17014" xr:uid="{00000000-0005-0000-0000-00008D0B0000}"/>
    <cellStyle name="Normal 14 13 9" xfId="19230" xr:uid="{00000000-0005-0000-0000-00008E0B0000}"/>
    <cellStyle name="Normal 14 14" xfId="520" xr:uid="{00000000-0005-0000-0000-00008F0B0000}"/>
    <cellStyle name="Normal 14 14 10" xfId="19199" xr:uid="{00000000-0005-0000-0000-0000900B0000}"/>
    <cellStyle name="Normal 14 14 11" xfId="21414" xr:uid="{00000000-0005-0000-0000-0000910B0000}"/>
    <cellStyle name="Normal 14 14 12" xfId="23627" xr:uid="{00000000-0005-0000-0000-0000920B0000}"/>
    <cellStyle name="Normal 14 14 13" xfId="25827" xr:uid="{00000000-0005-0000-0000-0000930B0000}"/>
    <cellStyle name="Normal 14 14 2" xfId="4205" xr:uid="{00000000-0005-0000-0000-0000940B0000}"/>
    <cellStyle name="Normal 14 14 3" xfId="4807" xr:uid="{00000000-0005-0000-0000-0000950B0000}"/>
    <cellStyle name="Normal 14 14 4" xfId="5754" xr:uid="{00000000-0005-0000-0000-0000960B0000}"/>
    <cellStyle name="Normal 14 14 5" xfId="8119" xr:uid="{00000000-0005-0000-0000-0000970B0000}"/>
    <cellStyle name="Normal 14 14 6" xfId="10335" xr:uid="{00000000-0005-0000-0000-0000980B0000}"/>
    <cellStyle name="Normal 14 14 7" xfId="12551" xr:uid="{00000000-0005-0000-0000-0000990B0000}"/>
    <cellStyle name="Normal 14 14 8" xfId="14767" xr:uid="{00000000-0005-0000-0000-00009A0B0000}"/>
    <cellStyle name="Normal 14 14 9" xfId="16983" xr:uid="{00000000-0005-0000-0000-00009B0B0000}"/>
    <cellStyle name="Normal 14 15" xfId="609" xr:uid="{00000000-0005-0000-0000-00009C0B0000}"/>
    <cellStyle name="Normal 14 15 10" xfId="20312" xr:uid="{00000000-0005-0000-0000-00009D0B0000}"/>
    <cellStyle name="Normal 14 15 11" xfId="22526" xr:uid="{00000000-0005-0000-0000-00009E0B0000}"/>
    <cellStyle name="Normal 14 15 12" xfId="24734" xr:uid="{00000000-0005-0000-0000-00009F0B0000}"/>
    <cellStyle name="Normal 14 15 13" xfId="26912" xr:uid="{00000000-0005-0000-0000-0000A00B0000}"/>
    <cellStyle name="Normal 14 15 2" xfId="4294" xr:uid="{00000000-0005-0000-0000-0000A10B0000}"/>
    <cellStyle name="Normal 14 15 3" xfId="4822" xr:uid="{00000000-0005-0000-0000-0000A20B0000}"/>
    <cellStyle name="Normal 14 15 4" xfId="6869" xr:uid="{00000000-0005-0000-0000-0000A30B0000}"/>
    <cellStyle name="Normal 14 15 5" xfId="9232" xr:uid="{00000000-0005-0000-0000-0000A40B0000}"/>
    <cellStyle name="Normal 14 15 6" xfId="11448" xr:uid="{00000000-0005-0000-0000-0000A50B0000}"/>
    <cellStyle name="Normal 14 15 7" xfId="13664" xr:uid="{00000000-0005-0000-0000-0000A60B0000}"/>
    <cellStyle name="Normal 14 15 8" xfId="15880" xr:uid="{00000000-0005-0000-0000-0000A70B0000}"/>
    <cellStyle name="Normal 14 15 9" xfId="18096" xr:uid="{00000000-0005-0000-0000-0000A80B0000}"/>
    <cellStyle name="Normal 14 16" xfId="674" xr:uid="{00000000-0005-0000-0000-0000A90B0000}"/>
    <cellStyle name="Normal 14 16 10" xfId="22634" xr:uid="{00000000-0005-0000-0000-0000AA0B0000}"/>
    <cellStyle name="Normal 14 16 11" xfId="24842" xr:uid="{00000000-0005-0000-0000-0000AB0B0000}"/>
    <cellStyle name="Normal 14 16 12" xfId="27016" xr:uid="{00000000-0005-0000-0000-0000AC0B0000}"/>
    <cellStyle name="Normal 14 16 13" xfId="29042" xr:uid="{00000000-0005-0000-0000-0000AD0B0000}"/>
    <cellStyle name="Normal 14 16 2" xfId="4359" xr:uid="{00000000-0005-0000-0000-0000AE0B0000}"/>
    <cellStyle name="Normal 14 16 3" xfId="6977" xr:uid="{00000000-0005-0000-0000-0000AF0B0000}"/>
    <cellStyle name="Normal 14 16 4" xfId="9340" xr:uid="{00000000-0005-0000-0000-0000B00B0000}"/>
    <cellStyle name="Normal 14 16 5" xfId="11556" xr:uid="{00000000-0005-0000-0000-0000B10B0000}"/>
    <cellStyle name="Normal 14 16 6" xfId="13772" xr:uid="{00000000-0005-0000-0000-0000B20B0000}"/>
    <cellStyle name="Normal 14 16 7" xfId="15988" xr:uid="{00000000-0005-0000-0000-0000B30B0000}"/>
    <cellStyle name="Normal 14 16 8" xfId="18204" xr:uid="{00000000-0005-0000-0000-0000B40B0000}"/>
    <cellStyle name="Normal 14 16 9" xfId="20420" xr:uid="{00000000-0005-0000-0000-0000B50B0000}"/>
    <cellStyle name="Normal 14 17" xfId="736" xr:uid="{00000000-0005-0000-0000-0000B60B0000}"/>
    <cellStyle name="Normal 14 17 10" xfId="22567" xr:uid="{00000000-0005-0000-0000-0000B70B0000}"/>
    <cellStyle name="Normal 14 17 11" xfId="24775" xr:uid="{00000000-0005-0000-0000-0000B80B0000}"/>
    <cellStyle name="Normal 14 17 12" xfId="26950" xr:uid="{00000000-0005-0000-0000-0000B90B0000}"/>
    <cellStyle name="Normal 14 17 13" xfId="28987" xr:uid="{00000000-0005-0000-0000-0000BA0B0000}"/>
    <cellStyle name="Normal 14 17 2" xfId="4421" xr:uid="{00000000-0005-0000-0000-0000BB0B0000}"/>
    <cellStyle name="Normal 14 17 3" xfId="6910" xr:uid="{00000000-0005-0000-0000-0000BC0B0000}"/>
    <cellStyle name="Normal 14 17 4" xfId="9273" xr:uid="{00000000-0005-0000-0000-0000BD0B0000}"/>
    <cellStyle name="Normal 14 17 5" xfId="11489" xr:uid="{00000000-0005-0000-0000-0000BE0B0000}"/>
    <cellStyle name="Normal 14 17 6" xfId="13705" xr:uid="{00000000-0005-0000-0000-0000BF0B0000}"/>
    <cellStyle name="Normal 14 17 7" xfId="15921" xr:uid="{00000000-0005-0000-0000-0000C00B0000}"/>
    <cellStyle name="Normal 14 17 8" xfId="18137" xr:uid="{00000000-0005-0000-0000-0000C10B0000}"/>
    <cellStyle name="Normal 14 17 9" xfId="20353" xr:uid="{00000000-0005-0000-0000-0000C20B0000}"/>
    <cellStyle name="Normal 14 18" xfId="782" xr:uid="{00000000-0005-0000-0000-0000C30B0000}"/>
    <cellStyle name="Normal 14 18 10" xfId="22367" xr:uid="{00000000-0005-0000-0000-0000C40B0000}"/>
    <cellStyle name="Normal 14 18 11" xfId="24575" xr:uid="{00000000-0005-0000-0000-0000C50B0000}"/>
    <cellStyle name="Normal 14 18 12" xfId="26760" xr:uid="{00000000-0005-0000-0000-0000C60B0000}"/>
    <cellStyle name="Normal 14 18 13" xfId="28825" xr:uid="{00000000-0005-0000-0000-0000C70B0000}"/>
    <cellStyle name="Normal 14 18 2" xfId="4467" xr:uid="{00000000-0005-0000-0000-0000C80B0000}"/>
    <cellStyle name="Normal 14 18 3" xfId="6710" xr:uid="{00000000-0005-0000-0000-0000C90B0000}"/>
    <cellStyle name="Normal 14 18 4" xfId="9073" xr:uid="{00000000-0005-0000-0000-0000CA0B0000}"/>
    <cellStyle name="Normal 14 18 5" xfId="11289" xr:uid="{00000000-0005-0000-0000-0000CB0B0000}"/>
    <cellStyle name="Normal 14 18 6" xfId="13505" xr:uid="{00000000-0005-0000-0000-0000CC0B0000}"/>
    <cellStyle name="Normal 14 18 7" xfId="15721" xr:uid="{00000000-0005-0000-0000-0000CD0B0000}"/>
    <cellStyle name="Normal 14 18 8" xfId="17937" xr:uid="{00000000-0005-0000-0000-0000CE0B0000}"/>
    <cellStyle name="Normal 14 18 9" xfId="20153" xr:uid="{00000000-0005-0000-0000-0000CF0B0000}"/>
    <cellStyle name="Normal 14 19" xfId="850" xr:uid="{00000000-0005-0000-0000-0000D00B0000}"/>
    <cellStyle name="Normal 14 19 10" xfId="18981" xr:uid="{00000000-0005-0000-0000-0000D10B0000}"/>
    <cellStyle name="Normal 14 19 11" xfId="21196" xr:uid="{00000000-0005-0000-0000-0000D20B0000}"/>
    <cellStyle name="Normal 14 19 12" xfId="23410" xr:uid="{00000000-0005-0000-0000-0000D30B0000}"/>
    <cellStyle name="Normal 14 19 13" xfId="25611" xr:uid="{00000000-0005-0000-0000-0000D40B0000}"/>
    <cellStyle name="Normal 14 19 2" xfId="4535" xr:uid="{00000000-0005-0000-0000-0000D50B0000}"/>
    <cellStyle name="Normal 14 19 3" xfId="7316" xr:uid="{00000000-0005-0000-0000-0000D60B0000}"/>
    <cellStyle name="Normal 14 19 4" xfId="5121" xr:uid="{00000000-0005-0000-0000-0000D70B0000}"/>
    <cellStyle name="Normal 14 19 5" xfId="7901" xr:uid="{00000000-0005-0000-0000-0000D80B0000}"/>
    <cellStyle name="Normal 14 19 6" xfId="10117" xr:uid="{00000000-0005-0000-0000-0000D90B0000}"/>
    <cellStyle name="Normal 14 19 7" xfId="12333" xr:uid="{00000000-0005-0000-0000-0000DA0B0000}"/>
    <cellStyle name="Normal 14 19 8" xfId="14549" xr:uid="{00000000-0005-0000-0000-0000DB0B0000}"/>
    <cellStyle name="Normal 14 19 9" xfId="16765" xr:uid="{00000000-0005-0000-0000-0000DC0B0000}"/>
    <cellStyle name="Normal 14 2" xfId="137" xr:uid="{00000000-0005-0000-0000-0000DD0B0000}"/>
    <cellStyle name="Normal 14 2 10" xfId="20045" xr:uid="{00000000-0005-0000-0000-0000DE0B0000}"/>
    <cellStyle name="Normal 14 2 11" xfId="22259" xr:uid="{00000000-0005-0000-0000-0000DF0B0000}"/>
    <cellStyle name="Normal 14 2 12" xfId="24467" xr:uid="{00000000-0005-0000-0000-0000E00B0000}"/>
    <cellStyle name="Normal 14 2 13" xfId="26655" xr:uid="{00000000-0005-0000-0000-0000E10B0000}"/>
    <cellStyle name="Normal 14 2 14" xfId="31041" xr:uid="{00000000-0005-0000-0000-0000E20B0000}"/>
    <cellStyle name="Normal 14 2 2" xfId="3822" xr:uid="{00000000-0005-0000-0000-0000E30B0000}"/>
    <cellStyle name="Normal 14 2 3" xfId="4703" xr:uid="{00000000-0005-0000-0000-0000E40B0000}"/>
    <cellStyle name="Normal 14 2 4" xfId="6514" xr:uid="{00000000-0005-0000-0000-0000E50B0000}"/>
    <cellStyle name="Normal 14 2 5" xfId="8965" xr:uid="{00000000-0005-0000-0000-0000E60B0000}"/>
    <cellStyle name="Normal 14 2 6" xfId="11181" xr:uid="{00000000-0005-0000-0000-0000E70B0000}"/>
    <cellStyle name="Normal 14 2 7" xfId="13397" xr:uid="{00000000-0005-0000-0000-0000E80B0000}"/>
    <cellStyle name="Normal 14 2 8" xfId="15613" xr:uid="{00000000-0005-0000-0000-0000E90B0000}"/>
    <cellStyle name="Normal 14 2 9" xfId="17829" xr:uid="{00000000-0005-0000-0000-0000EA0B0000}"/>
    <cellStyle name="Normal 14 20" xfId="977" xr:uid="{00000000-0005-0000-0000-0000EB0B0000}"/>
    <cellStyle name="Normal 14 20 10" xfId="19773" xr:uid="{00000000-0005-0000-0000-0000EC0B0000}"/>
    <cellStyle name="Normal 14 20 11" xfId="21987" xr:uid="{00000000-0005-0000-0000-0000ED0B0000}"/>
    <cellStyle name="Normal 14 20 12" xfId="24196" xr:uid="{00000000-0005-0000-0000-0000EE0B0000}"/>
    <cellStyle name="Normal 14 20 13" xfId="26390" xr:uid="{00000000-0005-0000-0000-0000EF0B0000}"/>
    <cellStyle name="Normal 14 20 2" xfId="4662" xr:uid="{00000000-0005-0000-0000-0000F00B0000}"/>
    <cellStyle name="Normal 14 20 3" xfId="4839" xr:uid="{00000000-0005-0000-0000-0000F10B0000}"/>
    <cellStyle name="Normal 14 20 4" xfId="6330" xr:uid="{00000000-0005-0000-0000-0000F20B0000}"/>
    <cellStyle name="Normal 14 20 5" xfId="8693" xr:uid="{00000000-0005-0000-0000-0000F30B0000}"/>
    <cellStyle name="Normal 14 20 6" xfId="10909" xr:uid="{00000000-0005-0000-0000-0000F40B0000}"/>
    <cellStyle name="Normal 14 20 7" xfId="13125" xr:uid="{00000000-0005-0000-0000-0000F50B0000}"/>
    <cellStyle name="Normal 14 20 8" xfId="15341" xr:uid="{00000000-0005-0000-0000-0000F60B0000}"/>
    <cellStyle name="Normal 14 20 9" xfId="17557" xr:uid="{00000000-0005-0000-0000-0000F70B0000}"/>
    <cellStyle name="Normal 14 21" xfId="1078" xr:uid="{00000000-0005-0000-0000-0000F80B0000}"/>
    <cellStyle name="Normal 14 21 10" xfId="22617" xr:uid="{00000000-0005-0000-0000-0000F90B0000}"/>
    <cellStyle name="Normal 14 21 11" xfId="24825" xr:uid="{00000000-0005-0000-0000-0000FA0B0000}"/>
    <cellStyle name="Normal 14 21 12" xfId="27000" xr:uid="{00000000-0005-0000-0000-0000FB0B0000}"/>
    <cellStyle name="Normal 14 21 13" xfId="29029" xr:uid="{00000000-0005-0000-0000-0000FC0B0000}"/>
    <cellStyle name="Normal 14 21 2" xfId="4763" xr:uid="{00000000-0005-0000-0000-0000FD0B0000}"/>
    <cellStyle name="Normal 14 21 3" xfId="6960" xr:uid="{00000000-0005-0000-0000-0000FE0B0000}"/>
    <cellStyle name="Normal 14 21 4" xfId="9323" xr:uid="{00000000-0005-0000-0000-0000FF0B0000}"/>
    <cellStyle name="Normal 14 21 5" xfId="11539" xr:uid="{00000000-0005-0000-0000-0000000C0000}"/>
    <cellStyle name="Normal 14 21 6" xfId="13755" xr:uid="{00000000-0005-0000-0000-0000010C0000}"/>
    <cellStyle name="Normal 14 21 7" xfId="15971" xr:uid="{00000000-0005-0000-0000-0000020C0000}"/>
    <cellStyle name="Normal 14 21 8" xfId="18187" xr:uid="{00000000-0005-0000-0000-0000030C0000}"/>
    <cellStyle name="Normal 14 21 9" xfId="20403" xr:uid="{00000000-0005-0000-0000-0000040C0000}"/>
    <cellStyle name="Normal 14 22" xfId="1179" xr:uid="{00000000-0005-0000-0000-0000050C0000}"/>
    <cellStyle name="Normal 14 22 10" xfId="22825" xr:uid="{00000000-0005-0000-0000-0000060C0000}"/>
    <cellStyle name="Normal 14 22 11" xfId="25028" xr:uid="{00000000-0005-0000-0000-0000070C0000}"/>
    <cellStyle name="Normal 14 22 12" xfId="27198" xr:uid="{00000000-0005-0000-0000-0000080C0000}"/>
    <cellStyle name="Normal 14 22 13" xfId="29183" xr:uid="{00000000-0005-0000-0000-0000090C0000}"/>
    <cellStyle name="Normal 14 22 2" xfId="4863" xr:uid="{00000000-0005-0000-0000-00000A0C0000}"/>
    <cellStyle name="Normal 14 22 3" xfId="7168" xr:uid="{00000000-0005-0000-0000-00000B0C0000}"/>
    <cellStyle name="Normal 14 22 4" xfId="9531" xr:uid="{00000000-0005-0000-0000-00000C0C0000}"/>
    <cellStyle name="Normal 14 22 5" xfId="11747" xr:uid="{00000000-0005-0000-0000-00000D0C0000}"/>
    <cellStyle name="Normal 14 22 6" xfId="13963" xr:uid="{00000000-0005-0000-0000-00000E0C0000}"/>
    <cellStyle name="Normal 14 22 7" xfId="16179" xr:uid="{00000000-0005-0000-0000-00000F0C0000}"/>
    <cellStyle name="Normal 14 22 8" xfId="18395" xr:uid="{00000000-0005-0000-0000-0000100C0000}"/>
    <cellStyle name="Normal 14 22 9" xfId="20611" xr:uid="{00000000-0005-0000-0000-0000110C0000}"/>
    <cellStyle name="Normal 14 23" xfId="1117" xr:uid="{00000000-0005-0000-0000-0000120C0000}"/>
    <cellStyle name="Normal 14 23 10" xfId="22553" xr:uid="{00000000-0005-0000-0000-0000130C0000}"/>
    <cellStyle name="Normal 14 23 11" xfId="24761" xr:uid="{00000000-0005-0000-0000-0000140C0000}"/>
    <cellStyle name="Normal 14 23 12" xfId="26936" xr:uid="{00000000-0005-0000-0000-0000150C0000}"/>
    <cellStyle name="Normal 14 23 13" xfId="28974" xr:uid="{00000000-0005-0000-0000-0000160C0000}"/>
    <cellStyle name="Normal 14 23 2" xfId="4802" xr:uid="{00000000-0005-0000-0000-0000170C0000}"/>
    <cellStyle name="Normal 14 23 3" xfId="6896" xr:uid="{00000000-0005-0000-0000-0000180C0000}"/>
    <cellStyle name="Normal 14 23 4" xfId="9259" xr:uid="{00000000-0005-0000-0000-0000190C0000}"/>
    <cellStyle name="Normal 14 23 5" xfId="11475" xr:uid="{00000000-0005-0000-0000-00001A0C0000}"/>
    <cellStyle name="Normal 14 23 6" xfId="13691" xr:uid="{00000000-0005-0000-0000-00001B0C0000}"/>
    <cellStyle name="Normal 14 23 7" xfId="15907" xr:uid="{00000000-0005-0000-0000-00001C0C0000}"/>
    <cellStyle name="Normal 14 23 8" xfId="18123" xr:uid="{00000000-0005-0000-0000-00001D0C0000}"/>
    <cellStyle name="Normal 14 23 9" xfId="20339" xr:uid="{00000000-0005-0000-0000-00001E0C0000}"/>
    <cellStyle name="Normal 14 24" xfId="1330" xr:uid="{00000000-0005-0000-0000-00001F0C0000}"/>
    <cellStyle name="Normal 14 24 10" xfId="21680" xr:uid="{00000000-0005-0000-0000-0000200C0000}"/>
    <cellStyle name="Normal 14 24 11" xfId="23892" xr:uid="{00000000-0005-0000-0000-0000210C0000}"/>
    <cellStyle name="Normal 14 24 12" xfId="26087" xr:uid="{00000000-0005-0000-0000-0000220C0000}"/>
    <cellStyle name="Normal 14 24 13" xfId="28215" xr:uid="{00000000-0005-0000-0000-0000230C0000}"/>
    <cellStyle name="Normal 14 24 2" xfId="5014" xr:uid="{00000000-0005-0000-0000-0000240C0000}"/>
    <cellStyle name="Normal 14 24 3" xfId="6023" xr:uid="{00000000-0005-0000-0000-0000250C0000}"/>
    <cellStyle name="Normal 14 24 4" xfId="8386" xr:uid="{00000000-0005-0000-0000-0000260C0000}"/>
    <cellStyle name="Normal 14 24 5" xfId="10602" xr:uid="{00000000-0005-0000-0000-0000270C0000}"/>
    <cellStyle name="Normal 14 24 6" xfId="12818" xr:uid="{00000000-0005-0000-0000-0000280C0000}"/>
    <cellStyle name="Normal 14 24 7" xfId="15034" xr:uid="{00000000-0005-0000-0000-0000290C0000}"/>
    <cellStyle name="Normal 14 24 8" xfId="17250" xr:uid="{00000000-0005-0000-0000-00002A0C0000}"/>
    <cellStyle name="Normal 14 24 9" xfId="19466" xr:uid="{00000000-0005-0000-0000-00002B0C0000}"/>
    <cellStyle name="Normal 14 25" xfId="1455" xr:uid="{00000000-0005-0000-0000-00002C0C0000}"/>
    <cellStyle name="Normal 14 25 10" xfId="22110" xr:uid="{00000000-0005-0000-0000-00002D0C0000}"/>
    <cellStyle name="Normal 14 25 11" xfId="24319" xr:uid="{00000000-0005-0000-0000-00002E0C0000}"/>
    <cellStyle name="Normal 14 25 12" xfId="26511" xr:uid="{00000000-0005-0000-0000-00002F0C0000}"/>
    <cellStyle name="Normal 14 25 13" xfId="28612" xr:uid="{00000000-0005-0000-0000-0000300C0000}"/>
    <cellStyle name="Normal 14 25 2" xfId="5139" xr:uid="{00000000-0005-0000-0000-0000310C0000}"/>
    <cellStyle name="Normal 14 25 3" xfId="6574" xr:uid="{00000000-0005-0000-0000-0000320C0000}"/>
    <cellStyle name="Normal 14 25 4" xfId="8816" xr:uid="{00000000-0005-0000-0000-0000330C0000}"/>
    <cellStyle name="Normal 14 25 5" xfId="11032" xr:uid="{00000000-0005-0000-0000-0000340C0000}"/>
    <cellStyle name="Normal 14 25 6" xfId="13248" xr:uid="{00000000-0005-0000-0000-0000350C0000}"/>
    <cellStyle name="Normal 14 25 7" xfId="15464" xr:uid="{00000000-0005-0000-0000-0000360C0000}"/>
    <cellStyle name="Normal 14 25 8" xfId="17680" xr:uid="{00000000-0005-0000-0000-0000370C0000}"/>
    <cellStyle name="Normal 14 25 9" xfId="19896" xr:uid="{00000000-0005-0000-0000-0000380C0000}"/>
    <cellStyle name="Normal 14 26" xfId="1483" xr:uid="{00000000-0005-0000-0000-0000390C0000}"/>
    <cellStyle name="Normal 14 26 10" xfId="22149" xr:uid="{00000000-0005-0000-0000-00003A0C0000}"/>
    <cellStyle name="Normal 14 26 11" xfId="24357" xr:uid="{00000000-0005-0000-0000-00003B0C0000}"/>
    <cellStyle name="Normal 14 26 12" xfId="26549" xr:uid="{00000000-0005-0000-0000-00003C0C0000}"/>
    <cellStyle name="Normal 14 26 13" xfId="28650" xr:uid="{00000000-0005-0000-0000-00003D0C0000}"/>
    <cellStyle name="Normal 14 26 2" xfId="5167" xr:uid="{00000000-0005-0000-0000-00003E0C0000}"/>
    <cellStyle name="Normal 14 26 3" xfId="6637" xr:uid="{00000000-0005-0000-0000-00003F0C0000}"/>
    <cellStyle name="Normal 14 26 4" xfId="8855" xr:uid="{00000000-0005-0000-0000-0000400C0000}"/>
    <cellStyle name="Normal 14 26 5" xfId="11071" xr:uid="{00000000-0005-0000-0000-0000410C0000}"/>
    <cellStyle name="Normal 14 26 6" xfId="13287" xr:uid="{00000000-0005-0000-0000-0000420C0000}"/>
    <cellStyle name="Normal 14 26 7" xfId="15503" xr:uid="{00000000-0005-0000-0000-0000430C0000}"/>
    <cellStyle name="Normal 14 26 8" xfId="17719" xr:uid="{00000000-0005-0000-0000-0000440C0000}"/>
    <cellStyle name="Normal 14 26 9" xfId="19935" xr:uid="{00000000-0005-0000-0000-0000450C0000}"/>
    <cellStyle name="Normal 14 27" xfId="1510" xr:uid="{00000000-0005-0000-0000-0000460C0000}"/>
    <cellStyle name="Normal 14 27 10" xfId="22920" xr:uid="{00000000-0005-0000-0000-0000470C0000}"/>
    <cellStyle name="Normal 14 27 11" xfId="25122" xr:uid="{00000000-0005-0000-0000-0000480C0000}"/>
    <cellStyle name="Normal 14 27 12" xfId="27288" xr:uid="{00000000-0005-0000-0000-0000490C0000}"/>
    <cellStyle name="Normal 14 27 13" xfId="29267" xr:uid="{00000000-0005-0000-0000-00004A0C0000}"/>
    <cellStyle name="Normal 14 27 2" xfId="5194" xr:uid="{00000000-0005-0000-0000-00004B0C0000}"/>
    <cellStyle name="Normal 14 27 3" xfId="7410" xr:uid="{00000000-0005-0000-0000-00004C0C0000}"/>
    <cellStyle name="Normal 14 27 4" xfId="9626" xr:uid="{00000000-0005-0000-0000-00004D0C0000}"/>
    <cellStyle name="Normal 14 27 5" xfId="11842" xr:uid="{00000000-0005-0000-0000-00004E0C0000}"/>
    <cellStyle name="Normal 14 27 6" xfId="14058" xr:uid="{00000000-0005-0000-0000-00004F0C0000}"/>
    <cellStyle name="Normal 14 27 7" xfId="16274" xr:uid="{00000000-0005-0000-0000-0000500C0000}"/>
    <cellStyle name="Normal 14 27 8" xfId="18490" xr:uid="{00000000-0005-0000-0000-0000510C0000}"/>
    <cellStyle name="Normal 14 27 9" xfId="20706" xr:uid="{00000000-0005-0000-0000-0000520C0000}"/>
    <cellStyle name="Normal 14 28" xfId="1537" xr:uid="{00000000-0005-0000-0000-0000530C0000}"/>
    <cellStyle name="Normal 14 28 10" xfId="22947" xr:uid="{00000000-0005-0000-0000-0000540C0000}"/>
    <cellStyle name="Normal 14 28 11" xfId="25149" xr:uid="{00000000-0005-0000-0000-0000550C0000}"/>
    <cellStyle name="Normal 14 28 12" xfId="27315" xr:uid="{00000000-0005-0000-0000-0000560C0000}"/>
    <cellStyle name="Normal 14 28 13" xfId="29292" xr:uid="{00000000-0005-0000-0000-0000570C0000}"/>
    <cellStyle name="Normal 14 28 2" xfId="5221" xr:uid="{00000000-0005-0000-0000-0000580C0000}"/>
    <cellStyle name="Normal 14 28 3" xfId="7437" xr:uid="{00000000-0005-0000-0000-0000590C0000}"/>
    <cellStyle name="Normal 14 28 4" xfId="9653" xr:uid="{00000000-0005-0000-0000-00005A0C0000}"/>
    <cellStyle name="Normal 14 28 5" xfId="11869" xr:uid="{00000000-0005-0000-0000-00005B0C0000}"/>
    <cellStyle name="Normal 14 28 6" xfId="14085" xr:uid="{00000000-0005-0000-0000-00005C0C0000}"/>
    <cellStyle name="Normal 14 28 7" xfId="16301" xr:uid="{00000000-0005-0000-0000-00005D0C0000}"/>
    <cellStyle name="Normal 14 28 8" xfId="18517" xr:uid="{00000000-0005-0000-0000-00005E0C0000}"/>
    <cellStyle name="Normal 14 28 9" xfId="20733" xr:uid="{00000000-0005-0000-0000-00005F0C0000}"/>
    <cellStyle name="Normal 14 29" xfId="1563" xr:uid="{00000000-0005-0000-0000-0000600C0000}"/>
    <cellStyle name="Normal 14 29 10" xfId="22973" xr:uid="{00000000-0005-0000-0000-0000610C0000}"/>
    <cellStyle name="Normal 14 29 11" xfId="25175" xr:uid="{00000000-0005-0000-0000-0000620C0000}"/>
    <cellStyle name="Normal 14 29 12" xfId="27341" xr:uid="{00000000-0005-0000-0000-0000630C0000}"/>
    <cellStyle name="Normal 14 29 13" xfId="29317" xr:uid="{00000000-0005-0000-0000-0000640C0000}"/>
    <cellStyle name="Normal 14 29 2" xfId="5247" xr:uid="{00000000-0005-0000-0000-0000650C0000}"/>
    <cellStyle name="Normal 14 29 3" xfId="7463" xr:uid="{00000000-0005-0000-0000-0000660C0000}"/>
    <cellStyle name="Normal 14 29 4" xfId="9679" xr:uid="{00000000-0005-0000-0000-0000670C0000}"/>
    <cellStyle name="Normal 14 29 5" xfId="11895" xr:uid="{00000000-0005-0000-0000-0000680C0000}"/>
    <cellStyle name="Normal 14 29 6" xfId="14111" xr:uid="{00000000-0005-0000-0000-0000690C0000}"/>
    <cellStyle name="Normal 14 29 7" xfId="16327" xr:uid="{00000000-0005-0000-0000-00006A0C0000}"/>
    <cellStyle name="Normal 14 29 8" xfId="18543" xr:uid="{00000000-0005-0000-0000-00006B0C0000}"/>
    <cellStyle name="Normal 14 29 9" xfId="20759" xr:uid="{00000000-0005-0000-0000-00006C0C0000}"/>
    <cellStyle name="Normal 14 3" xfId="163" xr:uid="{00000000-0005-0000-0000-00006D0C0000}"/>
    <cellStyle name="Normal 14 3 10" xfId="22018" xr:uid="{00000000-0005-0000-0000-00006E0C0000}"/>
    <cellStyle name="Normal 14 3 11" xfId="24227" xr:uid="{00000000-0005-0000-0000-00006F0C0000}"/>
    <cellStyle name="Normal 14 3 12" xfId="26421" xr:uid="{00000000-0005-0000-0000-0000700C0000}"/>
    <cellStyle name="Normal 14 3 13" xfId="28523" xr:uid="{00000000-0005-0000-0000-0000710C0000}"/>
    <cellStyle name="Normal 14 3 14" xfId="31038" xr:uid="{00000000-0005-0000-0000-0000720C0000}"/>
    <cellStyle name="Normal 14 3 2" xfId="3848" xr:uid="{00000000-0005-0000-0000-0000730C0000}"/>
    <cellStyle name="Normal 14 3 3" xfId="6362" xr:uid="{00000000-0005-0000-0000-0000740C0000}"/>
    <cellStyle name="Normal 14 3 4" xfId="8724" xr:uid="{00000000-0005-0000-0000-0000750C0000}"/>
    <cellStyle name="Normal 14 3 5" xfId="10940" xr:uid="{00000000-0005-0000-0000-0000760C0000}"/>
    <cellStyle name="Normal 14 3 6" xfId="13156" xr:uid="{00000000-0005-0000-0000-0000770C0000}"/>
    <cellStyle name="Normal 14 3 7" xfId="15372" xr:uid="{00000000-0005-0000-0000-0000780C0000}"/>
    <cellStyle name="Normal 14 3 8" xfId="17588" xr:uid="{00000000-0005-0000-0000-0000790C0000}"/>
    <cellStyle name="Normal 14 3 9" xfId="19804" xr:uid="{00000000-0005-0000-0000-00007A0C0000}"/>
    <cellStyle name="Normal 14 30" xfId="1589" xr:uid="{00000000-0005-0000-0000-00007B0C0000}"/>
    <cellStyle name="Normal 14 30 10" xfId="22999" xr:uid="{00000000-0005-0000-0000-00007C0C0000}"/>
    <cellStyle name="Normal 14 30 11" xfId="25201" xr:uid="{00000000-0005-0000-0000-00007D0C0000}"/>
    <cellStyle name="Normal 14 30 12" xfId="27367" xr:uid="{00000000-0005-0000-0000-00007E0C0000}"/>
    <cellStyle name="Normal 14 30 13" xfId="29342" xr:uid="{00000000-0005-0000-0000-00007F0C0000}"/>
    <cellStyle name="Normal 14 30 2" xfId="5273" xr:uid="{00000000-0005-0000-0000-0000800C0000}"/>
    <cellStyle name="Normal 14 30 3" xfId="7489" xr:uid="{00000000-0005-0000-0000-0000810C0000}"/>
    <cellStyle name="Normal 14 30 4" xfId="9705" xr:uid="{00000000-0005-0000-0000-0000820C0000}"/>
    <cellStyle name="Normal 14 30 5" xfId="11921" xr:uid="{00000000-0005-0000-0000-0000830C0000}"/>
    <cellStyle name="Normal 14 30 6" xfId="14137" xr:uid="{00000000-0005-0000-0000-0000840C0000}"/>
    <cellStyle name="Normal 14 30 7" xfId="16353" xr:uid="{00000000-0005-0000-0000-0000850C0000}"/>
    <cellStyle name="Normal 14 30 8" xfId="18569" xr:uid="{00000000-0005-0000-0000-0000860C0000}"/>
    <cellStyle name="Normal 14 30 9" xfId="20785" xr:uid="{00000000-0005-0000-0000-0000870C0000}"/>
    <cellStyle name="Normal 14 31" xfId="1615" xr:uid="{00000000-0005-0000-0000-0000880C0000}"/>
    <cellStyle name="Normal 14 31 10" xfId="23025" xr:uid="{00000000-0005-0000-0000-0000890C0000}"/>
    <cellStyle name="Normal 14 31 11" xfId="25227" xr:uid="{00000000-0005-0000-0000-00008A0C0000}"/>
    <cellStyle name="Normal 14 31 12" xfId="27393" xr:uid="{00000000-0005-0000-0000-00008B0C0000}"/>
    <cellStyle name="Normal 14 31 13" xfId="29367" xr:uid="{00000000-0005-0000-0000-00008C0C0000}"/>
    <cellStyle name="Normal 14 31 2" xfId="5299" xr:uid="{00000000-0005-0000-0000-00008D0C0000}"/>
    <cellStyle name="Normal 14 31 3" xfId="7515" xr:uid="{00000000-0005-0000-0000-00008E0C0000}"/>
    <cellStyle name="Normal 14 31 4" xfId="9731" xr:uid="{00000000-0005-0000-0000-00008F0C0000}"/>
    <cellStyle name="Normal 14 31 5" xfId="11947" xr:uid="{00000000-0005-0000-0000-0000900C0000}"/>
    <cellStyle name="Normal 14 31 6" xfId="14163" xr:uid="{00000000-0005-0000-0000-0000910C0000}"/>
    <cellStyle name="Normal 14 31 7" xfId="16379" xr:uid="{00000000-0005-0000-0000-0000920C0000}"/>
    <cellStyle name="Normal 14 31 8" xfId="18595" xr:uid="{00000000-0005-0000-0000-0000930C0000}"/>
    <cellStyle name="Normal 14 31 9" xfId="20811" xr:uid="{00000000-0005-0000-0000-0000940C0000}"/>
    <cellStyle name="Normal 14 32" xfId="1641" xr:uid="{00000000-0005-0000-0000-0000950C0000}"/>
    <cellStyle name="Normal 14 32 10" xfId="23051" xr:uid="{00000000-0005-0000-0000-0000960C0000}"/>
    <cellStyle name="Normal 14 32 11" xfId="25253" xr:uid="{00000000-0005-0000-0000-0000970C0000}"/>
    <cellStyle name="Normal 14 32 12" xfId="27419" xr:uid="{00000000-0005-0000-0000-0000980C0000}"/>
    <cellStyle name="Normal 14 32 13" xfId="29392" xr:uid="{00000000-0005-0000-0000-0000990C0000}"/>
    <cellStyle name="Normal 14 32 2" xfId="5325" xr:uid="{00000000-0005-0000-0000-00009A0C0000}"/>
    <cellStyle name="Normal 14 32 3" xfId="7541" xr:uid="{00000000-0005-0000-0000-00009B0C0000}"/>
    <cellStyle name="Normal 14 32 4" xfId="9757" xr:uid="{00000000-0005-0000-0000-00009C0C0000}"/>
    <cellStyle name="Normal 14 32 5" xfId="11973" xr:uid="{00000000-0005-0000-0000-00009D0C0000}"/>
    <cellStyle name="Normal 14 32 6" xfId="14189" xr:uid="{00000000-0005-0000-0000-00009E0C0000}"/>
    <cellStyle name="Normal 14 32 7" xfId="16405" xr:uid="{00000000-0005-0000-0000-00009F0C0000}"/>
    <cellStyle name="Normal 14 32 8" xfId="18621" xr:uid="{00000000-0005-0000-0000-0000A00C0000}"/>
    <cellStyle name="Normal 14 32 9" xfId="20837" xr:uid="{00000000-0005-0000-0000-0000A10C0000}"/>
    <cellStyle name="Normal 14 33" xfId="1667" xr:uid="{00000000-0005-0000-0000-0000A20C0000}"/>
    <cellStyle name="Normal 14 33 10" xfId="23077" xr:uid="{00000000-0005-0000-0000-0000A30C0000}"/>
    <cellStyle name="Normal 14 33 11" xfId="25279" xr:uid="{00000000-0005-0000-0000-0000A40C0000}"/>
    <cellStyle name="Normal 14 33 12" xfId="27445" xr:uid="{00000000-0005-0000-0000-0000A50C0000}"/>
    <cellStyle name="Normal 14 33 13" xfId="29417" xr:uid="{00000000-0005-0000-0000-0000A60C0000}"/>
    <cellStyle name="Normal 14 33 2" xfId="5351" xr:uid="{00000000-0005-0000-0000-0000A70C0000}"/>
    <cellStyle name="Normal 14 33 3" xfId="7567" xr:uid="{00000000-0005-0000-0000-0000A80C0000}"/>
    <cellStyle name="Normal 14 33 4" xfId="9783" xr:uid="{00000000-0005-0000-0000-0000A90C0000}"/>
    <cellStyle name="Normal 14 33 5" xfId="11999" xr:uid="{00000000-0005-0000-0000-0000AA0C0000}"/>
    <cellStyle name="Normal 14 33 6" xfId="14215" xr:uid="{00000000-0005-0000-0000-0000AB0C0000}"/>
    <cellStyle name="Normal 14 33 7" xfId="16431" xr:uid="{00000000-0005-0000-0000-0000AC0C0000}"/>
    <cellStyle name="Normal 14 33 8" xfId="18647" xr:uid="{00000000-0005-0000-0000-0000AD0C0000}"/>
    <cellStyle name="Normal 14 33 9" xfId="20863" xr:uid="{00000000-0005-0000-0000-0000AE0C0000}"/>
    <cellStyle name="Normal 14 34" xfId="1693" xr:uid="{00000000-0005-0000-0000-0000AF0C0000}"/>
    <cellStyle name="Normal 14 34 10" xfId="23103" xr:uid="{00000000-0005-0000-0000-0000B00C0000}"/>
    <cellStyle name="Normal 14 34 11" xfId="25305" xr:uid="{00000000-0005-0000-0000-0000B10C0000}"/>
    <cellStyle name="Normal 14 34 12" xfId="27471" xr:uid="{00000000-0005-0000-0000-0000B20C0000}"/>
    <cellStyle name="Normal 14 34 13" xfId="29442" xr:uid="{00000000-0005-0000-0000-0000B30C0000}"/>
    <cellStyle name="Normal 14 34 2" xfId="5377" xr:uid="{00000000-0005-0000-0000-0000B40C0000}"/>
    <cellStyle name="Normal 14 34 3" xfId="7593" xr:uid="{00000000-0005-0000-0000-0000B50C0000}"/>
    <cellStyle name="Normal 14 34 4" xfId="9809" xr:uid="{00000000-0005-0000-0000-0000B60C0000}"/>
    <cellStyle name="Normal 14 34 5" xfId="12025" xr:uid="{00000000-0005-0000-0000-0000B70C0000}"/>
    <cellStyle name="Normal 14 34 6" xfId="14241" xr:uid="{00000000-0005-0000-0000-0000B80C0000}"/>
    <cellStyle name="Normal 14 34 7" xfId="16457" xr:uid="{00000000-0005-0000-0000-0000B90C0000}"/>
    <cellStyle name="Normal 14 34 8" xfId="18673" xr:uid="{00000000-0005-0000-0000-0000BA0C0000}"/>
    <cellStyle name="Normal 14 34 9" xfId="20889" xr:uid="{00000000-0005-0000-0000-0000BB0C0000}"/>
    <cellStyle name="Normal 14 35" xfId="1719" xr:uid="{00000000-0005-0000-0000-0000BC0C0000}"/>
    <cellStyle name="Normal 14 35 10" xfId="23129" xr:uid="{00000000-0005-0000-0000-0000BD0C0000}"/>
    <cellStyle name="Normal 14 35 11" xfId="25331" xr:uid="{00000000-0005-0000-0000-0000BE0C0000}"/>
    <cellStyle name="Normal 14 35 12" xfId="27497" xr:uid="{00000000-0005-0000-0000-0000BF0C0000}"/>
    <cellStyle name="Normal 14 35 13" xfId="29467" xr:uid="{00000000-0005-0000-0000-0000C00C0000}"/>
    <cellStyle name="Normal 14 35 2" xfId="5403" xr:uid="{00000000-0005-0000-0000-0000C10C0000}"/>
    <cellStyle name="Normal 14 35 3" xfId="7619" xr:uid="{00000000-0005-0000-0000-0000C20C0000}"/>
    <cellStyle name="Normal 14 35 4" xfId="9835" xr:uid="{00000000-0005-0000-0000-0000C30C0000}"/>
    <cellStyle name="Normal 14 35 5" xfId="12051" xr:uid="{00000000-0005-0000-0000-0000C40C0000}"/>
    <cellStyle name="Normal 14 35 6" xfId="14267" xr:uid="{00000000-0005-0000-0000-0000C50C0000}"/>
    <cellStyle name="Normal 14 35 7" xfId="16483" xr:uid="{00000000-0005-0000-0000-0000C60C0000}"/>
    <cellStyle name="Normal 14 35 8" xfId="18699" xr:uid="{00000000-0005-0000-0000-0000C70C0000}"/>
    <cellStyle name="Normal 14 35 9" xfId="20915" xr:uid="{00000000-0005-0000-0000-0000C80C0000}"/>
    <cellStyle name="Normal 14 36" xfId="1745" xr:uid="{00000000-0005-0000-0000-0000C90C0000}"/>
    <cellStyle name="Normal 14 36 10" xfId="23155" xr:uid="{00000000-0005-0000-0000-0000CA0C0000}"/>
    <cellStyle name="Normal 14 36 11" xfId="25357" xr:uid="{00000000-0005-0000-0000-0000CB0C0000}"/>
    <cellStyle name="Normal 14 36 12" xfId="27522" xr:uid="{00000000-0005-0000-0000-0000CC0C0000}"/>
    <cellStyle name="Normal 14 36 13" xfId="29492" xr:uid="{00000000-0005-0000-0000-0000CD0C0000}"/>
    <cellStyle name="Normal 14 36 2" xfId="5429" xr:uid="{00000000-0005-0000-0000-0000CE0C0000}"/>
    <cellStyle name="Normal 14 36 3" xfId="7645" xr:uid="{00000000-0005-0000-0000-0000CF0C0000}"/>
    <cellStyle name="Normal 14 36 4" xfId="9861" xr:uid="{00000000-0005-0000-0000-0000D00C0000}"/>
    <cellStyle name="Normal 14 36 5" xfId="12077" xr:uid="{00000000-0005-0000-0000-0000D10C0000}"/>
    <cellStyle name="Normal 14 36 6" xfId="14293" xr:uid="{00000000-0005-0000-0000-0000D20C0000}"/>
    <cellStyle name="Normal 14 36 7" xfId="16509" xr:uid="{00000000-0005-0000-0000-0000D30C0000}"/>
    <cellStyle name="Normal 14 36 8" xfId="18725" xr:uid="{00000000-0005-0000-0000-0000D40C0000}"/>
    <cellStyle name="Normal 14 36 9" xfId="20941" xr:uid="{00000000-0005-0000-0000-0000D50C0000}"/>
    <cellStyle name="Normal 14 37" xfId="1771" xr:uid="{00000000-0005-0000-0000-0000D60C0000}"/>
    <cellStyle name="Normal 14 37 10" xfId="23181" xr:uid="{00000000-0005-0000-0000-0000D70C0000}"/>
    <cellStyle name="Normal 14 37 11" xfId="25383" xr:uid="{00000000-0005-0000-0000-0000D80C0000}"/>
    <cellStyle name="Normal 14 37 12" xfId="27547" xr:uid="{00000000-0005-0000-0000-0000D90C0000}"/>
    <cellStyle name="Normal 14 37 13" xfId="29517" xr:uid="{00000000-0005-0000-0000-0000DA0C0000}"/>
    <cellStyle name="Normal 14 37 2" xfId="5455" xr:uid="{00000000-0005-0000-0000-0000DB0C0000}"/>
    <cellStyle name="Normal 14 37 3" xfId="7671" xr:uid="{00000000-0005-0000-0000-0000DC0C0000}"/>
    <cellStyle name="Normal 14 37 4" xfId="9887" xr:uid="{00000000-0005-0000-0000-0000DD0C0000}"/>
    <cellStyle name="Normal 14 37 5" xfId="12103" xr:uid="{00000000-0005-0000-0000-0000DE0C0000}"/>
    <cellStyle name="Normal 14 37 6" xfId="14319" xr:uid="{00000000-0005-0000-0000-0000DF0C0000}"/>
    <cellStyle name="Normal 14 37 7" xfId="16535" xr:uid="{00000000-0005-0000-0000-0000E00C0000}"/>
    <cellStyle name="Normal 14 37 8" xfId="18751" xr:uid="{00000000-0005-0000-0000-0000E10C0000}"/>
    <cellStyle name="Normal 14 37 9" xfId="20967" xr:uid="{00000000-0005-0000-0000-0000E20C0000}"/>
    <cellStyle name="Normal 14 38" xfId="1797" xr:uid="{00000000-0005-0000-0000-0000E30C0000}"/>
    <cellStyle name="Normal 14 38 10" xfId="23207" xr:uid="{00000000-0005-0000-0000-0000E40C0000}"/>
    <cellStyle name="Normal 14 38 11" xfId="25409" xr:uid="{00000000-0005-0000-0000-0000E50C0000}"/>
    <cellStyle name="Normal 14 38 12" xfId="27573" xr:uid="{00000000-0005-0000-0000-0000E60C0000}"/>
    <cellStyle name="Normal 14 38 13" xfId="29542" xr:uid="{00000000-0005-0000-0000-0000E70C0000}"/>
    <cellStyle name="Normal 14 38 2" xfId="5481" xr:uid="{00000000-0005-0000-0000-0000E80C0000}"/>
    <cellStyle name="Normal 14 38 3" xfId="7697" xr:uid="{00000000-0005-0000-0000-0000E90C0000}"/>
    <cellStyle name="Normal 14 38 4" xfId="9913" xr:uid="{00000000-0005-0000-0000-0000EA0C0000}"/>
    <cellStyle name="Normal 14 38 5" xfId="12129" xr:uid="{00000000-0005-0000-0000-0000EB0C0000}"/>
    <cellStyle name="Normal 14 38 6" xfId="14345" xr:uid="{00000000-0005-0000-0000-0000EC0C0000}"/>
    <cellStyle name="Normal 14 38 7" xfId="16561" xr:uid="{00000000-0005-0000-0000-0000ED0C0000}"/>
    <cellStyle name="Normal 14 38 8" xfId="18777" xr:uid="{00000000-0005-0000-0000-0000EE0C0000}"/>
    <cellStyle name="Normal 14 38 9" xfId="20993" xr:uid="{00000000-0005-0000-0000-0000EF0C0000}"/>
    <cellStyle name="Normal 14 39" xfId="1823" xr:uid="{00000000-0005-0000-0000-0000F00C0000}"/>
    <cellStyle name="Normal 14 39 10" xfId="23233" xr:uid="{00000000-0005-0000-0000-0000F10C0000}"/>
    <cellStyle name="Normal 14 39 11" xfId="25435" xr:uid="{00000000-0005-0000-0000-0000F20C0000}"/>
    <cellStyle name="Normal 14 39 12" xfId="27599" xr:uid="{00000000-0005-0000-0000-0000F30C0000}"/>
    <cellStyle name="Normal 14 39 13" xfId="29567" xr:uid="{00000000-0005-0000-0000-0000F40C0000}"/>
    <cellStyle name="Normal 14 39 2" xfId="5507" xr:uid="{00000000-0005-0000-0000-0000F50C0000}"/>
    <cellStyle name="Normal 14 39 3" xfId="7723" xr:uid="{00000000-0005-0000-0000-0000F60C0000}"/>
    <cellStyle name="Normal 14 39 4" xfId="9939" xr:uid="{00000000-0005-0000-0000-0000F70C0000}"/>
    <cellStyle name="Normal 14 39 5" xfId="12155" xr:uid="{00000000-0005-0000-0000-0000F80C0000}"/>
    <cellStyle name="Normal 14 39 6" xfId="14371" xr:uid="{00000000-0005-0000-0000-0000F90C0000}"/>
    <cellStyle name="Normal 14 39 7" xfId="16587" xr:uid="{00000000-0005-0000-0000-0000FA0C0000}"/>
    <cellStyle name="Normal 14 39 8" xfId="18803" xr:uid="{00000000-0005-0000-0000-0000FB0C0000}"/>
    <cellStyle name="Normal 14 39 9" xfId="21019" xr:uid="{00000000-0005-0000-0000-0000FC0C0000}"/>
    <cellStyle name="Normal 14 4" xfId="189" xr:uid="{00000000-0005-0000-0000-0000FD0C0000}"/>
    <cellStyle name="Normal 14 4 10" xfId="22439" xr:uid="{00000000-0005-0000-0000-0000FE0C0000}"/>
    <cellStyle name="Normal 14 4 11" xfId="24647" xr:uid="{00000000-0005-0000-0000-0000FF0C0000}"/>
    <cellStyle name="Normal 14 4 12" xfId="26828" xr:uid="{00000000-0005-0000-0000-0000000D0000}"/>
    <cellStyle name="Normal 14 4 13" xfId="28883" xr:uid="{00000000-0005-0000-0000-0000010D0000}"/>
    <cellStyle name="Normal 14 4 14" xfId="31058" xr:uid="{00000000-0005-0000-0000-0000020D0000}"/>
    <cellStyle name="Normal 14 4 2" xfId="3874" xr:uid="{00000000-0005-0000-0000-0000030D0000}"/>
    <cellStyle name="Normal 14 4 3" xfId="6777" xr:uid="{00000000-0005-0000-0000-0000040D0000}"/>
    <cellStyle name="Normal 14 4 4" xfId="9145" xr:uid="{00000000-0005-0000-0000-0000050D0000}"/>
    <cellStyle name="Normal 14 4 5" xfId="11361" xr:uid="{00000000-0005-0000-0000-0000060D0000}"/>
    <cellStyle name="Normal 14 4 6" xfId="13577" xr:uid="{00000000-0005-0000-0000-0000070D0000}"/>
    <cellStyle name="Normal 14 4 7" xfId="15793" xr:uid="{00000000-0005-0000-0000-0000080D0000}"/>
    <cellStyle name="Normal 14 4 8" xfId="18009" xr:uid="{00000000-0005-0000-0000-0000090D0000}"/>
    <cellStyle name="Normal 14 4 9" xfId="20225" xr:uid="{00000000-0005-0000-0000-00000A0D0000}"/>
    <cellStyle name="Normal 14 40" xfId="1849" xr:uid="{00000000-0005-0000-0000-00000B0D0000}"/>
    <cellStyle name="Normal 14 40 10" xfId="23259" xr:uid="{00000000-0005-0000-0000-00000C0D0000}"/>
    <cellStyle name="Normal 14 40 11" xfId="25461" xr:uid="{00000000-0005-0000-0000-00000D0D0000}"/>
    <cellStyle name="Normal 14 40 12" xfId="27625" xr:uid="{00000000-0005-0000-0000-00000E0D0000}"/>
    <cellStyle name="Normal 14 40 13" xfId="29592" xr:uid="{00000000-0005-0000-0000-00000F0D0000}"/>
    <cellStyle name="Normal 14 40 2" xfId="5533" xr:uid="{00000000-0005-0000-0000-0000100D0000}"/>
    <cellStyle name="Normal 14 40 3" xfId="7749" xr:uid="{00000000-0005-0000-0000-0000110D0000}"/>
    <cellStyle name="Normal 14 40 4" xfId="9965" xr:uid="{00000000-0005-0000-0000-0000120D0000}"/>
    <cellStyle name="Normal 14 40 5" xfId="12181" xr:uid="{00000000-0005-0000-0000-0000130D0000}"/>
    <cellStyle name="Normal 14 40 6" xfId="14397" xr:uid="{00000000-0005-0000-0000-0000140D0000}"/>
    <cellStyle name="Normal 14 40 7" xfId="16613" xr:uid="{00000000-0005-0000-0000-0000150D0000}"/>
    <cellStyle name="Normal 14 40 8" xfId="18829" xr:uid="{00000000-0005-0000-0000-0000160D0000}"/>
    <cellStyle name="Normal 14 40 9" xfId="21045" xr:uid="{00000000-0005-0000-0000-0000170D0000}"/>
    <cellStyle name="Normal 14 41" xfId="1879" xr:uid="{00000000-0005-0000-0000-0000180D0000}"/>
    <cellStyle name="Normal 14 41 10" xfId="23289" xr:uid="{00000000-0005-0000-0000-0000190D0000}"/>
    <cellStyle name="Normal 14 41 11" xfId="25491" xr:uid="{00000000-0005-0000-0000-00001A0D0000}"/>
    <cellStyle name="Normal 14 41 12" xfId="27655" xr:uid="{00000000-0005-0000-0000-00001B0D0000}"/>
    <cellStyle name="Normal 14 41 13" xfId="29620" xr:uid="{00000000-0005-0000-0000-00001C0D0000}"/>
    <cellStyle name="Normal 14 41 2" xfId="5563" xr:uid="{00000000-0005-0000-0000-00001D0D0000}"/>
    <cellStyle name="Normal 14 41 3" xfId="7779" xr:uid="{00000000-0005-0000-0000-00001E0D0000}"/>
    <cellStyle name="Normal 14 41 4" xfId="9995" xr:uid="{00000000-0005-0000-0000-00001F0D0000}"/>
    <cellStyle name="Normal 14 41 5" xfId="12211" xr:uid="{00000000-0005-0000-0000-0000200D0000}"/>
    <cellStyle name="Normal 14 41 6" xfId="14427" xr:uid="{00000000-0005-0000-0000-0000210D0000}"/>
    <cellStyle name="Normal 14 41 7" xfId="16643" xr:uid="{00000000-0005-0000-0000-0000220D0000}"/>
    <cellStyle name="Normal 14 41 8" xfId="18859" xr:uid="{00000000-0005-0000-0000-0000230D0000}"/>
    <cellStyle name="Normal 14 41 9" xfId="21075" xr:uid="{00000000-0005-0000-0000-0000240D0000}"/>
    <cellStyle name="Normal 14 42" xfId="2026" xr:uid="{00000000-0005-0000-0000-0000250D0000}"/>
    <cellStyle name="Normal 14 42 10" xfId="23435" xr:uid="{00000000-0005-0000-0000-0000260D0000}"/>
    <cellStyle name="Normal 14 42 11" xfId="25636" xr:uid="{00000000-0005-0000-0000-0000270D0000}"/>
    <cellStyle name="Normal 14 42 12" xfId="27790" xr:uid="{00000000-0005-0000-0000-0000280D0000}"/>
    <cellStyle name="Normal 14 42 13" xfId="29729" xr:uid="{00000000-0005-0000-0000-0000290D0000}"/>
    <cellStyle name="Normal 14 42 2" xfId="5710" xr:uid="{00000000-0005-0000-0000-00002A0D0000}"/>
    <cellStyle name="Normal 14 42 3" xfId="7926" xr:uid="{00000000-0005-0000-0000-00002B0D0000}"/>
    <cellStyle name="Normal 14 42 4" xfId="10142" xr:uid="{00000000-0005-0000-0000-00002C0D0000}"/>
    <cellStyle name="Normal 14 42 5" xfId="12358" xr:uid="{00000000-0005-0000-0000-00002D0D0000}"/>
    <cellStyle name="Normal 14 42 6" xfId="14574" xr:uid="{00000000-0005-0000-0000-00002E0D0000}"/>
    <cellStyle name="Normal 14 42 7" xfId="16790" xr:uid="{00000000-0005-0000-0000-00002F0D0000}"/>
    <cellStyle name="Normal 14 42 8" xfId="19006" xr:uid="{00000000-0005-0000-0000-0000300D0000}"/>
    <cellStyle name="Normal 14 42 9" xfId="21221" xr:uid="{00000000-0005-0000-0000-0000310D0000}"/>
    <cellStyle name="Normal 14 43" xfId="2173" xr:uid="{00000000-0005-0000-0000-0000320D0000}"/>
    <cellStyle name="Normal 14 43 10" xfId="23581" xr:uid="{00000000-0005-0000-0000-0000330D0000}"/>
    <cellStyle name="Normal 14 43 11" xfId="25782" xr:uid="{00000000-0005-0000-0000-0000340D0000}"/>
    <cellStyle name="Normal 14 43 12" xfId="27927" xr:uid="{00000000-0005-0000-0000-0000350D0000}"/>
    <cellStyle name="Normal 14 43 13" xfId="29838" xr:uid="{00000000-0005-0000-0000-0000360D0000}"/>
    <cellStyle name="Normal 14 43 2" xfId="5857" xr:uid="{00000000-0005-0000-0000-0000370D0000}"/>
    <cellStyle name="Normal 14 43 3" xfId="8073" xr:uid="{00000000-0005-0000-0000-0000380D0000}"/>
    <cellStyle name="Normal 14 43 4" xfId="10289" xr:uid="{00000000-0005-0000-0000-0000390D0000}"/>
    <cellStyle name="Normal 14 43 5" xfId="12505" xr:uid="{00000000-0005-0000-0000-00003A0D0000}"/>
    <cellStyle name="Normal 14 43 6" xfId="14721" xr:uid="{00000000-0005-0000-0000-00003B0D0000}"/>
    <cellStyle name="Normal 14 43 7" xfId="16937" xr:uid="{00000000-0005-0000-0000-00003C0D0000}"/>
    <cellStyle name="Normal 14 43 8" xfId="19153" xr:uid="{00000000-0005-0000-0000-00003D0D0000}"/>
    <cellStyle name="Normal 14 43 9" xfId="21368" xr:uid="{00000000-0005-0000-0000-00003E0D0000}"/>
    <cellStyle name="Normal 14 44" xfId="2320" xr:uid="{00000000-0005-0000-0000-00003F0D0000}"/>
    <cellStyle name="Normal 14 44 10" xfId="23728" xr:uid="{00000000-0005-0000-0000-0000400D0000}"/>
    <cellStyle name="Normal 14 44 11" xfId="25925" xr:uid="{00000000-0005-0000-0000-0000410D0000}"/>
    <cellStyle name="Normal 14 44 12" xfId="28063" xr:uid="{00000000-0005-0000-0000-0000420D0000}"/>
    <cellStyle name="Normal 14 44 13" xfId="29947" xr:uid="{00000000-0005-0000-0000-0000430D0000}"/>
    <cellStyle name="Normal 14 44 2" xfId="6004" xr:uid="{00000000-0005-0000-0000-0000440D0000}"/>
    <cellStyle name="Normal 14 44 3" xfId="8220" xr:uid="{00000000-0005-0000-0000-0000450D0000}"/>
    <cellStyle name="Normal 14 44 4" xfId="10436" xr:uid="{00000000-0005-0000-0000-0000460D0000}"/>
    <cellStyle name="Normal 14 44 5" xfId="12652" xr:uid="{00000000-0005-0000-0000-0000470D0000}"/>
    <cellStyle name="Normal 14 44 6" xfId="14868" xr:uid="{00000000-0005-0000-0000-0000480D0000}"/>
    <cellStyle name="Normal 14 44 7" xfId="17084" xr:uid="{00000000-0005-0000-0000-0000490D0000}"/>
    <cellStyle name="Normal 14 44 8" xfId="19300" xr:uid="{00000000-0005-0000-0000-00004A0D0000}"/>
    <cellStyle name="Normal 14 44 9" xfId="21515" xr:uid="{00000000-0005-0000-0000-00004B0D0000}"/>
    <cellStyle name="Normal 14 45" xfId="2467" xr:uid="{00000000-0005-0000-0000-00004C0D0000}"/>
    <cellStyle name="Normal 14 45 10" xfId="23875" xr:uid="{00000000-0005-0000-0000-00004D0D0000}"/>
    <cellStyle name="Normal 14 45 11" xfId="26069" xr:uid="{00000000-0005-0000-0000-00004E0D0000}"/>
    <cellStyle name="Normal 14 45 12" xfId="28200" xr:uid="{00000000-0005-0000-0000-00004F0D0000}"/>
    <cellStyle name="Normal 14 45 13" xfId="30056" xr:uid="{00000000-0005-0000-0000-0000500D0000}"/>
    <cellStyle name="Normal 14 45 2" xfId="6151" xr:uid="{00000000-0005-0000-0000-0000510D0000}"/>
    <cellStyle name="Normal 14 45 3" xfId="8367" xr:uid="{00000000-0005-0000-0000-0000520D0000}"/>
    <cellStyle name="Normal 14 45 4" xfId="10583" xr:uid="{00000000-0005-0000-0000-0000530D0000}"/>
    <cellStyle name="Normal 14 45 5" xfId="12799" xr:uid="{00000000-0005-0000-0000-0000540D0000}"/>
    <cellStyle name="Normal 14 45 6" xfId="15015" xr:uid="{00000000-0005-0000-0000-0000550D0000}"/>
    <cellStyle name="Normal 14 45 7" xfId="17231" xr:uid="{00000000-0005-0000-0000-0000560D0000}"/>
    <cellStyle name="Normal 14 45 8" xfId="19447" xr:uid="{00000000-0005-0000-0000-0000570D0000}"/>
    <cellStyle name="Normal 14 45 9" xfId="21662" xr:uid="{00000000-0005-0000-0000-0000580D0000}"/>
    <cellStyle name="Normal 14 46" xfId="2614" xr:uid="{00000000-0005-0000-0000-0000590D0000}"/>
    <cellStyle name="Normal 14 46 10" xfId="24019" xr:uid="{00000000-0005-0000-0000-00005A0D0000}"/>
    <cellStyle name="Normal 14 46 11" xfId="26214" xr:uid="{00000000-0005-0000-0000-00005B0D0000}"/>
    <cellStyle name="Normal 14 46 12" xfId="28333" xr:uid="{00000000-0005-0000-0000-00005C0D0000}"/>
    <cellStyle name="Normal 14 46 13" xfId="30164" xr:uid="{00000000-0005-0000-0000-00005D0D0000}"/>
    <cellStyle name="Normal 14 46 2" xfId="6297" xr:uid="{00000000-0005-0000-0000-00005E0D0000}"/>
    <cellStyle name="Normal 14 46 3" xfId="8514" xr:uid="{00000000-0005-0000-0000-00005F0D0000}"/>
    <cellStyle name="Normal 14 46 4" xfId="10730" xr:uid="{00000000-0005-0000-0000-0000600D0000}"/>
    <cellStyle name="Normal 14 46 5" xfId="12946" xr:uid="{00000000-0005-0000-0000-0000610D0000}"/>
    <cellStyle name="Normal 14 46 6" xfId="15162" xr:uid="{00000000-0005-0000-0000-0000620D0000}"/>
    <cellStyle name="Normal 14 46 7" xfId="17378" xr:uid="{00000000-0005-0000-0000-0000630D0000}"/>
    <cellStyle name="Normal 14 46 8" xfId="19594" xr:uid="{00000000-0005-0000-0000-0000640D0000}"/>
    <cellStyle name="Normal 14 46 9" xfId="21808" xr:uid="{00000000-0005-0000-0000-0000650D0000}"/>
    <cellStyle name="Normal 14 47" xfId="2761" xr:uid="{00000000-0005-0000-0000-0000660D0000}"/>
    <cellStyle name="Normal 14 47 10" xfId="24164" xr:uid="{00000000-0005-0000-0000-0000670D0000}"/>
    <cellStyle name="Normal 14 47 11" xfId="26359" xr:uid="{00000000-0005-0000-0000-0000680D0000}"/>
    <cellStyle name="Normal 14 47 12" xfId="28465" xr:uid="{00000000-0005-0000-0000-0000690D0000}"/>
    <cellStyle name="Normal 14 47 13" xfId="30272" xr:uid="{00000000-0005-0000-0000-00006A0D0000}"/>
    <cellStyle name="Normal 14 47 2" xfId="6444" xr:uid="{00000000-0005-0000-0000-00006B0D0000}"/>
    <cellStyle name="Normal 14 47 3" xfId="8660" xr:uid="{00000000-0005-0000-0000-00006C0D0000}"/>
    <cellStyle name="Normal 14 47 4" xfId="10876" xr:uid="{00000000-0005-0000-0000-00006D0D0000}"/>
    <cellStyle name="Normal 14 47 5" xfId="13092" xr:uid="{00000000-0005-0000-0000-00006E0D0000}"/>
    <cellStyle name="Normal 14 47 6" xfId="15308" xr:uid="{00000000-0005-0000-0000-00006F0D0000}"/>
    <cellStyle name="Normal 14 47 7" xfId="17524" xr:uid="{00000000-0005-0000-0000-0000700D0000}"/>
    <cellStyle name="Normal 14 47 8" xfId="19740" xr:uid="{00000000-0005-0000-0000-0000710D0000}"/>
    <cellStyle name="Normal 14 47 9" xfId="21954" xr:uid="{00000000-0005-0000-0000-0000720D0000}"/>
    <cellStyle name="Normal 14 48" xfId="2904" xr:uid="{00000000-0005-0000-0000-0000730D0000}"/>
    <cellStyle name="Normal 14 48 10" xfId="24306" xr:uid="{00000000-0005-0000-0000-0000740D0000}"/>
    <cellStyle name="Normal 14 48 11" xfId="26498" xr:uid="{00000000-0005-0000-0000-0000750D0000}"/>
    <cellStyle name="Normal 14 48 12" xfId="28599" xr:uid="{00000000-0005-0000-0000-0000760D0000}"/>
    <cellStyle name="Normal 14 48 13" xfId="30377" xr:uid="{00000000-0005-0000-0000-0000770D0000}"/>
    <cellStyle name="Normal 14 48 2" xfId="6587" xr:uid="{00000000-0005-0000-0000-0000780D0000}"/>
    <cellStyle name="Normal 14 48 3" xfId="8803" xr:uid="{00000000-0005-0000-0000-0000790D0000}"/>
    <cellStyle name="Normal 14 48 4" xfId="11019" xr:uid="{00000000-0005-0000-0000-00007A0D0000}"/>
    <cellStyle name="Normal 14 48 5" xfId="13235" xr:uid="{00000000-0005-0000-0000-00007B0D0000}"/>
    <cellStyle name="Normal 14 48 6" xfId="15451" xr:uid="{00000000-0005-0000-0000-00007C0D0000}"/>
    <cellStyle name="Normal 14 48 7" xfId="17667" xr:uid="{00000000-0005-0000-0000-00007D0D0000}"/>
    <cellStyle name="Normal 14 48 8" xfId="19883" xr:uid="{00000000-0005-0000-0000-00007E0D0000}"/>
    <cellStyle name="Normal 14 48 9" xfId="22097" xr:uid="{00000000-0005-0000-0000-00007F0D0000}"/>
    <cellStyle name="Normal 14 49" xfId="2930" xr:uid="{00000000-0005-0000-0000-0000800D0000}"/>
    <cellStyle name="Normal 14 49 10" xfId="24332" xr:uid="{00000000-0005-0000-0000-0000810D0000}"/>
    <cellStyle name="Normal 14 49 11" xfId="26524" xr:uid="{00000000-0005-0000-0000-0000820D0000}"/>
    <cellStyle name="Normal 14 49 12" xfId="28625" xr:uid="{00000000-0005-0000-0000-0000830D0000}"/>
    <cellStyle name="Normal 14 49 13" xfId="30402" xr:uid="{00000000-0005-0000-0000-0000840D0000}"/>
    <cellStyle name="Normal 14 49 2" xfId="6613" xr:uid="{00000000-0005-0000-0000-0000850D0000}"/>
    <cellStyle name="Normal 14 49 3" xfId="8829" xr:uid="{00000000-0005-0000-0000-0000860D0000}"/>
    <cellStyle name="Normal 14 49 4" xfId="11045" xr:uid="{00000000-0005-0000-0000-0000870D0000}"/>
    <cellStyle name="Normal 14 49 5" xfId="13261" xr:uid="{00000000-0005-0000-0000-0000880D0000}"/>
    <cellStyle name="Normal 14 49 6" xfId="15477" xr:uid="{00000000-0005-0000-0000-0000890D0000}"/>
    <cellStyle name="Normal 14 49 7" xfId="17693" xr:uid="{00000000-0005-0000-0000-00008A0D0000}"/>
    <cellStyle name="Normal 14 49 8" xfId="19909" xr:uid="{00000000-0005-0000-0000-00008B0D0000}"/>
    <cellStyle name="Normal 14 49 9" xfId="22123" xr:uid="{00000000-0005-0000-0000-00008C0D0000}"/>
    <cellStyle name="Normal 14 5" xfId="214" xr:uid="{00000000-0005-0000-0000-00008D0D0000}"/>
    <cellStyle name="Normal 14 5 10" xfId="22463" xr:uid="{00000000-0005-0000-0000-00008E0D0000}"/>
    <cellStyle name="Normal 14 5 11" xfId="24671" xr:uid="{00000000-0005-0000-0000-00008F0D0000}"/>
    <cellStyle name="Normal 14 5 12" xfId="26851" xr:uid="{00000000-0005-0000-0000-0000900D0000}"/>
    <cellStyle name="Normal 14 5 13" xfId="28902" xr:uid="{00000000-0005-0000-0000-0000910D0000}"/>
    <cellStyle name="Normal 14 5 2" xfId="3899" xr:uid="{00000000-0005-0000-0000-0000920D0000}"/>
    <cellStyle name="Normal 14 5 3" xfId="6802" xr:uid="{00000000-0005-0000-0000-0000930D0000}"/>
    <cellStyle name="Normal 14 5 4" xfId="9169" xr:uid="{00000000-0005-0000-0000-0000940D0000}"/>
    <cellStyle name="Normal 14 5 5" xfId="11385" xr:uid="{00000000-0005-0000-0000-0000950D0000}"/>
    <cellStyle name="Normal 14 5 6" xfId="13601" xr:uid="{00000000-0005-0000-0000-0000960D0000}"/>
    <cellStyle name="Normal 14 5 7" xfId="15817" xr:uid="{00000000-0005-0000-0000-0000970D0000}"/>
    <cellStyle name="Normal 14 5 8" xfId="18033" xr:uid="{00000000-0005-0000-0000-0000980D0000}"/>
    <cellStyle name="Normal 14 5 9" xfId="20249" xr:uid="{00000000-0005-0000-0000-0000990D0000}"/>
    <cellStyle name="Normal 14 50" xfId="2995" xr:uid="{00000000-0005-0000-0000-00009A0D0000}"/>
    <cellStyle name="Normal 14 51" xfId="3142" xr:uid="{00000000-0005-0000-0000-00009B0D0000}"/>
    <cellStyle name="Normal 14 52" xfId="3289" xr:uid="{00000000-0005-0000-0000-00009C0D0000}"/>
    <cellStyle name="Normal 14 53" xfId="3436" xr:uid="{00000000-0005-0000-0000-00009D0D0000}"/>
    <cellStyle name="Normal 14 54" xfId="3583" xr:uid="{00000000-0005-0000-0000-00009E0D0000}"/>
    <cellStyle name="Normal 14 55" xfId="3741" xr:uid="{00000000-0005-0000-0000-00009F0D0000}"/>
    <cellStyle name="Normal 14 56" xfId="6817" xr:uid="{00000000-0005-0000-0000-0000A00D0000}"/>
    <cellStyle name="Normal 14 57" xfId="9180" xr:uid="{00000000-0005-0000-0000-0000A10D0000}"/>
    <cellStyle name="Normal 14 58" xfId="11396" xr:uid="{00000000-0005-0000-0000-0000A20D0000}"/>
    <cellStyle name="Normal 14 59" xfId="13612" xr:uid="{00000000-0005-0000-0000-0000A30D0000}"/>
    <cellStyle name="Normal 14 6" xfId="238" xr:uid="{00000000-0005-0000-0000-0000A40D0000}"/>
    <cellStyle name="Normal 14 6 10" xfId="22527" xr:uid="{00000000-0005-0000-0000-0000A50D0000}"/>
    <cellStyle name="Normal 14 6 11" xfId="24735" xr:uid="{00000000-0005-0000-0000-0000A60D0000}"/>
    <cellStyle name="Normal 14 6 12" xfId="26913" xr:uid="{00000000-0005-0000-0000-0000A70D0000}"/>
    <cellStyle name="Normal 14 6 13" xfId="28956" xr:uid="{00000000-0005-0000-0000-0000A80D0000}"/>
    <cellStyle name="Normal 14 6 2" xfId="3923" xr:uid="{00000000-0005-0000-0000-0000A90D0000}"/>
    <cellStyle name="Normal 14 6 3" xfId="6870" xr:uid="{00000000-0005-0000-0000-0000AA0D0000}"/>
    <cellStyle name="Normal 14 6 4" xfId="9233" xr:uid="{00000000-0005-0000-0000-0000AB0D0000}"/>
    <cellStyle name="Normal 14 6 5" xfId="11449" xr:uid="{00000000-0005-0000-0000-0000AC0D0000}"/>
    <cellStyle name="Normal 14 6 6" xfId="13665" xr:uid="{00000000-0005-0000-0000-0000AD0D0000}"/>
    <cellStyle name="Normal 14 6 7" xfId="15881" xr:uid="{00000000-0005-0000-0000-0000AE0D0000}"/>
    <cellStyle name="Normal 14 6 8" xfId="18097" xr:uid="{00000000-0005-0000-0000-0000AF0D0000}"/>
    <cellStyle name="Normal 14 6 9" xfId="20313" xr:uid="{00000000-0005-0000-0000-0000B00D0000}"/>
    <cellStyle name="Normal 14 60" xfId="15828" xr:uid="{00000000-0005-0000-0000-0000B10D0000}"/>
    <cellStyle name="Normal 14 61" xfId="18044" xr:uid="{00000000-0005-0000-0000-0000B20D0000}"/>
    <cellStyle name="Normal 14 62" xfId="20260" xr:uid="{00000000-0005-0000-0000-0000B30D0000}"/>
    <cellStyle name="Normal 14 63" xfId="22474" xr:uid="{00000000-0005-0000-0000-0000B40D0000}"/>
    <cellStyle name="Normal 14 64" xfId="24682" xr:uid="{00000000-0005-0000-0000-0000B50D0000}"/>
    <cellStyle name="Normal 14 65" xfId="26862" xr:uid="{00000000-0005-0000-0000-0000B60D0000}"/>
    <cellStyle name="Normal 14 66" xfId="28913" xr:uid="{00000000-0005-0000-0000-0000B70D0000}"/>
    <cellStyle name="Normal 14 67" xfId="30577" xr:uid="{00000000-0005-0000-0000-0000B80D0000}"/>
    <cellStyle name="Normal 14 68" xfId="30237" xr:uid="{00000000-0005-0000-0000-0000B90D0000}"/>
    <cellStyle name="Normal 14 69" xfId="30625" xr:uid="{00000000-0005-0000-0000-0000BA0D0000}"/>
    <cellStyle name="Normal 14 7" xfId="264" xr:uid="{00000000-0005-0000-0000-0000BB0D0000}"/>
    <cellStyle name="Normal 14 7 10" xfId="22709" xr:uid="{00000000-0005-0000-0000-0000BC0D0000}"/>
    <cellStyle name="Normal 14 7 11" xfId="24916" xr:uid="{00000000-0005-0000-0000-0000BD0D0000}"/>
    <cellStyle name="Normal 14 7 12" xfId="27087" xr:uid="{00000000-0005-0000-0000-0000BE0D0000}"/>
    <cellStyle name="Normal 14 7 13" xfId="29096" xr:uid="{00000000-0005-0000-0000-0000BF0D0000}"/>
    <cellStyle name="Normal 14 7 2" xfId="3949" xr:uid="{00000000-0005-0000-0000-0000C00D0000}"/>
    <cellStyle name="Normal 14 7 3" xfId="7052" xr:uid="{00000000-0005-0000-0000-0000C10D0000}"/>
    <cellStyle name="Normal 14 7 4" xfId="9415" xr:uid="{00000000-0005-0000-0000-0000C20D0000}"/>
    <cellStyle name="Normal 14 7 5" xfId="11631" xr:uid="{00000000-0005-0000-0000-0000C30D0000}"/>
    <cellStyle name="Normal 14 7 6" xfId="13847" xr:uid="{00000000-0005-0000-0000-0000C40D0000}"/>
    <cellStyle name="Normal 14 7 7" xfId="16063" xr:uid="{00000000-0005-0000-0000-0000C50D0000}"/>
    <cellStyle name="Normal 14 7 8" xfId="18279" xr:uid="{00000000-0005-0000-0000-0000C60D0000}"/>
    <cellStyle name="Normal 14 7 9" xfId="20495" xr:uid="{00000000-0005-0000-0000-0000C70D0000}"/>
    <cellStyle name="Normal 14 70" xfId="30773" xr:uid="{00000000-0005-0000-0000-0000C80D0000}"/>
    <cellStyle name="Normal 14 71" xfId="30956" xr:uid="{00000000-0005-0000-0000-0000C90D0000}"/>
    <cellStyle name="Normal 14 8" xfId="288" xr:uid="{00000000-0005-0000-0000-0000CA0D0000}"/>
    <cellStyle name="Normal 14 8 10" xfId="22719" xr:uid="{00000000-0005-0000-0000-0000CB0D0000}"/>
    <cellStyle name="Normal 14 8 11" xfId="24926" xr:uid="{00000000-0005-0000-0000-0000CC0D0000}"/>
    <cellStyle name="Normal 14 8 12" xfId="27097" xr:uid="{00000000-0005-0000-0000-0000CD0D0000}"/>
    <cellStyle name="Normal 14 8 13" xfId="29104" xr:uid="{00000000-0005-0000-0000-0000CE0D0000}"/>
    <cellStyle name="Normal 14 8 2" xfId="3973" xr:uid="{00000000-0005-0000-0000-0000CF0D0000}"/>
    <cellStyle name="Normal 14 8 3" xfId="7062" xr:uid="{00000000-0005-0000-0000-0000D00D0000}"/>
    <cellStyle name="Normal 14 8 4" xfId="9425" xr:uid="{00000000-0005-0000-0000-0000D10D0000}"/>
    <cellStyle name="Normal 14 8 5" xfId="11641" xr:uid="{00000000-0005-0000-0000-0000D20D0000}"/>
    <cellStyle name="Normal 14 8 6" xfId="13857" xr:uid="{00000000-0005-0000-0000-0000D30D0000}"/>
    <cellStyle name="Normal 14 8 7" xfId="16073" xr:uid="{00000000-0005-0000-0000-0000D40D0000}"/>
    <cellStyle name="Normal 14 8 8" xfId="18289" xr:uid="{00000000-0005-0000-0000-0000D50D0000}"/>
    <cellStyle name="Normal 14 8 9" xfId="20505" xr:uid="{00000000-0005-0000-0000-0000D60D0000}"/>
    <cellStyle name="Normal 14 9" xfId="313" xr:uid="{00000000-0005-0000-0000-0000D70D0000}"/>
    <cellStyle name="Normal 14 9 10" xfId="22564" xr:uid="{00000000-0005-0000-0000-0000D80D0000}"/>
    <cellStyle name="Normal 14 9 11" xfId="24772" xr:uid="{00000000-0005-0000-0000-0000D90D0000}"/>
    <cellStyle name="Normal 14 9 12" xfId="26947" xr:uid="{00000000-0005-0000-0000-0000DA0D0000}"/>
    <cellStyle name="Normal 14 9 13" xfId="28984" xr:uid="{00000000-0005-0000-0000-0000DB0D0000}"/>
    <cellStyle name="Normal 14 9 2" xfId="3998" xr:uid="{00000000-0005-0000-0000-0000DC0D0000}"/>
    <cellStyle name="Normal 14 9 3" xfId="6907" xr:uid="{00000000-0005-0000-0000-0000DD0D0000}"/>
    <cellStyle name="Normal 14 9 4" xfId="9270" xr:uid="{00000000-0005-0000-0000-0000DE0D0000}"/>
    <cellStyle name="Normal 14 9 5" xfId="11486" xr:uid="{00000000-0005-0000-0000-0000DF0D0000}"/>
    <cellStyle name="Normal 14 9 6" xfId="13702" xr:uid="{00000000-0005-0000-0000-0000E00D0000}"/>
    <cellStyle name="Normal 14 9 7" xfId="15918" xr:uid="{00000000-0005-0000-0000-0000E10D0000}"/>
    <cellStyle name="Normal 14 9 8" xfId="18134" xr:uid="{00000000-0005-0000-0000-0000E20D0000}"/>
    <cellStyle name="Normal 14 9 9" xfId="20350" xr:uid="{00000000-0005-0000-0000-0000E30D0000}"/>
    <cellStyle name="Normal 15" xfId="57" xr:uid="{00000000-0005-0000-0000-0000E40D0000}"/>
    <cellStyle name="Normal 15 10" xfId="339" xr:uid="{00000000-0005-0000-0000-0000E50D0000}"/>
    <cellStyle name="Normal 15 10 10" xfId="22272" xr:uid="{00000000-0005-0000-0000-0000E60D0000}"/>
    <cellStyle name="Normal 15 10 11" xfId="24480" xr:uid="{00000000-0005-0000-0000-0000E70D0000}"/>
    <cellStyle name="Normal 15 10 12" xfId="26668" xr:uid="{00000000-0005-0000-0000-0000E80D0000}"/>
    <cellStyle name="Normal 15 10 13" xfId="28753" xr:uid="{00000000-0005-0000-0000-0000E90D0000}"/>
    <cellStyle name="Normal 15 10 2" xfId="4024" xr:uid="{00000000-0005-0000-0000-0000EA0D0000}"/>
    <cellStyle name="Normal 15 10 3" xfId="6527" xr:uid="{00000000-0005-0000-0000-0000EB0D0000}"/>
    <cellStyle name="Normal 15 10 4" xfId="8978" xr:uid="{00000000-0005-0000-0000-0000EC0D0000}"/>
    <cellStyle name="Normal 15 10 5" xfId="11194" xr:uid="{00000000-0005-0000-0000-0000ED0D0000}"/>
    <cellStyle name="Normal 15 10 6" xfId="13410" xr:uid="{00000000-0005-0000-0000-0000EE0D0000}"/>
    <cellStyle name="Normal 15 10 7" xfId="15626" xr:uid="{00000000-0005-0000-0000-0000EF0D0000}"/>
    <cellStyle name="Normal 15 10 8" xfId="17842" xr:uid="{00000000-0005-0000-0000-0000F00D0000}"/>
    <cellStyle name="Normal 15 10 9" xfId="20058" xr:uid="{00000000-0005-0000-0000-0000F10D0000}"/>
    <cellStyle name="Normal 15 11" xfId="364" xr:uid="{00000000-0005-0000-0000-0000F20D0000}"/>
    <cellStyle name="Normal 15 11 10" xfId="22036" xr:uid="{00000000-0005-0000-0000-0000F30D0000}"/>
    <cellStyle name="Normal 15 11 11" xfId="24245" xr:uid="{00000000-0005-0000-0000-0000F40D0000}"/>
    <cellStyle name="Normal 15 11 12" xfId="26438" xr:uid="{00000000-0005-0000-0000-0000F50D0000}"/>
    <cellStyle name="Normal 15 11 13" xfId="28539" xr:uid="{00000000-0005-0000-0000-0000F60D0000}"/>
    <cellStyle name="Normal 15 11 2" xfId="4049" xr:uid="{00000000-0005-0000-0000-0000F70D0000}"/>
    <cellStyle name="Normal 15 11 3" xfId="4186" xr:uid="{00000000-0005-0000-0000-0000F80D0000}"/>
    <cellStyle name="Normal 15 11 4" xfId="8742" xr:uid="{00000000-0005-0000-0000-0000F90D0000}"/>
    <cellStyle name="Normal 15 11 5" xfId="10958" xr:uid="{00000000-0005-0000-0000-0000FA0D0000}"/>
    <cellStyle name="Normal 15 11 6" xfId="13174" xr:uid="{00000000-0005-0000-0000-0000FB0D0000}"/>
    <cellStyle name="Normal 15 11 7" xfId="15390" xr:uid="{00000000-0005-0000-0000-0000FC0D0000}"/>
    <cellStyle name="Normal 15 11 8" xfId="17606" xr:uid="{00000000-0005-0000-0000-0000FD0D0000}"/>
    <cellStyle name="Normal 15 11 9" xfId="19822" xr:uid="{00000000-0005-0000-0000-0000FE0D0000}"/>
    <cellStyle name="Normal 15 12" xfId="389" xr:uid="{00000000-0005-0000-0000-0000FF0D0000}"/>
    <cellStyle name="Normal 15 12 10" xfId="20485" xr:uid="{00000000-0005-0000-0000-0000000E0000}"/>
    <cellStyle name="Normal 15 12 11" xfId="22699" xr:uid="{00000000-0005-0000-0000-0000010E0000}"/>
    <cellStyle name="Normal 15 12 12" xfId="24906" xr:uid="{00000000-0005-0000-0000-0000020E0000}"/>
    <cellStyle name="Normal 15 12 13" xfId="27077" xr:uid="{00000000-0005-0000-0000-0000030E0000}"/>
    <cellStyle name="Normal 15 12 2" xfId="4074" xr:uid="{00000000-0005-0000-0000-0000040E0000}"/>
    <cellStyle name="Normal 15 12 3" xfId="6386" xr:uid="{00000000-0005-0000-0000-0000050E0000}"/>
    <cellStyle name="Normal 15 12 4" xfId="7042" xr:uid="{00000000-0005-0000-0000-0000060E0000}"/>
    <cellStyle name="Normal 15 12 5" xfId="9405" xr:uid="{00000000-0005-0000-0000-0000070E0000}"/>
    <cellStyle name="Normal 15 12 6" xfId="11621" xr:uid="{00000000-0005-0000-0000-0000080E0000}"/>
    <cellStyle name="Normal 15 12 7" xfId="13837" xr:uid="{00000000-0005-0000-0000-0000090E0000}"/>
    <cellStyle name="Normal 15 12 8" xfId="16053" xr:uid="{00000000-0005-0000-0000-00000A0E0000}"/>
    <cellStyle name="Normal 15 12 9" xfId="18269" xr:uid="{00000000-0005-0000-0000-00000B0E0000}"/>
    <cellStyle name="Normal 15 13" xfId="418" xr:uid="{00000000-0005-0000-0000-00000C0E0000}"/>
    <cellStyle name="Normal 15 13 10" xfId="21298" xr:uid="{00000000-0005-0000-0000-00000D0E0000}"/>
    <cellStyle name="Normal 15 13 11" xfId="23511" xr:uid="{00000000-0005-0000-0000-00000E0E0000}"/>
    <cellStyle name="Normal 15 13 12" xfId="25712" xr:uid="{00000000-0005-0000-0000-00000F0E0000}"/>
    <cellStyle name="Normal 15 13 13" xfId="27859" xr:uid="{00000000-0005-0000-0000-0000100E0000}"/>
    <cellStyle name="Normal 15 13 2" xfId="4103" xr:uid="{00000000-0005-0000-0000-0000110E0000}"/>
    <cellStyle name="Normal 15 13 3" xfId="5640" xr:uid="{00000000-0005-0000-0000-0000120E0000}"/>
    <cellStyle name="Normal 15 13 4" xfId="8003" xr:uid="{00000000-0005-0000-0000-0000130E0000}"/>
    <cellStyle name="Normal 15 13 5" xfId="10219" xr:uid="{00000000-0005-0000-0000-0000140E0000}"/>
    <cellStyle name="Normal 15 13 6" xfId="12435" xr:uid="{00000000-0005-0000-0000-0000150E0000}"/>
    <cellStyle name="Normal 15 13 7" xfId="14651" xr:uid="{00000000-0005-0000-0000-0000160E0000}"/>
    <cellStyle name="Normal 15 13 8" xfId="16867" xr:uid="{00000000-0005-0000-0000-0000170E0000}"/>
    <cellStyle name="Normal 15 13 9" xfId="19083" xr:uid="{00000000-0005-0000-0000-0000180E0000}"/>
    <cellStyle name="Normal 15 14" xfId="515" xr:uid="{00000000-0005-0000-0000-0000190E0000}"/>
    <cellStyle name="Normal 15 14 10" xfId="21438" xr:uid="{00000000-0005-0000-0000-00001A0E0000}"/>
    <cellStyle name="Normal 15 14 11" xfId="23651" xr:uid="{00000000-0005-0000-0000-00001B0E0000}"/>
    <cellStyle name="Normal 15 14 12" xfId="25850" xr:uid="{00000000-0005-0000-0000-00001C0E0000}"/>
    <cellStyle name="Normal 15 14 13" xfId="27989" xr:uid="{00000000-0005-0000-0000-00001D0E0000}"/>
    <cellStyle name="Normal 15 14 2" xfId="4200" xr:uid="{00000000-0005-0000-0000-00001E0E0000}"/>
    <cellStyle name="Normal 15 14 3" xfId="5780" xr:uid="{00000000-0005-0000-0000-00001F0E0000}"/>
    <cellStyle name="Normal 15 14 4" xfId="8143" xr:uid="{00000000-0005-0000-0000-0000200E0000}"/>
    <cellStyle name="Normal 15 14 5" xfId="10359" xr:uid="{00000000-0005-0000-0000-0000210E0000}"/>
    <cellStyle name="Normal 15 14 6" xfId="12575" xr:uid="{00000000-0005-0000-0000-0000220E0000}"/>
    <cellStyle name="Normal 15 14 7" xfId="14791" xr:uid="{00000000-0005-0000-0000-0000230E0000}"/>
    <cellStyle name="Normal 15 14 8" xfId="17007" xr:uid="{00000000-0005-0000-0000-0000240E0000}"/>
    <cellStyle name="Normal 15 14 9" xfId="19223" xr:uid="{00000000-0005-0000-0000-0000250E0000}"/>
    <cellStyle name="Normal 15 15" xfId="605" xr:uid="{00000000-0005-0000-0000-0000260E0000}"/>
    <cellStyle name="Normal 15 15 10" xfId="21384" xr:uid="{00000000-0005-0000-0000-0000270E0000}"/>
    <cellStyle name="Normal 15 15 11" xfId="23597" xr:uid="{00000000-0005-0000-0000-0000280E0000}"/>
    <cellStyle name="Normal 15 15 12" xfId="25798" xr:uid="{00000000-0005-0000-0000-0000290E0000}"/>
    <cellStyle name="Normal 15 15 13" xfId="27940" xr:uid="{00000000-0005-0000-0000-00002A0E0000}"/>
    <cellStyle name="Normal 15 15 2" xfId="4290" xr:uid="{00000000-0005-0000-0000-00002B0E0000}"/>
    <cellStyle name="Normal 15 15 3" xfId="5726" xr:uid="{00000000-0005-0000-0000-00002C0E0000}"/>
    <cellStyle name="Normal 15 15 4" xfId="8089" xr:uid="{00000000-0005-0000-0000-00002D0E0000}"/>
    <cellStyle name="Normal 15 15 5" xfId="10305" xr:uid="{00000000-0005-0000-0000-00002E0E0000}"/>
    <cellStyle name="Normal 15 15 6" xfId="12521" xr:uid="{00000000-0005-0000-0000-00002F0E0000}"/>
    <cellStyle name="Normal 15 15 7" xfId="14737" xr:uid="{00000000-0005-0000-0000-0000300E0000}"/>
    <cellStyle name="Normal 15 15 8" xfId="16953" xr:uid="{00000000-0005-0000-0000-0000310E0000}"/>
    <cellStyle name="Normal 15 15 9" xfId="19169" xr:uid="{00000000-0005-0000-0000-0000320E0000}"/>
    <cellStyle name="Normal 15 16" xfId="669" xr:uid="{00000000-0005-0000-0000-0000330E0000}"/>
    <cellStyle name="Normal 15 16 10" xfId="22644" xr:uid="{00000000-0005-0000-0000-0000340E0000}"/>
    <cellStyle name="Normal 15 16 11" xfId="24852" xr:uid="{00000000-0005-0000-0000-0000350E0000}"/>
    <cellStyle name="Normal 15 16 12" xfId="27026" xr:uid="{00000000-0005-0000-0000-0000360E0000}"/>
    <cellStyle name="Normal 15 16 13" xfId="29049" xr:uid="{00000000-0005-0000-0000-0000370E0000}"/>
    <cellStyle name="Normal 15 16 2" xfId="4354" xr:uid="{00000000-0005-0000-0000-0000380E0000}"/>
    <cellStyle name="Normal 15 16 3" xfId="6987" xr:uid="{00000000-0005-0000-0000-0000390E0000}"/>
    <cellStyle name="Normal 15 16 4" xfId="9350" xr:uid="{00000000-0005-0000-0000-00003A0E0000}"/>
    <cellStyle name="Normal 15 16 5" xfId="11566" xr:uid="{00000000-0005-0000-0000-00003B0E0000}"/>
    <cellStyle name="Normal 15 16 6" xfId="13782" xr:uid="{00000000-0005-0000-0000-00003C0E0000}"/>
    <cellStyle name="Normal 15 16 7" xfId="15998" xr:uid="{00000000-0005-0000-0000-00003D0E0000}"/>
    <cellStyle name="Normal 15 16 8" xfId="18214" xr:uid="{00000000-0005-0000-0000-00003E0E0000}"/>
    <cellStyle name="Normal 15 16 9" xfId="20430" xr:uid="{00000000-0005-0000-0000-00003F0E0000}"/>
    <cellStyle name="Normal 15 17" xfId="732" xr:uid="{00000000-0005-0000-0000-0000400E0000}"/>
    <cellStyle name="Normal 15 17 10" xfId="22192" xr:uid="{00000000-0005-0000-0000-0000410E0000}"/>
    <cellStyle name="Normal 15 17 11" xfId="24400" xr:uid="{00000000-0005-0000-0000-0000420E0000}"/>
    <cellStyle name="Normal 15 17 12" xfId="26591" xr:uid="{00000000-0005-0000-0000-0000430E0000}"/>
    <cellStyle name="Normal 15 17 13" xfId="28688" xr:uid="{00000000-0005-0000-0000-0000440E0000}"/>
    <cellStyle name="Normal 15 17 2" xfId="4417" xr:uid="{00000000-0005-0000-0000-0000450E0000}"/>
    <cellStyle name="Normal 15 17 3" xfId="6763" xr:uid="{00000000-0005-0000-0000-0000460E0000}"/>
    <cellStyle name="Normal 15 17 4" xfId="8898" xr:uid="{00000000-0005-0000-0000-0000470E0000}"/>
    <cellStyle name="Normal 15 17 5" xfId="11114" xr:uid="{00000000-0005-0000-0000-0000480E0000}"/>
    <cellStyle name="Normal 15 17 6" xfId="13330" xr:uid="{00000000-0005-0000-0000-0000490E0000}"/>
    <cellStyle name="Normal 15 17 7" xfId="15546" xr:uid="{00000000-0005-0000-0000-00004A0E0000}"/>
    <cellStyle name="Normal 15 17 8" xfId="17762" xr:uid="{00000000-0005-0000-0000-00004B0E0000}"/>
    <cellStyle name="Normal 15 17 9" xfId="19978" xr:uid="{00000000-0005-0000-0000-00004C0E0000}"/>
    <cellStyle name="Normal 15 18" xfId="765" xr:uid="{00000000-0005-0000-0000-00004D0E0000}"/>
    <cellStyle name="Normal 15 18 10" xfId="22230" xr:uid="{00000000-0005-0000-0000-00004E0E0000}"/>
    <cellStyle name="Normal 15 18 11" xfId="24438" xr:uid="{00000000-0005-0000-0000-00004F0E0000}"/>
    <cellStyle name="Normal 15 18 12" xfId="26627" xr:uid="{00000000-0005-0000-0000-0000500E0000}"/>
    <cellStyle name="Normal 15 18 13" xfId="28717" xr:uid="{00000000-0005-0000-0000-0000510E0000}"/>
    <cellStyle name="Normal 15 18 2" xfId="4450" xr:uid="{00000000-0005-0000-0000-0000520E0000}"/>
    <cellStyle name="Normal 15 18 3" xfId="6486" xr:uid="{00000000-0005-0000-0000-0000530E0000}"/>
    <cellStyle name="Normal 15 18 4" xfId="8936" xr:uid="{00000000-0005-0000-0000-0000540E0000}"/>
    <cellStyle name="Normal 15 18 5" xfId="11152" xr:uid="{00000000-0005-0000-0000-0000550E0000}"/>
    <cellStyle name="Normal 15 18 6" xfId="13368" xr:uid="{00000000-0005-0000-0000-0000560E0000}"/>
    <cellStyle name="Normal 15 18 7" xfId="15584" xr:uid="{00000000-0005-0000-0000-0000570E0000}"/>
    <cellStyle name="Normal 15 18 8" xfId="17800" xr:uid="{00000000-0005-0000-0000-0000580E0000}"/>
    <cellStyle name="Normal 15 18 9" xfId="20016" xr:uid="{00000000-0005-0000-0000-0000590E0000}"/>
    <cellStyle name="Normal 15 19" xfId="851" xr:uid="{00000000-0005-0000-0000-00005A0E0000}"/>
    <cellStyle name="Normal 15 19 10" xfId="22827" xr:uid="{00000000-0005-0000-0000-00005B0E0000}"/>
    <cellStyle name="Normal 15 19 11" xfId="25030" xr:uid="{00000000-0005-0000-0000-00005C0E0000}"/>
    <cellStyle name="Normal 15 19 12" xfId="27200" xr:uid="{00000000-0005-0000-0000-00005D0E0000}"/>
    <cellStyle name="Normal 15 19 13" xfId="29185" xr:uid="{00000000-0005-0000-0000-00005E0E0000}"/>
    <cellStyle name="Normal 15 19 2" xfId="4536" xr:uid="{00000000-0005-0000-0000-00005F0E0000}"/>
    <cellStyle name="Normal 15 19 3" xfId="7170" xr:uid="{00000000-0005-0000-0000-0000600E0000}"/>
    <cellStyle name="Normal 15 19 4" xfId="9533" xr:uid="{00000000-0005-0000-0000-0000610E0000}"/>
    <cellStyle name="Normal 15 19 5" xfId="11749" xr:uid="{00000000-0005-0000-0000-0000620E0000}"/>
    <cellStyle name="Normal 15 19 6" xfId="13965" xr:uid="{00000000-0005-0000-0000-0000630E0000}"/>
    <cellStyle name="Normal 15 19 7" xfId="16181" xr:uid="{00000000-0005-0000-0000-0000640E0000}"/>
    <cellStyle name="Normal 15 19 8" xfId="18397" xr:uid="{00000000-0005-0000-0000-0000650E0000}"/>
    <cellStyle name="Normal 15 19 9" xfId="20613" xr:uid="{00000000-0005-0000-0000-0000660E0000}"/>
    <cellStyle name="Normal 15 2" xfId="138" xr:uid="{00000000-0005-0000-0000-0000670E0000}"/>
    <cellStyle name="Normal 15 2 10" xfId="20507" xr:uid="{00000000-0005-0000-0000-0000680E0000}"/>
    <cellStyle name="Normal 15 2 11" xfId="22721" xr:uid="{00000000-0005-0000-0000-0000690E0000}"/>
    <cellStyle name="Normal 15 2 12" xfId="24928" xr:uid="{00000000-0005-0000-0000-00006A0E0000}"/>
    <cellStyle name="Normal 15 2 13" xfId="27099" xr:uid="{00000000-0005-0000-0000-00006B0E0000}"/>
    <cellStyle name="Normal 15 2 14" xfId="31029" xr:uid="{00000000-0005-0000-0000-00006C0E0000}"/>
    <cellStyle name="Normal 15 2 2" xfId="3823" xr:uid="{00000000-0005-0000-0000-00006D0E0000}"/>
    <cellStyle name="Normal 15 2 3" xfId="4602" xr:uid="{00000000-0005-0000-0000-00006E0E0000}"/>
    <cellStyle name="Normal 15 2 4" xfId="7064" xr:uid="{00000000-0005-0000-0000-00006F0E0000}"/>
    <cellStyle name="Normal 15 2 5" xfId="9427" xr:uid="{00000000-0005-0000-0000-0000700E0000}"/>
    <cellStyle name="Normal 15 2 6" xfId="11643" xr:uid="{00000000-0005-0000-0000-0000710E0000}"/>
    <cellStyle name="Normal 15 2 7" xfId="13859" xr:uid="{00000000-0005-0000-0000-0000720E0000}"/>
    <cellStyle name="Normal 15 2 8" xfId="16075" xr:uid="{00000000-0005-0000-0000-0000730E0000}"/>
    <cellStyle name="Normal 15 2 9" xfId="18291" xr:uid="{00000000-0005-0000-0000-0000740E0000}"/>
    <cellStyle name="Normal 15 20" xfId="973" xr:uid="{00000000-0005-0000-0000-0000750E0000}"/>
    <cellStyle name="Normal 15 20 10" xfId="21323" xr:uid="{00000000-0005-0000-0000-0000760E0000}"/>
    <cellStyle name="Normal 15 20 11" xfId="23536" xr:uid="{00000000-0005-0000-0000-0000770E0000}"/>
    <cellStyle name="Normal 15 20 12" xfId="25737" xr:uid="{00000000-0005-0000-0000-0000780E0000}"/>
    <cellStyle name="Normal 15 20 13" xfId="27883" xr:uid="{00000000-0005-0000-0000-0000790E0000}"/>
    <cellStyle name="Normal 15 20 2" xfId="4658" xr:uid="{00000000-0005-0000-0000-00007A0E0000}"/>
    <cellStyle name="Normal 15 20 3" xfId="5665" xr:uid="{00000000-0005-0000-0000-00007B0E0000}"/>
    <cellStyle name="Normal 15 20 4" xfId="8028" xr:uid="{00000000-0005-0000-0000-00007C0E0000}"/>
    <cellStyle name="Normal 15 20 5" xfId="10244" xr:uid="{00000000-0005-0000-0000-00007D0E0000}"/>
    <cellStyle name="Normal 15 20 6" xfId="12460" xr:uid="{00000000-0005-0000-0000-00007E0E0000}"/>
    <cellStyle name="Normal 15 20 7" xfId="14676" xr:uid="{00000000-0005-0000-0000-00007F0E0000}"/>
    <cellStyle name="Normal 15 20 8" xfId="16892" xr:uid="{00000000-0005-0000-0000-0000800E0000}"/>
    <cellStyle name="Normal 15 20 9" xfId="19108" xr:uid="{00000000-0005-0000-0000-0000810E0000}"/>
    <cellStyle name="Normal 15 21" xfId="1074" xr:uid="{00000000-0005-0000-0000-0000820E0000}"/>
    <cellStyle name="Normal 15 21 10" xfId="18867" xr:uid="{00000000-0005-0000-0000-0000830E0000}"/>
    <cellStyle name="Normal 15 21 11" xfId="21082" xr:uid="{00000000-0005-0000-0000-0000840E0000}"/>
    <cellStyle name="Normal 15 21 12" xfId="23296" xr:uid="{00000000-0005-0000-0000-0000850E0000}"/>
    <cellStyle name="Normal 15 21 13" xfId="25497" xr:uid="{00000000-0005-0000-0000-0000860E0000}"/>
    <cellStyle name="Normal 15 21 2" xfId="4759" xr:uid="{00000000-0005-0000-0000-0000870E0000}"/>
    <cellStyle name="Normal 15 21 3" xfId="4913" xr:uid="{00000000-0005-0000-0000-0000880E0000}"/>
    <cellStyle name="Normal 15 21 4" xfId="5040" xr:uid="{00000000-0005-0000-0000-0000890E0000}"/>
    <cellStyle name="Normal 15 21 5" xfId="7787" xr:uid="{00000000-0005-0000-0000-00008A0E0000}"/>
    <cellStyle name="Normal 15 21 6" xfId="10003" xr:uid="{00000000-0005-0000-0000-00008B0E0000}"/>
    <cellStyle name="Normal 15 21 7" xfId="12219" xr:uid="{00000000-0005-0000-0000-00008C0E0000}"/>
    <cellStyle name="Normal 15 21 8" xfId="14435" xr:uid="{00000000-0005-0000-0000-00008D0E0000}"/>
    <cellStyle name="Normal 15 21 9" xfId="16651" xr:uid="{00000000-0005-0000-0000-00008E0E0000}"/>
    <cellStyle name="Normal 15 22" xfId="1175" xr:uid="{00000000-0005-0000-0000-00008F0E0000}"/>
    <cellStyle name="Normal 15 22 10" xfId="19641" xr:uid="{00000000-0005-0000-0000-0000900E0000}"/>
    <cellStyle name="Normal 15 22 11" xfId="21855" xr:uid="{00000000-0005-0000-0000-0000910E0000}"/>
    <cellStyle name="Normal 15 22 12" xfId="24066" xr:uid="{00000000-0005-0000-0000-0000920E0000}"/>
    <cellStyle name="Normal 15 22 13" xfId="26261" xr:uid="{00000000-0005-0000-0000-0000930E0000}"/>
    <cellStyle name="Normal 15 22 2" xfId="4859" xr:uid="{00000000-0005-0000-0000-0000940E0000}"/>
    <cellStyle name="Normal 15 22 3" xfId="4787" xr:uid="{00000000-0005-0000-0000-0000950E0000}"/>
    <cellStyle name="Normal 15 22 4" xfId="6198" xr:uid="{00000000-0005-0000-0000-0000960E0000}"/>
    <cellStyle name="Normal 15 22 5" xfId="8561" xr:uid="{00000000-0005-0000-0000-0000970E0000}"/>
    <cellStyle name="Normal 15 22 6" xfId="10777" xr:uid="{00000000-0005-0000-0000-0000980E0000}"/>
    <cellStyle name="Normal 15 22 7" xfId="12993" xr:uid="{00000000-0005-0000-0000-0000990E0000}"/>
    <cellStyle name="Normal 15 22 8" xfId="15209" xr:uid="{00000000-0005-0000-0000-00009A0E0000}"/>
    <cellStyle name="Normal 15 22 9" xfId="17425" xr:uid="{00000000-0005-0000-0000-00009B0E0000}"/>
    <cellStyle name="Normal 15 23" xfId="1281" xr:uid="{00000000-0005-0000-0000-00009C0E0000}"/>
    <cellStyle name="Normal 15 23 10" xfId="17977" xr:uid="{00000000-0005-0000-0000-00009D0E0000}"/>
    <cellStyle name="Normal 15 23 11" xfId="20193" xr:uid="{00000000-0005-0000-0000-00009E0E0000}"/>
    <cellStyle name="Normal 15 23 12" xfId="22407" xr:uid="{00000000-0005-0000-0000-00009F0E0000}"/>
    <cellStyle name="Normal 15 23 13" xfId="24615" xr:uid="{00000000-0005-0000-0000-0000A00E0000}"/>
    <cellStyle name="Normal 15 23 2" xfId="4965" xr:uid="{00000000-0005-0000-0000-0000A10E0000}"/>
    <cellStyle name="Normal 15 23 3" xfId="4974" xr:uid="{00000000-0005-0000-0000-0000A20E0000}"/>
    <cellStyle name="Normal 15 23 4" xfId="4650" xr:uid="{00000000-0005-0000-0000-0000A30E0000}"/>
    <cellStyle name="Normal 15 23 5" xfId="6431" xr:uid="{00000000-0005-0000-0000-0000A40E0000}"/>
    <cellStyle name="Normal 15 23 6" xfId="9113" xr:uid="{00000000-0005-0000-0000-0000A50E0000}"/>
    <cellStyle name="Normal 15 23 7" xfId="11329" xr:uid="{00000000-0005-0000-0000-0000A60E0000}"/>
    <cellStyle name="Normal 15 23 8" xfId="13545" xr:uid="{00000000-0005-0000-0000-0000A70E0000}"/>
    <cellStyle name="Normal 15 23 9" xfId="15761" xr:uid="{00000000-0005-0000-0000-0000A80E0000}"/>
    <cellStyle name="Normal 15 24" xfId="1276" xr:uid="{00000000-0005-0000-0000-0000A90E0000}"/>
    <cellStyle name="Normal 15 24 10" xfId="21687" xr:uid="{00000000-0005-0000-0000-0000AA0E0000}"/>
    <cellStyle name="Normal 15 24 11" xfId="23899" xr:uid="{00000000-0005-0000-0000-0000AB0E0000}"/>
    <cellStyle name="Normal 15 24 12" xfId="26094" xr:uid="{00000000-0005-0000-0000-0000AC0E0000}"/>
    <cellStyle name="Normal 15 24 13" xfId="28221" xr:uid="{00000000-0005-0000-0000-0000AD0E0000}"/>
    <cellStyle name="Normal 15 24 2" xfId="4960" xr:uid="{00000000-0005-0000-0000-0000AE0E0000}"/>
    <cellStyle name="Normal 15 24 3" xfId="6030" xr:uid="{00000000-0005-0000-0000-0000AF0E0000}"/>
    <cellStyle name="Normal 15 24 4" xfId="8393" xr:uid="{00000000-0005-0000-0000-0000B00E0000}"/>
    <cellStyle name="Normal 15 24 5" xfId="10609" xr:uid="{00000000-0005-0000-0000-0000B10E0000}"/>
    <cellStyle name="Normal 15 24 6" xfId="12825" xr:uid="{00000000-0005-0000-0000-0000B20E0000}"/>
    <cellStyle name="Normal 15 24 7" xfId="15041" xr:uid="{00000000-0005-0000-0000-0000B30E0000}"/>
    <cellStyle name="Normal 15 24 8" xfId="17257" xr:uid="{00000000-0005-0000-0000-0000B40E0000}"/>
    <cellStyle name="Normal 15 24 9" xfId="19473" xr:uid="{00000000-0005-0000-0000-0000B50E0000}"/>
    <cellStyle name="Normal 15 25" xfId="1456" xr:uid="{00000000-0005-0000-0000-0000B60E0000}"/>
    <cellStyle name="Normal 15 25 10" xfId="22084" xr:uid="{00000000-0005-0000-0000-0000B70E0000}"/>
    <cellStyle name="Normal 15 25 11" xfId="24293" xr:uid="{00000000-0005-0000-0000-0000B80E0000}"/>
    <cellStyle name="Normal 15 25 12" xfId="26485" xr:uid="{00000000-0005-0000-0000-0000B90E0000}"/>
    <cellStyle name="Normal 15 25 13" xfId="28586" xr:uid="{00000000-0005-0000-0000-0000BA0E0000}"/>
    <cellStyle name="Normal 15 25 2" xfId="5140" xr:uid="{00000000-0005-0000-0000-0000BB0E0000}"/>
    <cellStyle name="Normal 15 25 3" xfId="6429" xr:uid="{00000000-0005-0000-0000-0000BC0E0000}"/>
    <cellStyle name="Normal 15 25 4" xfId="8790" xr:uid="{00000000-0005-0000-0000-0000BD0E0000}"/>
    <cellStyle name="Normal 15 25 5" xfId="11006" xr:uid="{00000000-0005-0000-0000-0000BE0E0000}"/>
    <cellStyle name="Normal 15 25 6" xfId="13222" xr:uid="{00000000-0005-0000-0000-0000BF0E0000}"/>
    <cellStyle name="Normal 15 25 7" xfId="15438" xr:uid="{00000000-0005-0000-0000-0000C00E0000}"/>
    <cellStyle name="Normal 15 25 8" xfId="17654" xr:uid="{00000000-0005-0000-0000-0000C10E0000}"/>
    <cellStyle name="Normal 15 25 9" xfId="19870" xr:uid="{00000000-0005-0000-0000-0000C20E0000}"/>
    <cellStyle name="Normal 15 26" xfId="1484" xr:uid="{00000000-0005-0000-0000-0000C30E0000}"/>
    <cellStyle name="Normal 15 26 10" xfId="22147" xr:uid="{00000000-0005-0000-0000-0000C40E0000}"/>
    <cellStyle name="Normal 15 26 11" xfId="24355" xr:uid="{00000000-0005-0000-0000-0000C50E0000}"/>
    <cellStyle name="Normal 15 26 12" xfId="26547" xr:uid="{00000000-0005-0000-0000-0000C60E0000}"/>
    <cellStyle name="Normal 15 26 13" xfId="28648" xr:uid="{00000000-0005-0000-0000-0000C70E0000}"/>
    <cellStyle name="Normal 15 26 2" xfId="5168" xr:uid="{00000000-0005-0000-0000-0000C80E0000}"/>
    <cellStyle name="Normal 15 26 3" xfId="6635" xr:uid="{00000000-0005-0000-0000-0000C90E0000}"/>
    <cellStyle name="Normal 15 26 4" xfId="8853" xr:uid="{00000000-0005-0000-0000-0000CA0E0000}"/>
    <cellStyle name="Normal 15 26 5" xfId="11069" xr:uid="{00000000-0005-0000-0000-0000CB0E0000}"/>
    <cellStyle name="Normal 15 26 6" xfId="13285" xr:uid="{00000000-0005-0000-0000-0000CC0E0000}"/>
    <cellStyle name="Normal 15 26 7" xfId="15501" xr:uid="{00000000-0005-0000-0000-0000CD0E0000}"/>
    <cellStyle name="Normal 15 26 8" xfId="17717" xr:uid="{00000000-0005-0000-0000-0000CE0E0000}"/>
    <cellStyle name="Normal 15 26 9" xfId="19933" xr:uid="{00000000-0005-0000-0000-0000CF0E0000}"/>
    <cellStyle name="Normal 15 27" xfId="1511" xr:uid="{00000000-0005-0000-0000-0000D00E0000}"/>
    <cellStyle name="Normal 15 27 10" xfId="22921" xr:uid="{00000000-0005-0000-0000-0000D10E0000}"/>
    <cellStyle name="Normal 15 27 11" xfId="25123" xr:uid="{00000000-0005-0000-0000-0000D20E0000}"/>
    <cellStyle name="Normal 15 27 12" xfId="27289" xr:uid="{00000000-0005-0000-0000-0000D30E0000}"/>
    <cellStyle name="Normal 15 27 13" xfId="29268" xr:uid="{00000000-0005-0000-0000-0000D40E0000}"/>
    <cellStyle name="Normal 15 27 2" xfId="5195" xr:uid="{00000000-0005-0000-0000-0000D50E0000}"/>
    <cellStyle name="Normal 15 27 3" xfId="7411" xr:uid="{00000000-0005-0000-0000-0000D60E0000}"/>
    <cellStyle name="Normal 15 27 4" xfId="9627" xr:uid="{00000000-0005-0000-0000-0000D70E0000}"/>
    <cellStyle name="Normal 15 27 5" xfId="11843" xr:uid="{00000000-0005-0000-0000-0000D80E0000}"/>
    <cellStyle name="Normal 15 27 6" xfId="14059" xr:uid="{00000000-0005-0000-0000-0000D90E0000}"/>
    <cellStyle name="Normal 15 27 7" xfId="16275" xr:uid="{00000000-0005-0000-0000-0000DA0E0000}"/>
    <cellStyle name="Normal 15 27 8" xfId="18491" xr:uid="{00000000-0005-0000-0000-0000DB0E0000}"/>
    <cellStyle name="Normal 15 27 9" xfId="20707" xr:uid="{00000000-0005-0000-0000-0000DC0E0000}"/>
    <cellStyle name="Normal 15 28" xfId="1538" xr:uid="{00000000-0005-0000-0000-0000DD0E0000}"/>
    <cellStyle name="Normal 15 28 10" xfId="22948" xr:uid="{00000000-0005-0000-0000-0000DE0E0000}"/>
    <cellStyle name="Normal 15 28 11" xfId="25150" xr:uid="{00000000-0005-0000-0000-0000DF0E0000}"/>
    <cellStyle name="Normal 15 28 12" xfId="27316" xr:uid="{00000000-0005-0000-0000-0000E00E0000}"/>
    <cellStyle name="Normal 15 28 13" xfId="29293" xr:uid="{00000000-0005-0000-0000-0000E10E0000}"/>
    <cellStyle name="Normal 15 28 2" xfId="5222" xr:uid="{00000000-0005-0000-0000-0000E20E0000}"/>
    <cellStyle name="Normal 15 28 3" xfId="7438" xr:uid="{00000000-0005-0000-0000-0000E30E0000}"/>
    <cellStyle name="Normal 15 28 4" xfId="9654" xr:uid="{00000000-0005-0000-0000-0000E40E0000}"/>
    <cellStyle name="Normal 15 28 5" xfId="11870" xr:uid="{00000000-0005-0000-0000-0000E50E0000}"/>
    <cellStyle name="Normal 15 28 6" xfId="14086" xr:uid="{00000000-0005-0000-0000-0000E60E0000}"/>
    <cellStyle name="Normal 15 28 7" xfId="16302" xr:uid="{00000000-0005-0000-0000-0000E70E0000}"/>
    <cellStyle name="Normal 15 28 8" xfId="18518" xr:uid="{00000000-0005-0000-0000-0000E80E0000}"/>
    <cellStyle name="Normal 15 28 9" xfId="20734" xr:uid="{00000000-0005-0000-0000-0000E90E0000}"/>
    <cellStyle name="Normal 15 29" xfId="1564" xr:uid="{00000000-0005-0000-0000-0000EA0E0000}"/>
    <cellStyle name="Normal 15 29 10" xfId="22974" xr:uid="{00000000-0005-0000-0000-0000EB0E0000}"/>
    <cellStyle name="Normal 15 29 11" xfId="25176" xr:uid="{00000000-0005-0000-0000-0000EC0E0000}"/>
    <cellStyle name="Normal 15 29 12" xfId="27342" xr:uid="{00000000-0005-0000-0000-0000ED0E0000}"/>
    <cellStyle name="Normal 15 29 13" xfId="29318" xr:uid="{00000000-0005-0000-0000-0000EE0E0000}"/>
    <cellStyle name="Normal 15 29 2" xfId="5248" xr:uid="{00000000-0005-0000-0000-0000EF0E0000}"/>
    <cellStyle name="Normal 15 29 3" xfId="7464" xr:uid="{00000000-0005-0000-0000-0000F00E0000}"/>
    <cellStyle name="Normal 15 29 4" xfId="9680" xr:uid="{00000000-0005-0000-0000-0000F10E0000}"/>
    <cellStyle name="Normal 15 29 5" xfId="11896" xr:uid="{00000000-0005-0000-0000-0000F20E0000}"/>
    <cellStyle name="Normal 15 29 6" xfId="14112" xr:uid="{00000000-0005-0000-0000-0000F30E0000}"/>
    <cellStyle name="Normal 15 29 7" xfId="16328" xr:uid="{00000000-0005-0000-0000-0000F40E0000}"/>
    <cellStyle name="Normal 15 29 8" xfId="18544" xr:uid="{00000000-0005-0000-0000-0000F50E0000}"/>
    <cellStyle name="Normal 15 29 9" xfId="20760" xr:uid="{00000000-0005-0000-0000-0000F60E0000}"/>
    <cellStyle name="Normal 15 3" xfId="164" xr:uid="{00000000-0005-0000-0000-0000F70E0000}"/>
    <cellStyle name="Normal 15 3 10" xfId="21872" xr:uid="{00000000-0005-0000-0000-0000F80E0000}"/>
    <cellStyle name="Normal 15 3 11" xfId="24082" xr:uid="{00000000-0005-0000-0000-0000F90E0000}"/>
    <cellStyle name="Normal 15 3 12" xfId="26277" xr:uid="{00000000-0005-0000-0000-0000FA0E0000}"/>
    <cellStyle name="Normal 15 3 13" xfId="28389" xr:uid="{00000000-0005-0000-0000-0000FB0E0000}"/>
    <cellStyle name="Normal 15 3 14" xfId="31056" xr:uid="{00000000-0005-0000-0000-0000FC0E0000}"/>
    <cellStyle name="Normal 15 3 2" xfId="3849" xr:uid="{00000000-0005-0000-0000-0000FD0E0000}"/>
    <cellStyle name="Normal 15 3 3" xfId="6214" xr:uid="{00000000-0005-0000-0000-0000FE0E0000}"/>
    <cellStyle name="Normal 15 3 4" xfId="8578" xr:uid="{00000000-0005-0000-0000-0000FF0E0000}"/>
    <cellStyle name="Normal 15 3 5" xfId="10794" xr:uid="{00000000-0005-0000-0000-0000000F0000}"/>
    <cellStyle name="Normal 15 3 6" xfId="13010" xr:uid="{00000000-0005-0000-0000-0000010F0000}"/>
    <cellStyle name="Normal 15 3 7" xfId="15226" xr:uid="{00000000-0005-0000-0000-0000020F0000}"/>
    <cellStyle name="Normal 15 3 8" xfId="17442" xr:uid="{00000000-0005-0000-0000-0000030F0000}"/>
    <cellStyle name="Normal 15 3 9" xfId="19658" xr:uid="{00000000-0005-0000-0000-0000040F0000}"/>
    <cellStyle name="Normal 15 30" xfId="1590" xr:uid="{00000000-0005-0000-0000-0000050F0000}"/>
    <cellStyle name="Normal 15 30 10" xfId="23000" xr:uid="{00000000-0005-0000-0000-0000060F0000}"/>
    <cellStyle name="Normal 15 30 11" xfId="25202" xr:uid="{00000000-0005-0000-0000-0000070F0000}"/>
    <cellStyle name="Normal 15 30 12" xfId="27368" xr:uid="{00000000-0005-0000-0000-0000080F0000}"/>
    <cellStyle name="Normal 15 30 13" xfId="29343" xr:uid="{00000000-0005-0000-0000-0000090F0000}"/>
    <cellStyle name="Normal 15 30 2" xfId="5274" xr:uid="{00000000-0005-0000-0000-00000A0F0000}"/>
    <cellStyle name="Normal 15 30 3" xfId="7490" xr:uid="{00000000-0005-0000-0000-00000B0F0000}"/>
    <cellStyle name="Normal 15 30 4" xfId="9706" xr:uid="{00000000-0005-0000-0000-00000C0F0000}"/>
    <cellStyle name="Normal 15 30 5" xfId="11922" xr:uid="{00000000-0005-0000-0000-00000D0F0000}"/>
    <cellStyle name="Normal 15 30 6" xfId="14138" xr:uid="{00000000-0005-0000-0000-00000E0F0000}"/>
    <cellStyle name="Normal 15 30 7" xfId="16354" xr:uid="{00000000-0005-0000-0000-00000F0F0000}"/>
    <cellStyle name="Normal 15 30 8" xfId="18570" xr:uid="{00000000-0005-0000-0000-0000100F0000}"/>
    <cellStyle name="Normal 15 30 9" xfId="20786" xr:uid="{00000000-0005-0000-0000-0000110F0000}"/>
    <cellStyle name="Normal 15 31" xfId="1616" xr:uid="{00000000-0005-0000-0000-0000120F0000}"/>
    <cellStyle name="Normal 15 31 10" xfId="23026" xr:uid="{00000000-0005-0000-0000-0000130F0000}"/>
    <cellStyle name="Normal 15 31 11" xfId="25228" xr:uid="{00000000-0005-0000-0000-0000140F0000}"/>
    <cellStyle name="Normal 15 31 12" xfId="27394" xr:uid="{00000000-0005-0000-0000-0000150F0000}"/>
    <cellStyle name="Normal 15 31 13" xfId="29368" xr:uid="{00000000-0005-0000-0000-0000160F0000}"/>
    <cellStyle name="Normal 15 31 2" xfId="5300" xr:uid="{00000000-0005-0000-0000-0000170F0000}"/>
    <cellStyle name="Normal 15 31 3" xfId="7516" xr:uid="{00000000-0005-0000-0000-0000180F0000}"/>
    <cellStyle name="Normal 15 31 4" xfId="9732" xr:uid="{00000000-0005-0000-0000-0000190F0000}"/>
    <cellStyle name="Normal 15 31 5" xfId="11948" xr:uid="{00000000-0005-0000-0000-00001A0F0000}"/>
    <cellStyle name="Normal 15 31 6" xfId="14164" xr:uid="{00000000-0005-0000-0000-00001B0F0000}"/>
    <cellStyle name="Normal 15 31 7" xfId="16380" xr:uid="{00000000-0005-0000-0000-00001C0F0000}"/>
    <cellStyle name="Normal 15 31 8" xfId="18596" xr:uid="{00000000-0005-0000-0000-00001D0F0000}"/>
    <cellStyle name="Normal 15 31 9" xfId="20812" xr:uid="{00000000-0005-0000-0000-00001E0F0000}"/>
    <cellStyle name="Normal 15 32" xfId="1642" xr:uid="{00000000-0005-0000-0000-00001F0F0000}"/>
    <cellStyle name="Normal 15 32 10" xfId="23052" xr:uid="{00000000-0005-0000-0000-0000200F0000}"/>
    <cellStyle name="Normal 15 32 11" xfId="25254" xr:uid="{00000000-0005-0000-0000-0000210F0000}"/>
    <cellStyle name="Normal 15 32 12" xfId="27420" xr:uid="{00000000-0005-0000-0000-0000220F0000}"/>
    <cellStyle name="Normal 15 32 13" xfId="29393" xr:uid="{00000000-0005-0000-0000-0000230F0000}"/>
    <cellStyle name="Normal 15 32 2" xfId="5326" xr:uid="{00000000-0005-0000-0000-0000240F0000}"/>
    <cellStyle name="Normal 15 32 3" xfId="7542" xr:uid="{00000000-0005-0000-0000-0000250F0000}"/>
    <cellStyle name="Normal 15 32 4" xfId="9758" xr:uid="{00000000-0005-0000-0000-0000260F0000}"/>
    <cellStyle name="Normal 15 32 5" xfId="11974" xr:uid="{00000000-0005-0000-0000-0000270F0000}"/>
    <cellStyle name="Normal 15 32 6" xfId="14190" xr:uid="{00000000-0005-0000-0000-0000280F0000}"/>
    <cellStyle name="Normal 15 32 7" xfId="16406" xr:uid="{00000000-0005-0000-0000-0000290F0000}"/>
    <cellStyle name="Normal 15 32 8" xfId="18622" xr:uid="{00000000-0005-0000-0000-00002A0F0000}"/>
    <cellStyle name="Normal 15 32 9" xfId="20838" xr:uid="{00000000-0005-0000-0000-00002B0F0000}"/>
    <cellStyle name="Normal 15 33" xfId="1668" xr:uid="{00000000-0005-0000-0000-00002C0F0000}"/>
    <cellStyle name="Normal 15 33 10" xfId="23078" xr:uid="{00000000-0005-0000-0000-00002D0F0000}"/>
    <cellStyle name="Normal 15 33 11" xfId="25280" xr:uid="{00000000-0005-0000-0000-00002E0F0000}"/>
    <cellStyle name="Normal 15 33 12" xfId="27446" xr:uid="{00000000-0005-0000-0000-00002F0F0000}"/>
    <cellStyle name="Normal 15 33 13" xfId="29418" xr:uid="{00000000-0005-0000-0000-0000300F0000}"/>
    <cellStyle name="Normal 15 33 2" xfId="5352" xr:uid="{00000000-0005-0000-0000-0000310F0000}"/>
    <cellStyle name="Normal 15 33 3" xfId="7568" xr:uid="{00000000-0005-0000-0000-0000320F0000}"/>
    <cellStyle name="Normal 15 33 4" xfId="9784" xr:uid="{00000000-0005-0000-0000-0000330F0000}"/>
    <cellStyle name="Normal 15 33 5" xfId="12000" xr:uid="{00000000-0005-0000-0000-0000340F0000}"/>
    <cellStyle name="Normal 15 33 6" xfId="14216" xr:uid="{00000000-0005-0000-0000-0000350F0000}"/>
    <cellStyle name="Normal 15 33 7" xfId="16432" xr:uid="{00000000-0005-0000-0000-0000360F0000}"/>
    <cellStyle name="Normal 15 33 8" xfId="18648" xr:uid="{00000000-0005-0000-0000-0000370F0000}"/>
    <cellStyle name="Normal 15 33 9" xfId="20864" xr:uid="{00000000-0005-0000-0000-0000380F0000}"/>
    <cellStyle name="Normal 15 34" xfId="1694" xr:uid="{00000000-0005-0000-0000-0000390F0000}"/>
    <cellStyle name="Normal 15 34 10" xfId="23104" xr:uid="{00000000-0005-0000-0000-00003A0F0000}"/>
    <cellStyle name="Normal 15 34 11" xfId="25306" xr:uid="{00000000-0005-0000-0000-00003B0F0000}"/>
    <cellStyle name="Normal 15 34 12" xfId="27472" xr:uid="{00000000-0005-0000-0000-00003C0F0000}"/>
    <cellStyle name="Normal 15 34 13" xfId="29443" xr:uid="{00000000-0005-0000-0000-00003D0F0000}"/>
    <cellStyle name="Normal 15 34 2" xfId="5378" xr:uid="{00000000-0005-0000-0000-00003E0F0000}"/>
    <cellStyle name="Normal 15 34 3" xfId="7594" xr:uid="{00000000-0005-0000-0000-00003F0F0000}"/>
    <cellStyle name="Normal 15 34 4" xfId="9810" xr:uid="{00000000-0005-0000-0000-0000400F0000}"/>
    <cellStyle name="Normal 15 34 5" xfId="12026" xr:uid="{00000000-0005-0000-0000-0000410F0000}"/>
    <cellStyle name="Normal 15 34 6" xfId="14242" xr:uid="{00000000-0005-0000-0000-0000420F0000}"/>
    <cellStyle name="Normal 15 34 7" xfId="16458" xr:uid="{00000000-0005-0000-0000-0000430F0000}"/>
    <cellStyle name="Normal 15 34 8" xfId="18674" xr:uid="{00000000-0005-0000-0000-0000440F0000}"/>
    <cellStyle name="Normal 15 34 9" xfId="20890" xr:uid="{00000000-0005-0000-0000-0000450F0000}"/>
    <cellStyle name="Normal 15 35" xfId="1720" xr:uid="{00000000-0005-0000-0000-0000460F0000}"/>
    <cellStyle name="Normal 15 35 10" xfId="23130" xr:uid="{00000000-0005-0000-0000-0000470F0000}"/>
    <cellStyle name="Normal 15 35 11" xfId="25332" xr:uid="{00000000-0005-0000-0000-0000480F0000}"/>
    <cellStyle name="Normal 15 35 12" xfId="27498" xr:uid="{00000000-0005-0000-0000-0000490F0000}"/>
    <cellStyle name="Normal 15 35 13" xfId="29468" xr:uid="{00000000-0005-0000-0000-00004A0F0000}"/>
    <cellStyle name="Normal 15 35 2" xfId="5404" xr:uid="{00000000-0005-0000-0000-00004B0F0000}"/>
    <cellStyle name="Normal 15 35 3" xfId="7620" xr:uid="{00000000-0005-0000-0000-00004C0F0000}"/>
    <cellStyle name="Normal 15 35 4" xfId="9836" xr:uid="{00000000-0005-0000-0000-00004D0F0000}"/>
    <cellStyle name="Normal 15 35 5" xfId="12052" xr:uid="{00000000-0005-0000-0000-00004E0F0000}"/>
    <cellStyle name="Normal 15 35 6" xfId="14268" xr:uid="{00000000-0005-0000-0000-00004F0F0000}"/>
    <cellStyle name="Normal 15 35 7" xfId="16484" xr:uid="{00000000-0005-0000-0000-0000500F0000}"/>
    <cellStyle name="Normal 15 35 8" xfId="18700" xr:uid="{00000000-0005-0000-0000-0000510F0000}"/>
    <cellStyle name="Normal 15 35 9" xfId="20916" xr:uid="{00000000-0005-0000-0000-0000520F0000}"/>
    <cellStyle name="Normal 15 36" xfId="1746" xr:uid="{00000000-0005-0000-0000-0000530F0000}"/>
    <cellStyle name="Normal 15 36 10" xfId="23156" xr:uid="{00000000-0005-0000-0000-0000540F0000}"/>
    <cellStyle name="Normal 15 36 11" xfId="25358" xr:uid="{00000000-0005-0000-0000-0000550F0000}"/>
    <cellStyle name="Normal 15 36 12" xfId="27523" xr:uid="{00000000-0005-0000-0000-0000560F0000}"/>
    <cellStyle name="Normal 15 36 13" xfId="29493" xr:uid="{00000000-0005-0000-0000-0000570F0000}"/>
    <cellStyle name="Normal 15 36 2" xfId="5430" xr:uid="{00000000-0005-0000-0000-0000580F0000}"/>
    <cellStyle name="Normal 15 36 3" xfId="7646" xr:uid="{00000000-0005-0000-0000-0000590F0000}"/>
    <cellStyle name="Normal 15 36 4" xfId="9862" xr:uid="{00000000-0005-0000-0000-00005A0F0000}"/>
    <cellStyle name="Normal 15 36 5" xfId="12078" xr:uid="{00000000-0005-0000-0000-00005B0F0000}"/>
    <cellStyle name="Normal 15 36 6" xfId="14294" xr:uid="{00000000-0005-0000-0000-00005C0F0000}"/>
    <cellStyle name="Normal 15 36 7" xfId="16510" xr:uid="{00000000-0005-0000-0000-00005D0F0000}"/>
    <cellStyle name="Normal 15 36 8" xfId="18726" xr:uid="{00000000-0005-0000-0000-00005E0F0000}"/>
    <cellStyle name="Normal 15 36 9" xfId="20942" xr:uid="{00000000-0005-0000-0000-00005F0F0000}"/>
    <cellStyle name="Normal 15 37" xfId="1772" xr:uid="{00000000-0005-0000-0000-0000600F0000}"/>
    <cellStyle name="Normal 15 37 10" xfId="23182" xr:uid="{00000000-0005-0000-0000-0000610F0000}"/>
    <cellStyle name="Normal 15 37 11" xfId="25384" xr:uid="{00000000-0005-0000-0000-0000620F0000}"/>
    <cellStyle name="Normal 15 37 12" xfId="27548" xr:uid="{00000000-0005-0000-0000-0000630F0000}"/>
    <cellStyle name="Normal 15 37 13" xfId="29518" xr:uid="{00000000-0005-0000-0000-0000640F0000}"/>
    <cellStyle name="Normal 15 37 2" xfId="5456" xr:uid="{00000000-0005-0000-0000-0000650F0000}"/>
    <cellStyle name="Normal 15 37 3" xfId="7672" xr:uid="{00000000-0005-0000-0000-0000660F0000}"/>
    <cellStyle name="Normal 15 37 4" xfId="9888" xr:uid="{00000000-0005-0000-0000-0000670F0000}"/>
    <cellStyle name="Normal 15 37 5" xfId="12104" xr:uid="{00000000-0005-0000-0000-0000680F0000}"/>
    <cellStyle name="Normal 15 37 6" xfId="14320" xr:uid="{00000000-0005-0000-0000-0000690F0000}"/>
    <cellStyle name="Normal 15 37 7" xfId="16536" xr:uid="{00000000-0005-0000-0000-00006A0F0000}"/>
    <cellStyle name="Normal 15 37 8" xfId="18752" xr:uid="{00000000-0005-0000-0000-00006B0F0000}"/>
    <cellStyle name="Normal 15 37 9" xfId="20968" xr:uid="{00000000-0005-0000-0000-00006C0F0000}"/>
    <cellStyle name="Normal 15 38" xfId="1798" xr:uid="{00000000-0005-0000-0000-00006D0F0000}"/>
    <cellStyle name="Normal 15 38 10" xfId="23208" xr:uid="{00000000-0005-0000-0000-00006E0F0000}"/>
    <cellStyle name="Normal 15 38 11" xfId="25410" xr:uid="{00000000-0005-0000-0000-00006F0F0000}"/>
    <cellStyle name="Normal 15 38 12" xfId="27574" xr:uid="{00000000-0005-0000-0000-0000700F0000}"/>
    <cellStyle name="Normal 15 38 13" xfId="29543" xr:uid="{00000000-0005-0000-0000-0000710F0000}"/>
    <cellStyle name="Normal 15 38 2" xfId="5482" xr:uid="{00000000-0005-0000-0000-0000720F0000}"/>
    <cellStyle name="Normal 15 38 3" xfId="7698" xr:uid="{00000000-0005-0000-0000-0000730F0000}"/>
    <cellStyle name="Normal 15 38 4" xfId="9914" xr:uid="{00000000-0005-0000-0000-0000740F0000}"/>
    <cellStyle name="Normal 15 38 5" xfId="12130" xr:uid="{00000000-0005-0000-0000-0000750F0000}"/>
    <cellStyle name="Normal 15 38 6" xfId="14346" xr:uid="{00000000-0005-0000-0000-0000760F0000}"/>
    <cellStyle name="Normal 15 38 7" xfId="16562" xr:uid="{00000000-0005-0000-0000-0000770F0000}"/>
    <cellStyle name="Normal 15 38 8" xfId="18778" xr:uid="{00000000-0005-0000-0000-0000780F0000}"/>
    <cellStyle name="Normal 15 38 9" xfId="20994" xr:uid="{00000000-0005-0000-0000-0000790F0000}"/>
    <cellStyle name="Normal 15 39" xfId="1824" xr:uid="{00000000-0005-0000-0000-00007A0F0000}"/>
    <cellStyle name="Normal 15 39 10" xfId="23234" xr:uid="{00000000-0005-0000-0000-00007B0F0000}"/>
    <cellStyle name="Normal 15 39 11" xfId="25436" xr:uid="{00000000-0005-0000-0000-00007C0F0000}"/>
    <cellStyle name="Normal 15 39 12" xfId="27600" xr:uid="{00000000-0005-0000-0000-00007D0F0000}"/>
    <cellStyle name="Normal 15 39 13" xfId="29568" xr:uid="{00000000-0005-0000-0000-00007E0F0000}"/>
    <cellStyle name="Normal 15 39 2" xfId="5508" xr:uid="{00000000-0005-0000-0000-00007F0F0000}"/>
    <cellStyle name="Normal 15 39 3" xfId="7724" xr:uid="{00000000-0005-0000-0000-0000800F0000}"/>
    <cellStyle name="Normal 15 39 4" xfId="9940" xr:uid="{00000000-0005-0000-0000-0000810F0000}"/>
    <cellStyle name="Normal 15 39 5" xfId="12156" xr:uid="{00000000-0005-0000-0000-0000820F0000}"/>
    <cellStyle name="Normal 15 39 6" xfId="14372" xr:uid="{00000000-0005-0000-0000-0000830F0000}"/>
    <cellStyle name="Normal 15 39 7" xfId="16588" xr:uid="{00000000-0005-0000-0000-0000840F0000}"/>
    <cellStyle name="Normal 15 39 8" xfId="18804" xr:uid="{00000000-0005-0000-0000-0000850F0000}"/>
    <cellStyle name="Normal 15 39 9" xfId="21020" xr:uid="{00000000-0005-0000-0000-0000860F0000}"/>
    <cellStyle name="Normal 15 4" xfId="190" xr:uid="{00000000-0005-0000-0000-0000870F0000}"/>
    <cellStyle name="Normal 15 4 10" xfId="22287" xr:uid="{00000000-0005-0000-0000-0000880F0000}"/>
    <cellStyle name="Normal 15 4 11" xfId="24495" xr:uid="{00000000-0005-0000-0000-0000890F0000}"/>
    <cellStyle name="Normal 15 4 12" xfId="26683" xr:uid="{00000000-0005-0000-0000-00008A0F0000}"/>
    <cellStyle name="Normal 15 4 13" xfId="28766" xr:uid="{00000000-0005-0000-0000-00008B0F0000}"/>
    <cellStyle name="Normal 15 4 2" xfId="3875" xr:uid="{00000000-0005-0000-0000-00008C0F0000}"/>
    <cellStyle name="Normal 15 4 3" xfId="7362" xr:uid="{00000000-0005-0000-0000-00008D0F0000}"/>
    <cellStyle name="Normal 15 4 4" xfId="8993" xr:uid="{00000000-0005-0000-0000-00008E0F0000}"/>
    <cellStyle name="Normal 15 4 5" xfId="11209" xr:uid="{00000000-0005-0000-0000-00008F0F0000}"/>
    <cellStyle name="Normal 15 4 6" xfId="13425" xr:uid="{00000000-0005-0000-0000-0000900F0000}"/>
    <cellStyle name="Normal 15 4 7" xfId="15641" xr:uid="{00000000-0005-0000-0000-0000910F0000}"/>
    <cellStyle name="Normal 15 4 8" xfId="17857" xr:uid="{00000000-0005-0000-0000-0000920F0000}"/>
    <cellStyle name="Normal 15 4 9" xfId="20073" xr:uid="{00000000-0005-0000-0000-0000930F0000}"/>
    <cellStyle name="Normal 15 40" xfId="1850" xr:uid="{00000000-0005-0000-0000-0000940F0000}"/>
    <cellStyle name="Normal 15 40 10" xfId="23260" xr:uid="{00000000-0005-0000-0000-0000950F0000}"/>
    <cellStyle name="Normal 15 40 11" xfId="25462" xr:uid="{00000000-0005-0000-0000-0000960F0000}"/>
    <cellStyle name="Normal 15 40 12" xfId="27626" xr:uid="{00000000-0005-0000-0000-0000970F0000}"/>
    <cellStyle name="Normal 15 40 13" xfId="29593" xr:uid="{00000000-0005-0000-0000-0000980F0000}"/>
    <cellStyle name="Normal 15 40 2" xfId="5534" xr:uid="{00000000-0005-0000-0000-0000990F0000}"/>
    <cellStyle name="Normal 15 40 3" xfId="7750" xr:uid="{00000000-0005-0000-0000-00009A0F0000}"/>
    <cellStyle name="Normal 15 40 4" xfId="9966" xr:uid="{00000000-0005-0000-0000-00009B0F0000}"/>
    <cellStyle name="Normal 15 40 5" xfId="12182" xr:uid="{00000000-0005-0000-0000-00009C0F0000}"/>
    <cellStyle name="Normal 15 40 6" xfId="14398" xr:uid="{00000000-0005-0000-0000-00009D0F0000}"/>
    <cellStyle name="Normal 15 40 7" xfId="16614" xr:uid="{00000000-0005-0000-0000-00009E0F0000}"/>
    <cellStyle name="Normal 15 40 8" xfId="18830" xr:uid="{00000000-0005-0000-0000-00009F0F0000}"/>
    <cellStyle name="Normal 15 40 9" xfId="21046" xr:uid="{00000000-0005-0000-0000-0000A00F0000}"/>
    <cellStyle name="Normal 15 41" xfId="1880" xr:uid="{00000000-0005-0000-0000-0000A10F0000}"/>
    <cellStyle name="Normal 15 41 10" xfId="23290" xr:uid="{00000000-0005-0000-0000-0000A20F0000}"/>
    <cellStyle name="Normal 15 41 11" xfId="25492" xr:uid="{00000000-0005-0000-0000-0000A30F0000}"/>
    <cellStyle name="Normal 15 41 12" xfId="27656" xr:uid="{00000000-0005-0000-0000-0000A40F0000}"/>
    <cellStyle name="Normal 15 41 13" xfId="29621" xr:uid="{00000000-0005-0000-0000-0000A50F0000}"/>
    <cellStyle name="Normal 15 41 2" xfId="5564" xr:uid="{00000000-0005-0000-0000-0000A60F0000}"/>
    <cellStyle name="Normal 15 41 3" xfId="7780" xr:uid="{00000000-0005-0000-0000-0000A70F0000}"/>
    <cellStyle name="Normal 15 41 4" xfId="9996" xr:uid="{00000000-0005-0000-0000-0000A80F0000}"/>
    <cellStyle name="Normal 15 41 5" xfId="12212" xr:uid="{00000000-0005-0000-0000-0000A90F0000}"/>
    <cellStyle name="Normal 15 41 6" xfId="14428" xr:uid="{00000000-0005-0000-0000-0000AA0F0000}"/>
    <cellStyle name="Normal 15 41 7" xfId="16644" xr:uid="{00000000-0005-0000-0000-0000AB0F0000}"/>
    <cellStyle name="Normal 15 41 8" xfId="18860" xr:uid="{00000000-0005-0000-0000-0000AC0F0000}"/>
    <cellStyle name="Normal 15 41 9" xfId="21076" xr:uid="{00000000-0005-0000-0000-0000AD0F0000}"/>
    <cellStyle name="Normal 15 42" xfId="2027" xr:uid="{00000000-0005-0000-0000-0000AE0F0000}"/>
    <cellStyle name="Normal 15 42 10" xfId="23436" xr:uid="{00000000-0005-0000-0000-0000AF0F0000}"/>
    <cellStyle name="Normal 15 42 11" xfId="25637" xr:uid="{00000000-0005-0000-0000-0000B00F0000}"/>
    <cellStyle name="Normal 15 42 12" xfId="27791" xr:uid="{00000000-0005-0000-0000-0000B10F0000}"/>
    <cellStyle name="Normal 15 42 13" xfId="29730" xr:uid="{00000000-0005-0000-0000-0000B20F0000}"/>
    <cellStyle name="Normal 15 42 2" xfId="5711" xr:uid="{00000000-0005-0000-0000-0000B30F0000}"/>
    <cellStyle name="Normal 15 42 3" xfId="7927" xr:uid="{00000000-0005-0000-0000-0000B40F0000}"/>
    <cellStyle name="Normal 15 42 4" xfId="10143" xr:uid="{00000000-0005-0000-0000-0000B50F0000}"/>
    <cellStyle name="Normal 15 42 5" xfId="12359" xr:uid="{00000000-0005-0000-0000-0000B60F0000}"/>
    <cellStyle name="Normal 15 42 6" xfId="14575" xr:uid="{00000000-0005-0000-0000-0000B70F0000}"/>
    <cellStyle name="Normal 15 42 7" xfId="16791" xr:uid="{00000000-0005-0000-0000-0000B80F0000}"/>
    <cellStyle name="Normal 15 42 8" xfId="19007" xr:uid="{00000000-0005-0000-0000-0000B90F0000}"/>
    <cellStyle name="Normal 15 42 9" xfId="21222" xr:uid="{00000000-0005-0000-0000-0000BA0F0000}"/>
    <cellStyle name="Normal 15 43" xfId="2174" xr:uid="{00000000-0005-0000-0000-0000BB0F0000}"/>
    <cellStyle name="Normal 15 43 10" xfId="23582" xr:uid="{00000000-0005-0000-0000-0000BC0F0000}"/>
    <cellStyle name="Normal 15 43 11" xfId="25783" xr:uid="{00000000-0005-0000-0000-0000BD0F0000}"/>
    <cellStyle name="Normal 15 43 12" xfId="27928" xr:uid="{00000000-0005-0000-0000-0000BE0F0000}"/>
    <cellStyle name="Normal 15 43 13" xfId="29839" xr:uid="{00000000-0005-0000-0000-0000BF0F0000}"/>
    <cellStyle name="Normal 15 43 2" xfId="5858" xr:uid="{00000000-0005-0000-0000-0000C00F0000}"/>
    <cellStyle name="Normal 15 43 3" xfId="8074" xr:uid="{00000000-0005-0000-0000-0000C10F0000}"/>
    <cellStyle name="Normal 15 43 4" xfId="10290" xr:uid="{00000000-0005-0000-0000-0000C20F0000}"/>
    <cellStyle name="Normal 15 43 5" xfId="12506" xr:uid="{00000000-0005-0000-0000-0000C30F0000}"/>
    <cellStyle name="Normal 15 43 6" xfId="14722" xr:uid="{00000000-0005-0000-0000-0000C40F0000}"/>
    <cellStyle name="Normal 15 43 7" xfId="16938" xr:uid="{00000000-0005-0000-0000-0000C50F0000}"/>
    <cellStyle name="Normal 15 43 8" xfId="19154" xr:uid="{00000000-0005-0000-0000-0000C60F0000}"/>
    <cellStyle name="Normal 15 43 9" xfId="21369" xr:uid="{00000000-0005-0000-0000-0000C70F0000}"/>
    <cellStyle name="Normal 15 44" xfId="2321" xr:uid="{00000000-0005-0000-0000-0000C80F0000}"/>
    <cellStyle name="Normal 15 44 10" xfId="23729" xr:uid="{00000000-0005-0000-0000-0000C90F0000}"/>
    <cellStyle name="Normal 15 44 11" xfId="25926" xr:uid="{00000000-0005-0000-0000-0000CA0F0000}"/>
    <cellStyle name="Normal 15 44 12" xfId="28064" xr:uid="{00000000-0005-0000-0000-0000CB0F0000}"/>
    <cellStyle name="Normal 15 44 13" xfId="29948" xr:uid="{00000000-0005-0000-0000-0000CC0F0000}"/>
    <cellStyle name="Normal 15 44 2" xfId="6005" xr:uid="{00000000-0005-0000-0000-0000CD0F0000}"/>
    <cellStyle name="Normal 15 44 3" xfId="8221" xr:uid="{00000000-0005-0000-0000-0000CE0F0000}"/>
    <cellStyle name="Normal 15 44 4" xfId="10437" xr:uid="{00000000-0005-0000-0000-0000CF0F0000}"/>
    <cellStyle name="Normal 15 44 5" xfId="12653" xr:uid="{00000000-0005-0000-0000-0000D00F0000}"/>
    <cellStyle name="Normal 15 44 6" xfId="14869" xr:uid="{00000000-0005-0000-0000-0000D10F0000}"/>
    <cellStyle name="Normal 15 44 7" xfId="17085" xr:uid="{00000000-0005-0000-0000-0000D20F0000}"/>
    <cellStyle name="Normal 15 44 8" xfId="19301" xr:uid="{00000000-0005-0000-0000-0000D30F0000}"/>
    <cellStyle name="Normal 15 44 9" xfId="21516" xr:uid="{00000000-0005-0000-0000-0000D40F0000}"/>
    <cellStyle name="Normal 15 45" xfId="2468" xr:uid="{00000000-0005-0000-0000-0000D50F0000}"/>
    <cellStyle name="Normal 15 45 10" xfId="23876" xr:uid="{00000000-0005-0000-0000-0000D60F0000}"/>
    <cellStyle name="Normal 15 45 11" xfId="26070" xr:uid="{00000000-0005-0000-0000-0000D70F0000}"/>
    <cellStyle name="Normal 15 45 12" xfId="28201" xr:uid="{00000000-0005-0000-0000-0000D80F0000}"/>
    <cellStyle name="Normal 15 45 13" xfId="30057" xr:uid="{00000000-0005-0000-0000-0000D90F0000}"/>
    <cellStyle name="Normal 15 45 2" xfId="6152" xr:uid="{00000000-0005-0000-0000-0000DA0F0000}"/>
    <cellStyle name="Normal 15 45 3" xfId="8368" xr:uid="{00000000-0005-0000-0000-0000DB0F0000}"/>
    <cellStyle name="Normal 15 45 4" xfId="10584" xr:uid="{00000000-0005-0000-0000-0000DC0F0000}"/>
    <cellStyle name="Normal 15 45 5" xfId="12800" xr:uid="{00000000-0005-0000-0000-0000DD0F0000}"/>
    <cellStyle name="Normal 15 45 6" xfId="15016" xr:uid="{00000000-0005-0000-0000-0000DE0F0000}"/>
    <cellStyle name="Normal 15 45 7" xfId="17232" xr:uid="{00000000-0005-0000-0000-0000DF0F0000}"/>
    <cellStyle name="Normal 15 45 8" xfId="19448" xr:uid="{00000000-0005-0000-0000-0000E00F0000}"/>
    <cellStyle name="Normal 15 45 9" xfId="21663" xr:uid="{00000000-0005-0000-0000-0000E10F0000}"/>
    <cellStyle name="Normal 15 46" xfId="2615" xr:uid="{00000000-0005-0000-0000-0000E20F0000}"/>
    <cellStyle name="Normal 15 46 10" xfId="24020" xr:uid="{00000000-0005-0000-0000-0000E30F0000}"/>
    <cellStyle name="Normal 15 46 11" xfId="26215" xr:uid="{00000000-0005-0000-0000-0000E40F0000}"/>
    <cellStyle name="Normal 15 46 12" xfId="28334" xr:uid="{00000000-0005-0000-0000-0000E50F0000}"/>
    <cellStyle name="Normal 15 46 13" xfId="30165" xr:uid="{00000000-0005-0000-0000-0000E60F0000}"/>
    <cellStyle name="Normal 15 46 2" xfId="6298" xr:uid="{00000000-0005-0000-0000-0000E70F0000}"/>
    <cellStyle name="Normal 15 46 3" xfId="8515" xr:uid="{00000000-0005-0000-0000-0000E80F0000}"/>
    <cellStyle name="Normal 15 46 4" xfId="10731" xr:uid="{00000000-0005-0000-0000-0000E90F0000}"/>
    <cellStyle name="Normal 15 46 5" xfId="12947" xr:uid="{00000000-0005-0000-0000-0000EA0F0000}"/>
    <cellStyle name="Normal 15 46 6" xfId="15163" xr:uid="{00000000-0005-0000-0000-0000EB0F0000}"/>
    <cellStyle name="Normal 15 46 7" xfId="17379" xr:uid="{00000000-0005-0000-0000-0000EC0F0000}"/>
    <cellStyle name="Normal 15 46 8" xfId="19595" xr:uid="{00000000-0005-0000-0000-0000ED0F0000}"/>
    <cellStyle name="Normal 15 46 9" xfId="21809" xr:uid="{00000000-0005-0000-0000-0000EE0F0000}"/>
    <cellStyle name="Normal 15 47" xfId="2762" xr:uid="{00000000-0005-0000-0000-0000EF0F0000}"/>
    <cellStyle name="Normal 15 47 10" xfId="24165" xr:uid="{00000000-0005-0000-0000-0000F00F0000}"/>
    <cellStyle name="Normal 15 47 11" xfId="26360" xr:uid="{00000000-0005-0000-0000-0000F10F0000}"/>
    <cellStyle name="Normal 15 47 12" xfId="28466" xr:uid="{00000000-0005-0000-0000-0000F20F0000}"/>
    <cellStyle name="Normal 15 47 13" xfId="30273" xr:uid="{00000000-0005-0000-0000-0000F30F0000}"/>
    <cellStyle name="Normal 15 47 2" xfId="6445" xr:uid="{00000000-0005-0000-0000-0000F40F0000}"/>
    <cellStyle name="Normal 15 47 3" xfId="8661" xr:uid="{00000000-0005-0000-0000-0000F50F0000}"/>
    <cellStyle name="Normal 15 47 4" xfId="10877" xr:uid="{00000000-0005-0000-0000-0000F60F0000}"/>
    <cellStyle name="Normal 15 47 5" xfId="13093" xr:uid="{00000000-0005-0000-0000-0000F70F0000}"/>
    <cellStyle name="Normal 15 47 6" xfId="15309" xr:uid="{00000000-0005-0000-0000-0000F80F0000}"/>
    <cellStyle name="Normal 15 47 7" xfId="17525" xr:uid="{00000000-0005-0000-0000-0000F90F0000}"/>
    <cellStyle name="Normal 15 47 8" xfId="19741" xr:uid="{00000000-0005-0000-0000-0000FA0F0000}"/>
    <cellStyle name="Normal 15 47 9" xfId="21955" xr:uid="{00000000-0005-0000-0000-0000FB0F0000}"/>
    <cellStyle name="Normal 15 48" xfId="2905" xr:uid="{00000000-0005-0000-0000-0000FC0F0000}"/>
    <cellStyle name="Normal 15 48 10" xfId="24307" xr:uid="{00000000-0005-0000-0000-0000FD0F0000}"/>
    <cellStyle name="Normal 15 48 11" xfId="26499" xr:uid="{00000000-0005-0000-0000-0000FE0F0000}"/>
    <cellStyle name="Normal 15 48 12" xfId="28600" xr:uid="{00000000-0005-0000-0000-0000FF0F0000}"/>
    <cellStyle name="Normal 15 48 13" xfId="30378" xr:uid="{00000000-0005-0000-0000-000000100000}"/>
    <cellStyle name="Normal 15 48 2" xfId="6588" xr:uid="{00000000-0005-0000-0000-000001100000}"/>
    <cellStyle name="Normal 15 48 3" xfId="8804" xr:uid="{00000000-0005-0000-0000-000002100000}"/>
    <cellStyle name="Normal 15 48 4" xfId="11020" xr:uid="{00000000-0005-0000-0000-000003100000}"/>
    <cellStyle name="Normal 15 48 5" xfId="13236" xr:uid="{00000000-0005-0000-0000-000004100000}"/>
    <cellStyle name="Normal 15 48 6" xfId="15452" xr:uid="{00000000-0005-0000-0000-000005100000}"/>
    <cellStyle name="Normal 15 48 7" xfId="17668" xr:uid="{00000000-0005-0000-0000-000006100000}"/>
    <cellStyle name="Normal 15 48 8" xfId="19884" xr:uid="{00000000-0005-0000-0000-000007100000}"/>
    <cellStyle name="Normal 15 48 9" xfId="22098" xr:uid="{00000000-0005-0000-0000-000008100000}"/>
    <cellStyle name="Normal 15 49" xfId="2931" xr:uid="{00000000-0005-0000-0000-000009100000}"/>
    <cellStyle name="Normal 15 49 10" xfId="24333" xr:uid="{00000000-0005-0000-0000-00000A100000}"/>
    <cellStyle name="Normal 15 49 11" xfId="26525" xr:uid="{00000000-0005-0000-0000-00000B100000}"/>
    <cellStyle name="Normal 15 49 12" xfId="28626" xr:uid="{00000000-0005-0000-0000-00000C100000}"/>
    <cellStyle name="Normal 15 49 13" xfId="30403" xr:uid="{00000000-0005-0000-0000-00000D100000}"/>
    <cellStyle name="Normal 15 49 2" xfId="6614" xr:uid="{00000000-0005-0000-0000-00000E100000}"/>
    <cellStyle name="Normal 15 49 3" xfId="8830" xr:uid="{00000000-0005-0000-0000-00000F100000}"/>
    <cellStyle name="Normal 15 49 4" xfId="11046" xr:uid="{00000000-0005-0000-0000-000010100000}"/>
    <cellStyle name="Normal 15 49 5" xfId="13262" xr:uid="{00000000-0005-0000-0000-000011100000}"/>
    <cellStyle name="Normal 15 49 6" xfId="15478" xr:uid="{00000000-0005-0000-0000-000012100000}"/>
    <cellStyle name="Normal 15 49 7" xfId="17694" xr:uid="{00000000-0005-0000-0000-000013100000}"/>
    <cellStyle name="Normal 15 49 8" xfId="19910" xr:uid="{00000000-0005-0000-0000-000014100000}"/>
    <cellStyle name="Normal 15 49 9" xfId="22124" xr:uid="{00000000-0005-0000-0000-000015100000}"/>
    <cellStyle name="Normal 15 5" xfId="215" xr:uid="{00000000-0005-0000-0000-000016100000}"/>
    <cellStyle name="Normal 15 5 10" xfId="22312" xr:uid="{00000000-0005-0000-0000-000017100000}"/>
    <cellStyle name="Normal 15 5 11" xfId="24520" xr:uid="{00000000-0005-0000-0000-000018100000}"/>
    <cellStyle name="Normal 15 5 12" xfId="26708" xr:uid="{00000000-0005-0000-0000-000019100000}"/>
    <cellStyle name="Normal 15 5 13" xfId="28784" xr:uid="{00000000-0005-0000-0000-00001A100000}"/>
    <cellStyle name="Normal 15 5 2" xfId="3900" xr:uid="{00000000-0005-0000-0000-00001B100000}"/>
    <cellStyle name="Normal 15 5 3" xfId="7387" xr:uid="{00000000-0005-0000-0000-00001C100000}"/>
    <cellStyle name="Normal 15 5 4" xfId="9018" xr:uid="{00000000-0005-0000-0000-00001D100000}"/>
    <cellStyle name="Normal 15 5 5" xfId="11234" xr:uid="{00000000-0005-0000-0000-00001E100000}"/>
    <cellStyle name="Normal 15 5 6" xfId="13450" xr:uid="{00000000-0005-0000-0000-00001F100000}"/>
    <cellStyle name="Normal 15 5 7" xfId="15666" xr:uid="{00000000-0005-0000-0000-000020100000}"/>
    <cellStyle name="Normal 15 5 8" xfId="17882" xr:uid="{00000000-0005-0000-0000-000021100000}"/>
    <cellStyle name="Normal 15 5 9" xfId="20098" xr:uid="{00000000-0005-0000-0000-000022100000}"/>
    <cellStyle name="Normal 15 50" xfId="2996" xr:uid="{00000000-0005-0000-0000-000023100000}"/>
    <cellStyle name="Normal 15 51" xfId="3143" xr:uid="{00000000-0005-0000-0000-000024100000}"/>
    <cellStyle name="Normal 15 52" xfId="3290" xr:uid="{00000000-0005-0000-0000-000025100000}"/>
    <cellStyle name="Normal 15 53" xfId="3437" xr:uid="{00000000-0005-0000-0000-000026100000}"/>
    <cellStyle name="Normal 15 54" xfId="3584" xr:uid="{00000000-0005-0000-0000-000027100000}"/>
    <cellStyle name="Normal 15 55" xfId="3742" xr:uid="{00000000-0005-0000-0000-000028100000}"/>
    <cellStyle name="Normal 15 56" xfId="6670" xr:uid="{00000000-0005-0000-0000-000029100000}"/>
    <cellStyle name="Normal 15 57" xfId="9033" xr:uid="{00000000-0005-0000-0000-00002A100000}"/>
    <cellStyle name="Normal 15 58" xfId="11249" xr:uid="{00000000-0005-0000-0000-00002B100000}"/>
    <cellStyle name="Normal 15 59" xfId="13465" xr:uid="{00000000-0005-0000-0000-00002C100000}"/>
    <cellStyle name="Normal 15 6" xfId="239" xr:uid="{00000000-0005-0000-0000-00002D100000}"/>
    <cellStyle name="Normal 15 6 10" xfId="22380" xr:uid="{00000000-0005-0000-0000-00002E100000}"/>
    <cellStyle name="Normal 15 6 11" xfId="24588" xr:uid="{00000000-0005-0000-0000-00002F100000}"/>
    <cellStyle name="Normal 15 6 12" xfId="26771" xr:uid="{00000000-0005-0000-0000-000030100000}"/>
    <cellStyle name="Normal 15 6 13" xfId="28832" xr:uid="{00000000-0005-0000-0000-000031100000}"/>
    <cellStyle name="Normal 15 6 2" xfId="3924" xr:uid="{00000000-0005-0000-0000-000032100000}"/>
    <cellStyle name="Normal 15 6 3" xfId="6723" xr:uid="{00000000-0005-0000-0000-000033100000}"/>
    <cellStyle name="Normal 15 6 4" xfId="9086" xr:uid="{00000000-0005-0000-0000-000034100000}"/>
    <cellStyle name="Normal 15 6 5" xfId="11302" xr:uid="{00000000-0005-0000-0000-000035100000}"/>
    <cellStyle name="Normal 15 6 6" xfId="13518" xr:uid="{00000000-0005-0000-0000-000036100000}"/>
    <cellStyle name="Normal 15 6 7" xfId="15734" xr:uid="{00000000-0005-0000-0000-000037100000}"/>
    <cellStyle name="Normal 15 6 8" xfId="17950" xr:uid="{00000000-0005-0000-0000-000038100000}"/>
    <cellStyle name="Normal 15 6 9" xfId="20166" xr:uid="{00000000-0005-0000-0000-000039100000}"/>
    <cellStyle name="Normal 15 60" xfId="15681" xr:uid="{00000000-0005-0000-0000-00003A100000}"/>
    <cellStyle name="Normal 15 61" xfId="17897" xr:uid="{00000000-0005-0000-0000-00003B100000}"/>
    <cellStyle name="Normal 15 62" xfId="20113" xr:uid="{00000000-0005-0000-0000-00003C100000}"/>
    <cellStyle name="Normal 15 63" xfId="22327" xr:uid="{00000000-0005-0000-0000-00003D100000}"/>
    <cellStyle name="Normal 15 64" xfId="24535" xr:uid="{00000000-0005-0000-0000-00003E100000}"/>
    <cellStyle name="Normal 15 65" xfId="26723" xr:uid="{00000000-0005-0000-0000-00003F100000}"/>
    <cellStyle name="Normal 15 66" xfId="28797" xr:uid="{00000000-0005-0000-0000-000040100000}"/>
    <cellStyle name="Normal 15 67" xfId="30543" xr:uid="{00000000-0005-0000-0000-000041100000}"/>
    <cellStyle name="Normal 15 68" xfId="30128" xr:uid="{00000000-0005-0000-0000-000042100000}"/>
    <cellStyle name="Normal 15 69" xfId="30626" xr:uid="{00000000-0005-0000-0000-000043100000}"/>
    <cellStyle name="Normal 15 7" xfId="265" xr:uid="{00000000-0005-0000-0000-000044100000}"/>
    <cellStyle name="Normal 15 7 10" xfId="22562" xr:uid="{00000000-0005-0000-0000-000045100000}"/>
    <cellStyle name="Normal 15 7 11" xfId="24770" xr:uid="{00000000-0005-0000-0000-000046100000}"/>
    <cellStyle name="Normal 15 7 12" xfId="26945" xr:uid="{00000000-0005-0000-0000-000047100000}"/>
    <cellStyle name="Normal 15 7 13" xfId="28982" xr:uid="{00000000-0005-0000-0000-000048100000}"/>
    <cellStyle name="Normal 15 7 2" xfId="3950" xr:uid="{00000000-0005-0000-0000-000049100000}"/>
    <cellStyle name="Normal 15 7 3" xfId="6905" xr:uid="{00000000-0005-0000-0000-00004A100000}"/>
    <cellStyle name="Normal 15 7 4" xfId="9268" xr:uid="{00000000-0005-0000-0000-00004B100000}"/>
    <cellStyle name="Normal 15 7 5" xfId="11484" xr:uid="{00000000-0005-0000-0000-00004C100000}"/>
    <cellStyle name="Normal 15 7 6" xfId="13700" xr:uid="{00000000-0005-0000-0000-00004D100000}"/>
    <cellStyle name="Normal 15 7 7" xfId="15916" xr:uid="{00000000-0005-0000-0000-00004E100000}"/>
    <cellStyle name="Normal 15 7 8" xfId="18132" xr:uid="{00000000-0005-0000-0000-00004F100000}"/>
    <cellStyle name="Normal 15 7 9" xfId="20348" xr:uid="{00000000-0005-0000-0000-000050100000}"/>
    <cellStyle name="Normal 15 70" xfId="30774" xr:uid="{00000000-0005-0000-0000-000051100000}"/>
    <cellStyle name="Normal 15 71" xfId="31022" xr:uid="{00000000-0005-0000-0000-000052100000}"/>
    <cellStyle name="Normal 15 8" xfId="289" xr:uid="{00000000-0005-0000-0000-000053100000}"/>
    <cellStyle name="Normal 15 8 10" xfId="22572" xr:uid="{00000000-0005-0000-0000-000054100000}"/>
    <cellStyle name="Normal 15 8 11" xfId="24780" xr:uid="{00000000-0005-0000-0000-000055100000}"/>
    <cellStyle name="Normal 15 8 12" xfId="26955" xr:uid="{00000000-0005-0000-0000-000056100000}"/>
    <cellStyle name="Normal 15 8 13" xfId="28992" xr:uid="{00000000-0005-0000-0000-000057100000}"/>
    <cellStyle name="Normal 15 8 2" xfId="3974" xr:uid="{00000000-0005-0000-0000-000058100000}"/>
    <cellStyle name="Normal 15 8 3" xfId="6915" xr:uid="{00000000-0005-0000-0000-000059100000}"/>
    <cellStyle name="Normal 15 8 4" xfId="9278" xr:uid="{00000000-0005-0000-0000-00005A100000}"/>
    <cellStyle name="Normal 15 8 5" xfId="11494" xr:uid="{00000000-0005-0000-0000-00005B100000}"/>
    <cellStyle name="Normal 15 8 6" xfId="13710" xr:uid="{00000000-0005-0000-0000-00005C100000}"/>
    <cellStyle name="Normal 15 8 7" xfId="15926" xr:uid="{00000000-0005-0000-0000-00005D100000}"/>
    <cellStyle name="Normal 15 8 8" xfId="18142" xr:uid="{00000000-0005-0000-0000-00005E100000}"/>
    <cellStyle name="Normal 15 8 9" xfId="20358" xr:uid="{00000000-0005-0000-0000-00005F100000}"/>
    <cellStyle name="Normal 15 9" xfId="314" xr:uid="{00000000-0005-0000-0000-000060100000}"/>
    <cellStyle name="Normal 15 9 10" xfId="22417" xr:uid="{00000000-0005-0000-0000-000061100000}"/>
    <cellStyle name="Normal 15 9 11" xfId="24625" xr:uid="{00000000-0005-0000-0000-000062100000}"/>
    <cellStyle name="Normal 15 9 12" xfId="26807" xr:uid="{00000000-0005-0000-0000-000063100000}"/>
    <cellStyle name="Normal 15 9 13" xfId="28864" xr:uid="{00000000-0005-0000-0000-000064100000}"/>
    <cellStyle name="Normal 15 9 2" xfId="3999" xr:uid="{00000000-0005-0000-0000-000065100000}"/>
    <cellStyle name="Normal 15 9 3" xfId="6760" xr:uid="{00000000-0005-0000-0000-000066100000}"/>
    <cellStyle name="Normal 15 9 4" xfId="9123" xr:uid="{00000000-0005-0000-0000-000067100000}"/>
    <cellStyle name="Normal 15 9 5" xfId="11339" xr:uid="{00000000-0005-0000-0000-000068100000}"/>
    <cellStyle name="Normal 15 9 6" xfId="13555" xr:uid="{00000000-0005-0000-0000-000069100000}"/>
    <cellStyle name="Normal 15 9 7" xfId="15771" xr:uid="{00000000-0005-0000-0000-00006A100000}"/>
    <cellStyle name="Normal 15 9 8" xfId="17987" xr:uid="{00000000-0005-0000-0000-00006B100000}"/>
    <cellStyle name="Normal 15 9 9" xfId="20203" xr:uid="{00000000-0005-0000-0000-00006C100000}"/>
    <cellStyle name="Normal 16" xfId="58" xr:uid="{00000000-0005-0000-0000-00006D100000}"/>
    <cellStyle name="Normal 16 10" xfId="340" xr:uid="{00000000-0005-0000-0000-00006E100000}"/>
    <cellStyle name="Normal 16 10 10" xfId="22037" xr:uid="{00000000-0005-0000-0000-00006F100000}"/>
    <cellStyle name="Normal 16 10 11" xfId="24246" xr:uid="{00000000-0005-0000-0000-000070100000}"/>
    <cellStyle name="Normal 16 10 12" xfId="26439" xr:uid="{00000000-0005-0000-0000-000071100000}"/>
    <cellStyle name="Normal 16 10 13" xfId="28540" xr:uid="{00000000-0005-0000-0000-000072100000}"/>
    <cellStyle name="Normal 16 10 2" xfId="4025" xr:uid="{00000000-0005-0000-0000-000073100000}"/>
    <cellStyle name="Normal 16 10 3" xfId="4187" xr:uid="{00000000-0005-0000-0000-000074100000}"/>
    <cellStyle name="Normal 16 10 4" xfId="8743" xr:uid="{00000000-0005-0000-0000-000075100000}"/>
    <cellStyle name="Normal 16 10 5" xfId="10959" xr:uid="{00000000-0005-0000-0000-000076100000}"/>
    <cellStyle name="Normal 16 10 6" xfId="13175" xr:uid="{00000000-0005-0000-0000-000077100000}"/>
    <cellStyle name="Normal 16 10 7" xfId="15391" xr:uid="{00000000-0005-0000-0000-000078100000}"/>
    <cellStyle name="Normal 16 10 8" xfId="17607" xr:uid="{00000000-0005-0000-0000-000079100000}"/>
    <cellStyle name="Normal 16 10 9" xfId="19823" xr:uid="{00000000-0005-0000-0000-00007A100000}"/>
    <cellStyle name="Normal 16 11" xfId="365" xr:uid="{00000000-0005-0000-0000-00007B100000}"/>
    <cellStyle name="Normal 16 11 10" xfId="18241" xr:uid="{00000000-0005-0000-0000-00007C100000}"/>
    <cellStyle name="Normal 16 11 11" xfId="20457" xr:uid="{00000000-0005-0000-0000-00007D100000}"/>
    <cellStyle name="Normal 16 11 12" xfId="22671" xr:uid="{00000000-0005-0000-0000-00007E100000}"/>
    <cellStyle name="Normal 16 11 13" xfId="24879" xr:uid="{00000000-0005-0000-0000-00007F100000}"/>
    <cellStyle name="Normal 16 11 2" xfId="4050" xr:uid="{00000000-0005-0000-0000-000080100000}"/>
    <cellStyle name="Normal 16 11 3" xfId="6380" xr:uid="{00000000-0005-0000-0000-000081100000}"/>
    <cellStyle name="Normal 16 11 4" xfId="4389" xr:uid="{00000000-0005-0000-0000-000082100000}"/>
    <cellStyle name="Normal 16 11 5" xfId="7014" xr:uid="{00000000-0005-0000-0000-000083100000}"/>
    <cellStyle name="Normal 16 11 6" xfId="9377" xr:uid="{00000000-0005-0000-0000-000084100000}"/>
    <cellStyle name="Normal 16 11 7" xfId="11593" xr:uid="{00000000-0005-0000-0000-000085100000}"/>
    <cellStyle name="Normal 16 11 8" xfId="13809" xr:uid="{00000000-0005-0000-0000-000086100000}"/>
    <cellStyle name="Normal 16 11 9" xfId="16025" xr:uid="{00000000-0005-0000-0000-000087100000}"/>
    <cellStyle name="Normal 16 12" xfId="390" xr:uid="{00000000-0005-0000-0000-000088100000}"/>
    <cellStyle name="Normal 16 12 10" xfId="21896" xr:uid="{00000000-0005-0000-0000-000089100000}"/>
    <cellStyle name="Normal 16 12 11" xfId="24106" xr:uid="{00000000-0005-0000-0000-00008A100000}"/>
    <cellStyle name="Normal 16 12 12" xfId="26301" xr:uid="{00000000-0005-0000-0000-00008B100000}"/>
    <cellStyle name="Normal 16 12 13" xfId="28412" xr:uid="{00000000-0005-0000-0000-00008C100000}"/>
    <cellStyle name="Normal 16 12 2" xfId="4075" xr:uid="{00000000-0005-0000-0000-00008D100000}"/>
    <cellStyle name="Normal 16 12 3" xfId="6238" xr:uid="{00000000-0005-0000-0000-00008E100000}"/>
    <cellStyle name="Normal 16 12 4" xfId="8602" xr:uid="{00000000-0005-0000-0000-00008F100000}"/>
    <cellStyle name="Normal 16 12 5" xfId="10818" xr:uid="{00000000-0005-0000-0000-000090100000}"/>
    <cellStyle name="Normal 16 12 6" xfId="13034" xr:uid="{00000000-0005-0000-0000-000091100000}"/>
    <cellStyle name="Normal 16 12 7" xfId="15250" xr:uid="{00000000-0005-0000-0000-000092100000}"/>
    <cellStyle name="Normal 16 12 8" xfId="17466" xr:uid="{00000000-0005-0000-0000-000093100000}"/>
    <cellStyle name="Normal 16 12 9" xfId="19682" xr:uid="{00000000-0005-0000-0000-000094100000}"/>
    <cellStyle name="Normal 16 13" xfId="852" xr:uid="{00000000-0005-0000-0000-000095100000}"/>
    <cellStyle name="Normal 16 14" xfId="969" xr:uid="{00000000-0005-0000-0000-000096100000}"/>
    <cellStyle name="Normal 16 15" xfId="1070" xr:uid="{00000000-0005-0000-0000-000097100000}"/>
    <cellStyle name="Normal 16 16" xfId="1171" xr:uid="{00000000-0005-0000-0000-000098100000}"/>
    <cellStyle name="Normal 16 17" xfId="1277" xr:uid="{00000000-0005-0000-0000-000099100000}"/>
    <cellStyle name="Normal 16 18" xfId="1381" xr:uid="{00000000-0005-0000-0000-00009A100000}"/>
    <cellStyle name="Normal 16 19" xfId="1457" xr:uid="{00000000-0005-0000-0000-00009B100000}"/>
    <cellStyle name="Normal 16 19 10" xfId="21939" xr:uid="{00000000-0005-0000-0000-00009C100000}"/>
    <cellStyle name="Normal 16 19 11" xfId="24149" xr:uid="{00000000-0005-0000-0000-00009D100000}"/>
    <cellStyle name="Normal 16 19 12" xfId="26344" xr:uid="{00000000-0005-0000-0000-00009E100000}"/>
    <cellStyle name="Normal 16 19 13" xfId="28450" xr:uid="{00000000-0005-0000-0000-00009F100000}"/>
    <cellStyle name="Normal 16 19 2" xfId="5141" xr:uid="{00000000-0005-0000-0000-0000A0100000}"/>
    <cellStyle name="Normal 16 19 3" xfId="4629" xr:uid="{00000000-0005-0000-0000-0000A1100000}"/>
    <cellStyle name="Normal 16 19 4" xfId="8645" xr:uid="{00000000-0005-0000-0000-0000A2100000}"/>
    <cellStyle name="Normal 16 19 5" xfId="10861" xr:uid="{00000000-0005-0000-0000-0000A3100000}"/>
    <cellStyle name="Normal 16 19 6" xfId="13077" xr:uid="{00000000-0005-0000-0000-0000A4100000}"/>
    <cellStyle name="Normal 16 19 7" xfId="15293" xr:uid="{00000000-0005-0000-0000-0000A5100000}"/>
    <cellStyle name="Normal 16 19 8" xfId="17509" xr:uid="{00000000-0005-0000-0000-0000A6100000}"/>
    <cellStyle name="Normal 16 19 9" xfId="19725" xr:uid="{00000000-0005-0000-0000-0000A7100000}"/>
    <cellStyle name="Normal 16 2" xfId="139" xr:uid="{00000000-0005-0000-0000-0000A8100000}"/>
    <cellStyle name="Normal 16 2 10" xfId="19422" xr:uid="{00000000-0005-0000-0000-0000A9100000}"/>
    <cellStyle name="Normal 16 2 11" xfId="21637" xr:uid="{00000000-0005-0000-0000-0000AA100000}"/>
    <cellStyle name="Normal 16 2 12" xfId="23850" xr:uid="{00000000-0005-0000-0000-0000AB100000}"/>
    <cellStyle name="Normal 16 2 13" xfId="26044" xr:uid="{00000000-0005-0000-0000-0000AC100000}"/>
    <cellStyle name="Normal 16 2 14" xfId="31030" xr:uid="{00000000-0005-0000-0000-0000AD100000}"/>
    <cellStyle name="Normal 16 2 2" xfId="3824" xr:uid="{00000000-0005-0000-0000-0000AE100000}"/>
    <cellStyle name="Normal 16 2 2 2" xfId="31047" xr:uid="{00000000-0005-0000-0000-0000AF100000}"/>
    <cellStyle name="Normal 16 2 3" xfId="7329" xr:uid="{00000000-0005-0000-0000-0000B0100000}"/>
    <cellStyle name="Normal 16 2 4" xfId="5979" xr:uid="{00000000-0005-0000-0000-0000B1100000}"/>
    <cellStyle name="Normal 16 2 5" xfId="8342" xr:uid="{00000000-0005-0000-0000-0000B2100000}"/>
    <cellStyle name="Normal 16 2 6" xfId="10558" xr:uid="{00000000-0005-0000-0000-0000B3100000}"/>
    <cellStyle name="Normal 16 2 7" xfId="12774" xr:uid="{00000000-0005-0000-0000-0000B4100000}"/>
    <cellStyle name="Normal 16 2 8" xfId="14990" xr:uid="{00000000-0005-0000-0000-0000B5100000}"/>
    <cellStyle name="Normal 16 2 9" xfId="17206" xr:uid="{00000000-0005-0000-0000-0000B6100000}"/>
    <cellStyle name="Normal 16 20" xfId="1485" xr:uid="{00000000-0005-0000-0000-0000B7100000}"/>
    <cellStyle name="Normal 16 20 10" xfId="22145" xr:uid="{00000000-0005-0000-0000-0000B8100000}"/>
    <cellStyle name="Normal 16 20 11" xfId="24353" xr:uid="{00000000-0005-0000-0000-0000B9100000}"/>
    <cellStyle name="Normal 16 20 12" xfId="26545" xr:uid="{00000000-0005-0000-0000-0000BA100000}"/>
    <cellStyle name="Normal 16 20 13" xfId="28646" xr:uid="{00000000-0005-0000-0000-0000BB100000}"/>
    <cellStyle name="Normal 16 20 2" xfId="5169" xr:uid="{00000000-0005-0000-0000-0000BC100000}"/>
    <cellStyle name="Normal 16 20 3" xfId="6633" xr:uid="{00000000-0005-0000-0000-0000BD100000}"/>
    <cellStyle name="Normal 16 20 4" xfId="8851" xr:uid="{00000000-0005-0000-0000-0000BE100000}"/>
    <cellStyle name="Normal 16 20 5" xfId="11067" xr:uid="{00000000-0005-0000-0000-0000BF100000}"/>
    <cellStyle name="Normal 16 20 6" xfId="13283" xr:uid="{00000000-0005-0000-0000-0000C0100000}"/>
    <cellStyle name="Normal 16 20 7" xfId="15499" xr:uid="{00000000-0005-0000-0000-0000C1100000}"/>
    <cellStyle name="Normal 16 20 8" xfId="17715" xr:uid="{00000000-0005-0000-0000-0000C2100000}"/>
    <cellStyle name="Normal 16 20 9" xfId="19931" xr:uid="{00000000-0005-0000-0000-0000C3100000}"/>
    <cellStyle name="Normal 16 21" xfId="1512" xr:uid="{00000000-0005-0000-0000-0000C4100000}"/>
    <cellStyle name="Normal 16 21 10" xfId="22922" xr:uid="{00000000-0005-0000-0000-0000C5100000}"/>
    <cellStyle name="Normal 16 21 11" xfId="25124" xr:uid="{00000000-0005-0000-0000-0000C6100000}"/>
    <cellStyle name="Normal 16 21 12" xfId="27290" xr:uid="{00000000-0005-0000-0000-0000C7100000}"/>
    <cellStyle name="Normal 16 21 13" xfId="29269" xr:uid="{00000000-0005-0000-0000-0000C8100000}"/>
    <cellStyle name="Normal 16 21 2" xfId="5196" xr:uid="{00000000-0005-0000-0000-0000C9100000}"/>
    <cellStyle name="Normal 16 21 3" xfId="7412" xr:uid="{00000000-0005-0000-0000-0000CA100000}"/>
    <cellStyle name="Normal 16 21 4" xfId="9628" xr:uid="{00000000-0005-0000-0000-0000CB100000}"/>
    <cellStyle name="Normal 16 21 5" xfId="11844" xr:uid="{00000000-0005-0000-0000-0000CC100000}"/>
    <cellStyle name="Normal 16 21 6" xfId="14060" xr:uid="{00000000-0005-0000-0000-0000CD100000}"/>
    <cellStyle name="Normal 16 21 7" xfId="16276" xr:uid="{00000000-0005-0000-0000-0000CE100000}"/>
    <cellStyle name="Normal 16 21 8" xfId="18492" xr:uid="{00000000-0005-0000-0000-0000CF100000}"/>
    <cellStyle name="Normal 16 21 9" xfId="20708" xr:uid="{00000000-0005-0000-0000-0000D0100000}"/>
    <cellStyle name="Normal 16 22" xfId="1539" xr:uid="{00000000-0005-0000-0000-0000D1100000}"/>
    <cellStyle name="Normal 16 22 10" xfId="22949" xr:uid="{00000000-0005-0000-0000-0000D2100000}"/>
    <cellStyle name="Normal 16 22 11" xfId="25151" xr:uid="{00000000-0005-0000-0000-0000D3100000}"/>
    <cellStyle name="Normal 16 22 12" xfId="27317" xr:uid="{00000000-0005-0000-0000-0000D4100000}"/>
    <cellStyle name="Normal 16 22 13" xfId="29294" xr:uid="{00000000-0005-0000-0000-0000D5100000}"/>
    <cellStyle name="Normal 16 22 2" xfId="5223" xr:uid="{00000000-0005-0000-0000-0000D6100000}"/>
    <cellStyle name="Normal 16 22 3" xfId="7439" xr:uid="{00000000-0005-0000-0000-0000D7100000}"/>
    <cellStyle name="Normal 16 22 4" xfId="9655" xr:uid="{00000000-0005-0000-0000-0000D8100000}"/>
    <cellStyle name="Normal 16 22 5" xfId="11871" xr:uid="{00000000-0005-0000-0000-0000D9100000}"/>
    <cellStyle name="Normal 16 22 6" xfId="14087" xr:uid="{00000000-0005-0000-0000-0000DA100000}"/>
    <cellStyle name="Normal 16 22 7" xfId="16303" xr:uid="{00000000-0005-0000-0000-0000DB100000}"/>
    <cellStyle name="Normal 16 22 8" xfId="18519" xr:uid="{00000000-0005-0000-0000-0000DC100000}"/>
    <cellStyle name="Normal 16 22 9" xfId="20735" xr:uid="{00000000-0005-0000-0000-0000DD100000}"/>
    <cellStyle name="Normal 16 23" xfId="1565" xr:uid="{00000000-0005-0000-0000-0000DE100000}"/>
    <cellStyle name="Normal 16 23 10" xfId="22975" xr:uid="{00000000-0005-0000-0000-0000DF100000}"/>
    <cellStyle name="Normal 16 23 11" xfId="25177" xr:uid="{00000000-0005-0000-0000-0000E0100000}"/>
    <cellStyle name="Normal 16 23 12" xfId="27343" xr:uid="{00000000-0005-0000-0000-0000E1100000}"/>
    <cellStyle name="Normal 16 23 13" xfId="29319" xr:uid="{00000000-0005-0000-0000-0000E2100000}"/>
    <cellStyle name="Normal 16 23 2" xfId="5249" xr:uid="{00000000-0005-0000-0000-0000E3100000}"/>
    <cellStyle name="Normal 16 23 3" xfId="7465" xr:uid="{00000000-0005-0000-0000-0000E4100000}"/>
    <cellStyle name="Normal 16 23 4" xfId="9681" xr:uid="{00000000-0005-0000-0000-0000E5100000}"/>
    <cellStyle name="Normal 16 23 5" xfId="11897" xr:uid="{00000000-0005-0000-0000-0000E6100000}"/>
    <cellStyle name="Normal 16 23 6" xfId="14113" xr:uid="{00000000-0005-0000-0000-0000E7100000}"/>
    <cellStyle name="Normal 16 23 7" xfId="16329" xr:uid="{00000000-0005-0000-0000-0000E8100000}"/>
    <cellStyle name="Normal 16 23 8" xfId="18545" xr:uid="{00000000-0005-0000-0000-0000E9100000}"/>
    <cellStyle name="Normal 16 23 9" xfId="20761" xr:uid="{00000000-0005-0000-0000-0000EA100000}"/>
    <cellStyle name="Normal 16 24" xfId="1591" xr:uid="{00000000-0005-0000-0000-0000EB100000}"/>
    <cellStyle name="Normal 16 24 10" xfId="23001" xr:uid="{00000000-0005-0000-0000-0000EC100000}"/>
    <cellStyle name="Normal 16 24 11" xfId="25203" xr:uid="{00000000-0005-0000-0000-0000ED100000}"/>
    <cellStyle name="Normal 16 24 12" xfId="27369" xr:uid="{00000000-0005-0000-0000-0000EE100000}"/>
    <cellStyle name="Normal 16 24 13" xfId="29344" xr:uid="{00000000-0005-0000-0000-0000EF100000}"/>
    <cellStyle name="Normal 16 24 2" xfId="5275" xr:uid="{00000000-0005-0000-0000-0000F0100000}"/>
    <cellStyle name="Normal 16 24 3" xfId="7491" xr:uid="{00000000-0005-0000-0000-0000F1100000}"/>
    <cellStyle name="Normal 16 24 4" xfId="9707" xr:uid="{00000000-0005-0000-0000-0000F2100000}"/>
    <cellStyle name="Normal 16 24 5" xfId="11923" xr:uid="{00000000-0005-0000-0000-0000F3100000}"/>
    <cellStyle name="Normal 16 24 6" xfId="14139" xr:uid="{00000000-0005-0000-0000-0000F4100000}"/>
    <cellStyle name="Normal 16 24 7" xfId="16355" xr:uid="{00000000-0005-0000-0000-0000F5100000}"/>
    <cellStyle name="Normal 16 24 8" xfId="18571" xr:uid="{00000000-0005-0000-0000-0000F6100000}"/>
    <cellStyle name="Normal 16 24 9" xfId="20787" xr:uid="{00000000-0005-0000-0000-0000F7100000}"/>
    <cellStyle name="Normal 16 25" xfId="1617" xr:uid="{00000000-0005-0000-0000-0000F8100000}"/>
    <cellStyle name="Normal 16 25 10" xfId="23027" xr:uid="{00000000-0005-0000-0000-0000F9100000}"/>
    <cellStyle name="Normal 16 25 11" xfId="25229" xr:uid="{00000000-0005-0000-0000-0000FA100000}"/>
    <cellStyle name="Normal 16 25 12" xfId="27395" xr:uid="{00000000-0005-0000-0000-0000FB100000}"/>
    <cellStyle name="Normal 16 25 13" xfId="29369" xr:uid="{00000000-0005-0000-0000-0000FC100000}"/>
    <cellStyle name="Normal 16 25 2" xfId="5301" xr:uid="{00000000-0005-0000-0000-0000FD100000}"/>
    <cellStyle name="Normal 16 25 3" xfId="7517" xr:uid="{00000000-0005-0000-0000-0000FE100000}"/>
    <cellStyle name="Normal 16 25 4" xfId="9733" xr:uid="{00000000-0005-0000-0000-0000FF100000}"/>
    <cellStyle name="Normal 16 25 5" xfId="11949" xr:uid="{00000000-0005-0000-0000-000000110000}"/>
    <cellStyle name="Normal 16 25 6" xfId="14165" xr:uid="{00000000-0005-0000-0000-000001110000}"/>
    <cellStyle name="Normal 16 25 7" xfId="16381" xr:uid="{00000000-0005-0000-0000-000002110000}"/>
    <cellStyle name="Normal 16 25 8" xfId="18597" xr:uid="{00000000-0005-0000-0000-000003110000}"/>
    <cellStyle name="Normal 16 25 9" xfId="20813" xr:uid="{00000000-0005-0000-0000-000004110000}"/>
    <cellStyle name="Normal 16 26" xfId="1643" xr:uid="{00000000-0005-0000-0000-000005110000}"/>
    <cellStyle name="Normal 16 26 10" xfId="23053" xr:uid="{00000000-0005-0000-0000-000006110000}"/>
    <cellStyle name="Normal 16 26 11" xfId="25255" xr:uid="{00000000-0005-0000-0000-000007110000}"/>
    <cellStyle name="Normal 16 26 12" xfId="27421" xr:uid="{00000000-0005-0000-0000-000008110000}"/>
    <cellStyle name="Normal 16 26 13" xfId="29394" xr:uid="{00000000-0005-0000-0000-000009110000}"/>
    <cellStyle name="Normal 16 26 2" xfId="5327" xr:uid="{00000000-0005-0000-0000-00000A110000}"/>
    <cellStyle name="Normal 16 26 3" xfId="7543" xr:uid="{00000000-0005-0000-0000-00000B110000}"/>
    <cellStyle name="Normal 16 26 4" xfId="9759" xr:uid="{00000000-0005-0000-0000-00000C110000}"/>
    <cellStyle name="Normal 16 26 5" xfId="11975" xr:uid="{00000000-0005-0000-0000-00000D110000}"/>
    <cellStyle name="Normal 16 26 6" xfId="14191" xr:uid="{00000000-0005-0000-0000-00000E110000}"/>
    <cellStyle name="Normal 16 26 7" xfId="16407" xr:uid="{00000000-0005-0000-0000-00000F110000}"/>
    <cellStyle name="Normal 16 26 8" xfId="18623" xr:uid="{00000000-0005-0000-0000-000010110000}"/>
    <cellStyle name="Normal 16 26 9" xfId="20839" xr:uid="{00000000-0005-0000-0000-000011110000}"/>
    <cellStyle name="Normal 16 27" xfId="1669" xr:uid="{00000000-0005-0000-0000-000012110000}"/>
    <cellStyle name="Normal 16 27 10" xfId="23079" xr:uid="{00000000-0005-0000-0000-000013110000}"/>
    <cellStyle name="Normal 16 27 11" xfId="25281" xr:uid="{00000000-0005-0000-0000-000014110000}"/>
    <cellStyle name="Normal 16 27 12" xfId="27447" xr:uid="{00000000-0005-0000-0000-000015110000}"/>
    <cellStyle name="Normal 16 27 13" xfId="29419" xr:uid="{00000000-0005-0000-0000-000016110000}"/>
    <cellStyle name="Normal 16 27 2" xfId="5353" xr:uid="{00000000-0005-0000-0000-000017110000}"/>
    <cellStyle name="Normal 16 27 3" xfId="7569" xr:uid="{00000000-0005-0000-0000-000018110000}"/>
    <cellStyle name="Normal 16 27 4" xfId="9785" xr:uid="{00000000-0005-0000-0000-000019110000}"/>
    <cellStyle name="Normal 16 27 5" xfId="12001" xr:uid="{00000000-0005-0000-0000-00001A110000}"/>
    <cellStyle name="Normal 16 27 6" xfId="14217" xr:uid="{00000000-0005-0000-0000-00001B110000}"/>
    <cellStyle name="Normal 16 27 7" xfId="16433" xr:uid="{00000000-0005-0000-0000-00001C110000}"/>
    <cellStyle name="Normal 16 27 8" xfId="18649" xr:uid="{00000000-0005-0000-0000-00001D110000}"/>
    <cellStyle name="Normal 16 27 9" xfId="20865" xr:uid="{00000000-0005-0000-0000-00001E110000}"/>
    <cellStyle name="Normal 16 28" xfId="1695" xr:uid="{00000000-0005-0000-0000-00001F110000}"/>
    <cellStyle name="Normal 16 28 10" xfId="23105" xr:uid="{00000000-0005-0000-0000-000020110000}"/>
    <cellStyle name="Normal 16 28 11" xfId="25307" xr:uid="{00000000-0005-0000-0000-000021110000}"/>
    <cellStyle name="Normal 16 28 12" xfId="27473" xr:uid="{00000000-0005-0000-0000-000022110000}"/>
    <cellStyle name="Normal 16 28 13" xfId="29444" xr:uid="{00000000-0005-0000-0000-000023110000}"/>
    <cellStyle name="Normal 16 28 2" xfId="5379" xr:uid="{00000000-0005-0000-0000-000024110000}"/>
    <cellStyle name="Normal 16 28 3" xfId="7595" xr:uid="{00000000-0005-0000-0000-000025110000}"/>
    <cellStyle name="Normal 16 28 4" xfId="9811" xr:uid="{00000000-0005-0000-0000-000026110000}"/>
    <cellStyle name="Normal 16 28 5" xfId="12027" xr:uid="{00000000-0005-0000-0000-000027110000}"/>
    <cellStyle name="Normal 16 28 6" xfId="14243" xr:uid="{00000000-0005-0000-0000-000028110000}"/>
    <cellStyle name="Normal 16 28 7" xfId="16459" xr:uid="{00000000-0005-0000-0000-000029110000}"/>
    <cellStyle name="Normal 16 28 8" xfId="18675" xr:uid="{00000000-0005-0000-0000-00002A110000}"/>
    <cellStyle name="Normal 16 28 9" xfId="20891" xr:uid="{00000000-0005-0000-0000-00002B110000}"/>
    <cellStyle name="Normal 16 29" xfId="1721" xr:uid="{00000000-0005-0000-0000-00002C110000}"/>
    <cellStyle name="Normal 16 29 10" xfId="23131" xr:uid="{00000000-0005-0000-0000-00002D110000}"/>
    <cellStyle name="Normal 16 29 11" xfId="25333" xr:uid="{00000000-0005-0000-0000-00002E110000}"/>
    <cellStyle name="Normal 16 29 12" xfId="27499" xr:uid="{00000000-0005-0000-0000-00002F110000}"/>
    <cellStyle name="Normal 16 29 13" xfId="29469" xr:uid="{00000000-0005-0000-0000-000030110000}"/>
    <cellStyle name="Normal 16 29 2" xfId="5405" xr:uid="{00000000-0005-0000-0000-000031110000}"/>
    <cellStyle name="Normal 16 29 3" xfId="7621" xr:uid="{00000000-0005-0000-0000-000032110000}"/>
    <cellStyle name="Normal 16 29 4" xfId="9837" xr:uid="{00000000-0005-0000-0000-000033110000}"/>
    <cellStyle name="Normal 16 29 5" xfId="12053" xr:uid="{00000000-0005-0000-0000-000034110000}"/>
    <cellStyle name="Normal 16 29 6" xfId="14269" xr:uid="{00000000-0005-0000-0000-000035110000}"/>
    <cellStyle name="Normal 16 29 7" xfId="16485" xr:uid="{00000000-0005-0000-0000-000036110000}"/>
    <cellStyle name="Normal 16 29 8" xfId="18701" xr:uid="{00000000-0005-0000-0000-000037110000}"/>
    <cellStyle name="Normal 16 29 9" xfId="20917" xr:uid="{00000000-0005-0000-0000-000038110000}"/>
    <cellStyle name="Normal 16 3" xfId="165" xr:uid="{00000000-0005-0000-0000-000039110000}"/>
    <cellStyle name="Normal 16 3 10" xfId="21725" xr:uid="{00000000-0005-0000-0000-00003A110000}"/>
    <cellStyle name="Normal 16 3 11" xfId="23937" xr:uid="{00000000-0005-0000-0000-00003B110000}"/>
    <cellStyle name="Normal 16 3 12" xfId="26132" xr:uid="{00000000-0005-0000-0000-00003C110000}"/>
    <cellStyle name="Normal 16 3 13" xfId="28255" xr:uid="{00000000-0005-0000-0000-00003D110000}"/>
    <cellStyle name="Normal 16 3 14" xfId="31044" xr:uid="{00000000-0005-0000-0000-00003E110000}"/>
    <cellStyle name="Normal 16 3 2" xfId="3850" xr:uid="{00000000-0005-0000-0000-00003F110000}"/>
    <cellStyle name="Normal 16 3 3" xfId="6069" xr:uid="{00000000-0005-0000-0000-000040110000}"/>
    <cellStyle name="Normal 16 3 4" xfId="8431" xr:uid="{00000000-0005-0000-0000-000041110000}"/>
    <cellStyle name="Normal 16 3 5" xfId="10647" xr:uid="{00000000-0005-0000-0000-000042110000}"/>
    <cellStyle name="Normal 16 3 6" xfId="12863" xr:uid="{00000000-0005-0000-0000-000043110000}"/>
    <cellStyle name="Normal 16 3 7" xfId="15079" xr:uid="{00000000-0005-0000-0000-000044110000}"/>
    <cellStyle name="Normal 16 3 8" xfId="17295" xr:uid="{00000000-0005-0000-0000-000045110000}"/>
    <cellStyle name="Normal 16 3 9" xfId="19511" xr:uid="{00000000-0005-0000-0000-000046110000}"/>
    <cellStyle name="Normal 16 30" xfId="1747" xr:uid="{00000000-0005-0000-0000-000047110000}"/>
    <cellStyle name="Normal 16 30 10" xfId="23157" xr:uid="{00000000-0005-0000-0000-000048110000}"/>
    <cellStyle name="Normal 16 30 11" xfId="25359" xr:uid="{00000000-0005-0000-0000-000049110000}"/>
    <cellStyle name="Normal 16 30 12" xfId="27524" xr:uid="{00000000-0005-0000-0000-00004A110000}"/>
    <cellStyle name="Normal 16 30 13" xfId="29494" xr:uid="{00000000-0005-0000-0000-00004B110000}"/>
    <cellStyle name="Normal 16 30 2" xfId="5431" xr:uid="{00000000-0005-0000-0000-00004C110000}"/>
    <cellStyle name="Normal 16 30 3" xfId="7647" xr:uid="{00000000-0005-0000-0000-00004D110000}"/>
    <cellStyle name="Normal 16 30 4" xfId="9863" xr:uid="{00000000-0005-0000-0000-00004E110000}"/>
    <cellStyle name="Normal 16 30 5" xfId="12079" xr:uid="{00000000-0005-0000-0000-00004F110000}"/>
    <cellStyle name="Normal 16 30 6" xfId="14295" xr:uid="{00000000-0005-0000-0000-000050110000}"/>
    <cellStyle name="Normal 16 30 7" xfId="16511" xr:uid="{00000000-0005-0000-0000-000051110000}"/>
    <cellStyle name="Normal 16 30 8" xfId="18727" xr:uid="{00000000-0005-0000-0000-000052110000}"/>
    <cellStyle name="Normal 16 30 9" xfId="20943" xr:uid="{00000000-0005-0000-0000-000053110000}"/>
    <cellStyle name="Normal 16 31" xfId="1773" xr:uid="{00000000-0005-0000-0000-000054110000}"/>
    <cellStyle name="Normal 16 31 10" xfId="23183" xr:uid="{00000000-0005-0000-0000-000055110000}"/>
    <cellStyle name="Normal 16 31 11" xfId="25385" xr:uid="{00000000-0005-0000-0000-000056110000}"/>
    <cellStyle name="Normal 16 31 12" xfId="27549" xr:uid="{00000000-0005-0000-0000-000057110000}"/>
    <cellStyle name="Normal 16 31 13" xfId="29519" xr:uid="{00000000-0005-0000-0000-000058110000}"/>
    <cellStyle name="Normal 16 31 2" xfId="5457" xr:uid="{00000000-0005-0000-0000-000059110000}"/>
    <cellStyle name="Normal 16 31 3" xfId="7673" xr:uid="{00000000-0005-0000-0000-00005A110000}"/>
    <cellStyle name="Normal 16 31 4" xfId="9889" xr:uid="{00000000-0005-0000-0000-00005B110000}"/>
    <cellStyle name="Normal 16 31 5" xfId="12105" xr:uid="{00000000-0005-0000-0000-00005C110000}"/>
    <cellStyle name="Normal 16 31 6" xfId="14321" xr:uid="{00000000-0005-0000-0000-00005D110000}"/>
    <cellStyle name="Normal 16 31 7" xfId="16537" xr:uid="{00000000-0005-0000-0000-00005E110000}"/>
    <cellStyle name="Normal 16 31 8" xfId="18753" xr:uid="{00000000-0005-0000-0000-00005F110000}"/>
    <cellStyle name="Normal 16 31 9" xfId="20969" xr:uid="{00000000-0005-0000-0000-000060110000}"/>
    <cellStyle name="Normal 16 32" xfId="1799" xr:uid="{00000000-0005-0000-0000-000061110000}"/>
    <cellStyle name="Normal 16 32 10" xfId="23209" xr:uid="{00000000-0005-0000-0000-000062110000}"/>
    <cellStyle name="Normal 16 32 11" xfId="25411" xr:uid="{00000000-0005-0000-0000-000063110000}"/>
    <cellStyle name="Normal 16 32 12" xfId="27575" xr:uid="{00000000-0005-0000-0000-000064110000}"/>
    <cellStyle name="Normal 16 32 13" xfId="29544" xr:uid="{00000000-0005-0000-0000-000065110000}"/>
    <cellStyle name="Normal 16 32 2" xfId="5483" xr:uid="{00000000-0005-0000-0000-000066110000}"/>
    <cellStyle name="Normal 16 32 3" xfId="7699" xr:uid="{00000000-0005-0000-0000-000067110000}"/>
    <cellStyle name="Normal 16 32 4" xfId="9915" xr:uid="{00000000-0005-0000-0000-000068110000}"/>
    <cellStyle name="Normal 16 32 5" xfId="12131" xr:uid="{00000000-0005-0000-0000-000069110000}"/>
    <cellStyle name="Normal 16 32 6" xfId="14347" xr:uid="{00000000-0005-0000-0000-00006A110000}"/>
    <cellStyle name="Normal 16 32 7" xfId="16563" xr:uid="{00000000-0005-0000-0000-00006B110000}"/>
    <cellStyle name="Normal 16 32 8" xfId="18779" xr:uid="{00000000-0005-0000-0000-00006C110000}"/>
    <cellStyle name="Normal 16 32 9" xfId="20995" xr:uid="{00000000-0005-0000-0000-00006D110000}"/>
    <cellStyle name="Normal 16 33" xfId="1825" xr:uid="{00000000-0005-0000-0000-00006E110000}"/>
    <cellStyle name="Normal 16 33 10" xfId="23235" xr:uid="{00000000-0005-0000-0000-00006F110000}"/>
    <cellStyle name="Normal 16 33 11" xfId="25437" xr:uid="{00000000-0005-0000-0000-000070110000}"/>
    <cellStyle name="Normal 16 33 12" xfId="27601" xr:uid="{00000000-0005-0000-0000-000071110000}"/>
    <cellStyle name="Normal 16 33 13" xfId="29569" xr:uid="{00000000-0005-0000-0000-000072110000}"/>
    <cellStyle name="Normal 16 33 2" xfId="5509" xr:uid="{00000000-0005-0000-0000-000073110000}"/>
    <cellStyle name="Normal 16 33 3" xfId="7725" xr:uid="{00000000-0005-0000-0000-000074110000}"/>
    <cellStyle name="Normal 16 33 4" xfId="9941" xr:uid="{00000000-0005-0000-0000-000075110000}"/>
    <cellStyle name="Normal 16 33 5" xfId="12157" xr:uid="{00000000-0005-0000-0000-000076110000}"/>
    <cellStyle name="Normal 16 33 6" xfId="14373" xr:uid="{00000000-0005-0000-0000-000077110000}"/>
    <cellStyle name="Normal 16 33 7" xfId="16589" xr:uid="{00000000-0005-0000-0000-000078110000}"/>
    <cellStyle name="Normal 16 33 8" xfId="18805" xr:uid="{00000000-0005-0000-0000-000079110000}"/>
    <cellStyle name="Normal 16 33 9" xfId="21021" xr:uid="{00000000-0005-0000-0000-00007A110000}"/>
    <cellStyle name="Normal 16 34" xfId="1851" xr:uid="{00000000-0005-0000-0000-00007B110000}"/>
    <cellStyle name="Normal 16 34 10" xfId="23261" xr:uid="{00000000-0005-0000-0000-00007C110000}"/>
    <cellStyle name="Normal 16 34 11" xfId="25463" xr:uid="{00000000-0005-0000-0000-00007D110000}"/>
    <cellStyle name="Normal 16 34 12" xfId="27627" xr:uid="{00000000-0005-0000-0000-00007E110000}"/>
    <cellStyle name="Normal 16 34 13" xfId="29594" xr:uid="{00000000-0005-0000-0000-00007F110000}"/>
    <cellStyle name="Normal 16 34 2" xfId="5535" xr:uid="{00000000-0005-0000-0000-000080110000}"/>
    <cellStyle name="Normal 16 34 3" xfId="7751" xr:uid="{00000000-0005-0000-0000-000081110000}"/>
    <cellStyle name="Normal 16 34 4" xfId="9967" xr:uid="{00000000-0005-0000-0000-000082110000}"/>
    <cellStyle name="Normal 16 34 5" xfId="12183" xr:uid="{00000000-0005-0000-0000-000083110000}"/>
    <cellStyle name="Normal 16 34 6" xfId="14399" xr:uid="{00000000-0005-0000-0000-000084110000}"/>
    <cellStyle name="Normal 16 34 7" xfId="16615" xr:uid="{00000000-0005-0000-0000-000085110000}"/>
    <cellStyle name="Normal 16 34 8" xfId="18831" xr:uid="{00000000-0005-0000-0000-000086110000}"/>
    <cellStyle name="Normal 16 34 9" xfId="21047" xr:uid="{00000000-0005-0000-0000-000087110000}"/>
    <cellStyle name="Normal 16 35" xfId="1881" xr:uid="{00000000-0005-0000-0000-000088110000}"/>
    <cellStyle name="Normal 16 36" xfId="2028" xr:uid="{00000000-0005-0000-0000-000089110000}"/>
    <cellStyle name="Normal 16 37" xfId="2175" xr:uid="{00000000-0005-0000-0000-00008A110000}"/>
    <cellStyle name="Normal 16 38" xfId="2322" xr:uid="{00000000-0005-0000-0000-00008B110000}"/>
    <cellStyle name="Normal 16 39" xfId="2469" xr:uid="{00000000-0005-0000-0000-00008C110000}"/>
    <cellStyle name="Normal 16 4" xfId="191" xr:uid="{00000000-0005-0000-0000-00008D110000}"/>
    <cellStyle name="Normal 16 4 10" xfId="22873" xr:uid="{00000000-0005-0000-0000-00008E110000}"/>
    <cellStyle name="Normal 16 4 11" xfId="25076" xr:uid="{00000000-0005-0000-0000-00008F110000}"/>
    <cellStyle name="Normal 16 4 12" xfId="27243" xr:uid="{00000000-0005-0000-0000-000090110000}"/>
    <cellStyle name="Normal 16 4 13" xfId="29225" xr:uid="{00000000-0005-0000-0000-000091110000}"/>
    <cellStyle name="Normal 16 4 2" xfId="3876" xr:uid="{00000000-0005-0000-0000-000092110000}"/>
    <cellStyle name="Normal 16 4 3" xfId="7217" xr:uid="{00000000-0005-0000-0000-000093110000}"/>
    <cellStyle name="Normal 16 4 4" xfId="9579" xr:uid="{00000000-0005-0000-0000-000094110000}"/>
    <cellStyle name="Normal 16 4 5" xfId="11795" xr:uid="{00000000-0005-0000-0000-000095110000}"/>
    <cellStyle name="Normal 16 4 6" xfId="14011" xr:uid="{00000000-0005-0000-0000-000096110000}"/>
    <cellStyle name="Normal 16 4 7" xfId="16227" xr:uid="{00000000-0005-0000-0000-000097110000}"/>
    <cellStyle name="Normal 16 4 8" xfId="18443" xr:uid="{00000000-0005-0000-0000-000098110000}"/>
    <cellStyle name="Normal 16 4 9" xfId="20659" xr:uid="{00000000-0005-0000-0000-000099110000}"/>
    <cellStyle name="Normal 16 40" xfId="2616" xr:uid="{00000000-0005-0000-0000-00009A110000}"/>
    <cellStyle name="Normal 16 41" xfId="2763" xr:uid="{00000000-0005-0000-0000-00009B110000}"/>
    <cellStyle name="Normal 16 42" xfId="2906" xr:uid="{00000000-0005-0000-0000-00009C110000}"/>
    <cellStyle name="Normal 16 42 10" xfId="24308" xr:uid="{00000000-0005-0000-0000-00009D110000}"/>
    <cellStyle name="Normal 16 42 11" xfId="26500" xr:uid="{00000000-0005-0000-0000-00009E110000}"/>
    <cellStyle name="Normal 16 42 12" xfId="28601" xr:uid="{00000000-0005-0000-0000-00009F110000}"/>
    <cellStyle name="Normal 16 42 13" xfId="30379" xr:uid="{00000000-0005-0000-0000-0000A0110000}"/>
    <cellStyle name="Normal 16 42 2" xfId="6589" xr:uid="{00000000-0005-0000-0000-0000A1110000}"/>
    <cellStyle name="Normal 16 42 3" xfId="8805" xr:uid="{00000000-0005-0000-0000-0000A2110000}"/>
    <cellStyle name="Normal 16 42 4" xfId="11021" xr:uid="{00000000-0005-0000-0000-0000A3110000}"/>
    <cellStyle name="Normal 16 42 5" xfId="13237" xr:uid="{00000000-0005-0000-0000-0000A4110000}"/>
    <cellStyle name="Normal 16 42 6" xfId="15453" xr:uid="{00000000-0005-0000-0000-0000A5110000}"/>
    <cellStyle name="Normal 16 42 7" xfId="17669" xr:uid="{00000000-0005-0000-0000-0000A6110000}"/>
    <cellStyle name="Normal 16 42 8" xfId="19885" xr:uid="{00000000-0005-0000-0000-0000A7110000}"/>
    <cellStyle name="Normal 16 42 9" xfId="22099" xr:uid="{00000000-0005-0000-0000-0000A8110000}"/>
    <cellStyle name="Normal 16 43" xfId="2932" xr:uid="{00000000-0005-0000-0000-0000A9110000}"/>
    <cellStyle name="Normal 16 43 10" xfId="24334" xr:uid="{00000000-0005-0000-0000-0000AA110000}"/>
    <cellStyle name="Normal 16 43 11" xfId="26526" xr:uid="{00000000-0005-0000-0000-0000AB110000}"/>
    <cellStyle name="Normal 16 43 12" xfId="28627" xr:uid="{00000000-0005-0000-0000-0000AC110000}"/>
    <cellStyle name="Normal 16 43 13" xfId="30404" xr:uid="{00000000-0005-0000-0000-0000AD110000}"/>
    <cellStyle name="Normal 16 43 2" xfId="6615" xr:uid="{00000000-0005-0000-0000-0000AE110000}"/>
    <cellStyle name="Normal 16 43 3" xfId="8831" xr:uid="{00000000-0005-0000-0000-0000AF110000}"/>
    <cellStyle name="Normal 16 43 4" xfId="11047" xr:uid="{00000000-0005-0000-0000-0000B0110000}"/>
    <cellStyle name="Normal 16 43 5" xfId="13263" xr:uid="{00000000-0005-0000-0000-0000B1110000}"/>
    <cellStyle name="Normal 16 43 6" xfId="15479" xr:uid="{00000000-0005-0000-0000-0000B2110000}"/>
    <cellStyle name="Normal 16 43 7" xfId="17695" xr:uid="{00000000-0005-0000-0000-0000B3110000}"/>
    <cellStyle name="Normal 16 43 8" xfId="19911" xr:uid="{00000000-0005-0000-0000-0000B4110000}"/>
    <cellStyle name="Normal 16 43 9" xfId="22125" xr:uid="{00000000-0005-0000-0000-0000B5110000}"/>
    <cellStyle name="Normal 16 44" xfId="2997" xr:uid="{00000000-0005-0000-0000-0000B6110000}"/>
    <cellStyle name="Normal 16 45" xfId="3144" xr:uid="{00000000-0005-0000-0000-0000B7110000}"/>
    <cellStyle name="Normal 16 46" xfId="3291" xr:uid="{00000000-0005-0000-0000-0000B8110000}"/>
    <cellStyle name="Normal 16 47" xfId="3438" xr:uid="{00000000-0005-0000-0000-0000B9110000}"/>
    <cellStyle name="Normal 16 48" xfId="3585" xr:uid="{00000000-0005-0000-0000-0000BA110000}"/>
    <cellStyle name="Normal 16 49" xfId="3743" xr:uid="{00000000-0005-0000-0000-0000BB110000}"/>
    <cellStyle name="Normal 16 5" xfId="216" xr:uid="{00000000-0005-0000-0000-0000BC110000}"/>
    <cellStyle name="Normal 16 5 10" xfId="22898" xr:uid="{00000000-0005-0000-0000-0000BD110000}"/>
    <cellStyle name="Normal 16 5 11" xfId="25100" xr:uid="{00000000-0005-0000-0000-0000BE110000}"/>
    <cellStyle name="Normal 16 5 12" xfId="27266" xr:uid="{00000000-0005-0000-0000-0000BF110000}"/>
    <cellStyle name="Normal 16 5 13" xfId="29246" xr:uid="{00000000-0005-0000-0000-0000C0110000}"/>
    <cellStyle name="Normal 16 5 2" xfId="3901" xr:uid="{00000000-0005-0000-0000-0000C1110000}"/>
    <cellStyle name="Normal 16 5 3" xfId="7242" xr:uid="{00000000-0005-0000-0000-0000C2110000}"/>
    <cellStyle name="Normal 16 5 4" xfId="9604" xr:uid="{00000000-0005-0000-0000-0000C3110000}"/>
    <cellStyle name="Normal 16 5 5" xfId="11820" xr:uid="{00000000-0005-0000-0000-0000C4110000}"/>
    <cellStyle name="Normal 16 5 6" xfId="14036" xr:uid="{00000000-0005-0000-0000-0000C5110000}"/>
    <cellStyle name="Normal 16 5 7" xfId="16252" xr:uid="{00000000-0005-0000-0000-0000C6110000}"/>
    <cellStyle name="Normal 16 5 8" xfId="18468" xr:uid="{00000000-0005-0000-0000-0000C7110000}"/>
    <cellStyle name="Normal 16 5 9" xfId="20684" xr:uid="{00000000-0005-0000-0000-0000C8110000}"/>
    <cellStyle name="Normal 16 50" xfId="5002" xr:uid="{00000000-0005-0000-0000-0000C9110000}"/>
    <cellStyle name="Normal 16 51" xfId="8886" xr:uid="{00000000-0005-0000-0000-0000CA110000}"/>
    <cellStyle name="Normal 16 52" xfId="11102" xr:uid="{00000000-0005-0000-0000-0000CB110000}"/>
    <cellStyle name="Normal 16 53" xfId="13318" xr:uid="{00000000-0005-0000-0000-0000CC110000}"/>
    <cellStyle name="Normal 16 54" xfId="15534" xr:uid="{00000000-0005-0000-0000-0000CD110000}"/>
    <cellStyle name="Normal 16 55" xfId="17750" xr:uid="{00000000-0005-0000-0000-0000CE110000}"/>
    <cellStyle name="Normal 16 56" xfId="19966" xr:uid="{00000000-0005-0000-0000-0000CF110000}"/>
    <cellStyle name="Normal 16 57" xfId="22180" xr:uid="{00000000-0005-0000-0000-0000D0110000}"/>
    <cellStyle name="Normal 16 58" xfId="24388" xr:uid="{00000000-0005-0000-0000-0000D1110000}"/>
    <cellStyle name="Normal 16 59" xfId="26580" xr:uid="{00000000-0005-0000-0000-0000D2110000}"/>
    <cellStyle name="Normal 16 6" xfId="240" xr:uid="{00000000-0005-0000-0000-0000D3110000}"/>
    <cellStyle name="Normal 16 6 10" xfId="22233" xr:uid="{00000000-0005-0000-0000-0000D4110000}"/>
    <cellStyle name="Normal 16 6 11" xfId="24441" xr:uid="{00000000-0005-0000-0000-0000D5110000}"/>
    <cellStyle name="Normal 16 6 12" xfId="26630" xr:uid="{00000000-0005-0000-0000-0000D6110000}"/>
    <cellStyle name="Normal 16 6 13" xfId="28719" xr:uid="{00000000-0005-0000-0000-0000D7110000}"/>
    <cellStyle name="Normal 16 6 2" xfId="3925" xr:uid="{00000000-0005-0000-0000-0000D8110000}"/>
    <cellStyle name="Normal 16 6 3" xfId="7304" xr:uid="{00000000-0005-0000-0000-0000D9110000}"/>
    <cellStyle name="Normal 16 6 4" xfId="8939" xr:uid="{00000000-0005-0000-0000-0000DA110000}"/>
    <cellStyle name="Normal 16 6 5" xfId="11155" xr:uid="{00000000-0005-0000-0000-0000DB110000}"/>
    <cellStyle name="Normal 16 6 6" xfId="13371" xr:uid="{00000000-0005-0000-0000-0000DC110000}"/>
    <cellStyle name="Normal 16 6 7" xfId="15587" xr:uid="{00000000-0005-0000-0000-0000DD110000}"/>
    <cellStyle name="Normal 16 6 8" xfId="17803" xr:uid="{00000000-0005-0000-0000-0000DE110000}"/>
    <cellStyle name="Normal 16 6 9" xfId="20019" xr:uid="{00000000-0005-0000-0000-0000DF110000}"/>
    <cellStyle name="Normal 16 60" xfId="28680" xr:uid="{00000000-0005-0000-0000-0000E0110000}"/>
    <cellStyle name="Normal 16 61" xfId="30509" xr:uid="{00000000-0005-0000-0000-0000E1110000}"/>
    <cellStyle name="Normal 16 62" xfId="30020" xr:uid="{00000000-0005-0000-0000-0000E2110000}"/>
    <cellStyle name="Normal 16 63" xfId="30627" xr:uid="{00000000-0005-0000-0000-0000E3110000}"/>
    <cellStyle name="Normal 16 64" xfId="30775" xr:uid="{00000000-0005-0000-0000-0000E4110000}"/>
    <cellStyle name="Normal 16 65" xfId="31023" xr:uid="{00000000-0005-0000-0000-0000E5110000}"/>
    <cellStyle name="Normal 16 7" xfId="266" xr:uid="{00000000-0005-0000-0000-0000E6110000}"/>
    <cellStyle name="Normal 16 7 10" xfId="22415" xr:uid="{00000000-0005-0000-0000-0000E7110000}"/>
    <cellStyle name="Normal 16 7 11" xfId="24623" xr:uid="{00000000-0005-0000-0000-0000E8110000}"/>
    <cellStyle name="Normal 16 7 12" xfId="26805" xr:uid="{00000000-0005-0000-0000-0000E9110000}"/>
    <cellStyle name="Normal 16 7 13" xfId="28862" xr:uid="{00000000-0005-0000-0000-0000EA110000}"/>
    <cellStyle name="Normal 16 7 2" xfId="3951" xr:uid="{00000000-0005-0000-0000-0000EB110000}"/>
    <cellStyle name="Normal 16 7 3" xfId="6758" xr:uid="{00000000-0005-0000-0000-0000EC110000}"/>
    <cellStyle name="Normal 16 7 4" xfId="9121" xr:uid="{00000000-0005-0000-0000-0000ED110000}"/>
    <cellStyle name="Normal 16 7 5" xfId="11337" xr:uid="{00000000-0005-0000-0000-0000EE110000}"/>
    <cellStyle name="Normal 16 7 6" xfId="13553" xr:uid="{00000000-0005-0000-0000-0000EF110000}"/>
    <cellStyle name="Normal 16 7 7" xfId="15769" xr:uid="{00000000-0005-0000-0000-0000F0110000}"/>
    <cellStyle name="Normal 16 7 8" xfId="17985" xr:uid="{00000000-0005-0000-0000-0000F1110000}"/>
    <cellStyle name="Normal 16 7 9" xfId="20201" xr:uid="{00000000-0005-0000-0000-0000F2110000}"/>
    <cellStyle name="Normal 16 8" xfId="290" xr:uid="{00000000-0005-0000-0000-0000F3110000}"/>
    <cellStyle name="Normal 16 8 10" xfId="22425" xr:uid="{00000000-0005-0000-0000-0000F4110000}"/>
    <cellStyle name="Normal 16 8 11" xfId="24633" xr:uid="{00000000-0005-0000-0000-0000F5110000}"/>
    <cellStyle name="Normal 16 8 12" xfId="26815" xr:uid="{00000000-0005-0000-0000-0000F6110000}"/>
    <cellStyle name="Normal 16 8 13" xfId="28872" xr:uid="{00000000-0005-0000-0000-0000F7110000}"/>
    <cellStyle name="Normal 16 8 2" xfId="3975" xr:uid="{00000000-0005-0000-0000-0000F8110000}"/>
    <cellStyle name="Normal 16 8 3" xfId="6768" xr:uid="{00000000-0005-0000-0000-0000F9110000}"/>
    <cellStyle name="Normal 16 8 4" xfId="9131" xr:uid="{00000000-0005-0000-0000-0000FA110000}"/>
    <cellStyle name="Normal 16 8 5" xfId="11347" xr:uid="{00000000-0005-0000-0000-0000FB110000}"/>
    <cellStyle name="Normal 16 8 6" xfId="13563" xr:uid="{00000000-0005-0000-0000-0000FC110000}"/>
    <cellStyle name="Normal 16 8 7" xfId="15779" xr:uid="{00000000-0005-0000-0000-0000FD110000}"/>
    <cellStyle name="Normal 16 8 8" xfId="17995" xr:uid="{00000000-0005-0000-0000-0000FE110000}"/>
    <cellStyle name="Normal 16 8 9" xfId="20211" xr:uid="{00000000-0005-0000-0000-0000FF110000}"/>
    <cellStyle name="Normal 16 9" xfId="315" xr:uid="{00000000-0005-0000-0000-000000120000}"/>
    <cellStyle name="Normal 16 9 10" xfId="22270" xr:uid="{00000000-0005-0000-0000-000001120000}"/>
    <cellStyle name="Normal 16 9 11" xfId="24478" xr:uid="{00000000-0005-0000-0000-000002120000}"/>
    <cellStyle name="Normal 16 9 12" xfId="26666" xr:uid="{00000000-0005-0000-0000-000003120000}"/>
    <cellStyle name="Normal 16 9 13" xfId="28751" xr:uid="{00000000-0005-0000-0000-000004120000}"/>
    <cellStyle name="Normal 16 9 2" xfId="4000" xr:uid="{00000000-0005-0000-0000-000005120000}"/>
    <cellStyle name="Normal 16 9 3" xfId="6525" xr:uid="{00000000-0005-0000-0000-000006120000}"/>
    <cellStyle name="Normal 16 9 4" xfId="8976" xr:uid="{00000000-0005-0000-0000-000007120000}"/>
    <cellStyle name="Normal 16 9 5" xfId="11192" xr:uid="{00000000-0005-0000-0000-000008120000}"/>
    <cellStyle name="Normal 16 9 6" xfId="13408" xr:uid="{00000000-0005-0000-0000-000009120000}"/>
    <cellStyle name="Normal 16 9 7" xfId="15624" xr:uid="{00000000-0005-0000-0000-00000A120000}"/>
    <cellStyle name="Normal 16 9 8" xfId="17840" xr:uid="{00000000-0005-0000-0000-00000B120000}"/>
    <cellStyle name="Normal 16 9 9" xfId="20056" xr:uid="{00000000-0005-0000-0000-00000C120000}"/>
    <cellStyle name="Normal 17" xfId="59" xr:uid="{00000000-0005-0000-0000-00000D120000}"/>
    <cellStyle name="Normal 17 10" xfId="341" xr:uid="{00000000-0005-0000-0000-00000E120000}"/>
    <cellStyle name="Normal 17 10 10" xfId="18430" xr:uid="{00000000-0005-0000-0000-00000F120000}"/>
    <cellStyle name="Normal 17 10 11" xfId="20646" xr:uid="{00000000-0005-0000-0000-000010120000}"/>
    <cellStyle name="Normal 17 10 12" xfId="22860" xr:uid="{00000000-0005-0000-0000-000011120000}"/>
    <cellStyle name="Normal 17 10 13" xfId="25063" xr:uid="{00000000-0005-0000-0000-000012120000}"/>
    <cellStyle name="Normal 17 10 2" xfId="4026" xr:uid="{00000000-0005-0000-0000-000013120000}"/>
    <cellStyle name="Normal 17 10 3" xfId="6381" xr:uid="{00000000-0005-0000-0000-000014120000}"/>
    <cellStyle name="Normal 17 10 4" xfId="4326" xr:uid="{00000000-0005-0000-0000-000015120000}"/>
    <cellStyle name="Normal 17 10 5" xfId="7204" xr:uid="{00000000-0005-0000-0000-000016120000}"/>
    <cellStyle name="Normal 17 10 6" xfId="9566" xr:uid="{00000000-0005-0000-0000-000017120000}"/>
    <cellStyle name="Normal 17 10 7" xfId="11782" xr:uid="{00000000-0005-0000-0000-000018120000}"/>
    <cellStyle name="Normal 17 10 8" xfId="13998" xr:uid="{00000000-0005-0000-0000-000019120000}"/>
    <cellStyle name="Normal 17 10 9" xfId="16214" xr:uid="{00000000-0005-0000-0000-00001A120000}"/>
    <cellStyle name="Normal 17 11" xfId="366" xr:uid="{00000000-0005-0000-0000-00001B120000}"/>
    <cellStyle name="Normal 17 11 10" xfId="21890" xr:uid="{00000000-0005-0000-0000-00001C120000}"/>
    <cellStyle name="Normal 17 11 11" xfId="24100" xr:uid="{00000000-0005-0000-0000-00001D120000}"/>
    <cellStyle name="Normal 17 11 12" xfId="26295" xr:uid="{00000000-0005-0000-0000-00001E120000}"/>
    <cellStyle name="Normal 17 11 13" xfId="28406" xr:uid="{00000000-0005-0000-0000-00001F120000}"/>
    <cellStyle name="Normal 17 11 2" xfId="4051" xr:uid="{00000000-0005-0000-0000-000020120000}"/>
    <cellStyle name="Normal 17 11 3" xfId="6232" xr:uid="{00000000-0005-0000-0000-000021120000}"/>
    <cellStyle name="Normal 17 11 4" xfId="8596" xr:uid="{00000000-0005-0000-0000-000022120000}"/>
    <cellStyle name="Normal 17 11 5" xfId="10812" xr:uid="{00000000-0005-0000-0000-000023120000}"/>
    <cellStyle name="Normal 17 11 6" xfId="13028" xr:uid="{00000000-0005-0000-0000-000024120000}"/>
    <cellStyle name="Normal 17 11 7" xfId="15244" xr:uid="{00000000-0005-0000-0000-000025120000}"/>
    <cellStyle name="Normal 17 11 8" xfId="17460" xr:uid="{00000000-0005-0000-0000-000026120000}"/>
    <cellStyle name="Normal 17 11 9" xfId="19676" xr:uid="{00000000-0005-0000-0000-000027120000}"/>
    <cellStyle name="Normal 17 12" xfId="391" xr:uid="{00000000-0005-0000-0000-000028120000}"/>
    <cellStyle name="Normal 17 12 10" xfId="21749" xr:uid="{00000000-0005-0000-0000-000029120000}"/>
    <cellStyle name="Normal 17 12 11" xfId="23961" xr:uid="{00000000-0005-0000-0000-00002A120000}"/>
    <cellStyle name="Normal 17 12 12" xfId="26156" xr:uid="{00000000-0005-0000-0000-00002B120000}"/>
    <cellStyle name="Normal 17 12 13" xfId="28277" xr:uid="{00000000-0005-0000-0000-00002C120000}"/>
    <cellStyle name="Normal 17 12 2" xfId="4076" xr:uid="{00000000-0005-0000-0000-00002D120000}"/>
    <cellStyle name="Normal 17 12 3" xfId="6093" xr:uid="{00000000-0005-0000-0000-00002E120000}"/>
    <cellStyle name="Normal 17 12 4" xfId="8455" xr:uid="{00000000-0005-0000-0000-00002F120000}"/>
    <cellStyle name="Normal 17 12 5" xfId="10671" xr:uid="{00000000-0005-0000-0000-000030120000}"/>
    <cellStyle name="Normal 17 12 6" xfId="12887" xr:uid="{00000000-0005-0000-0000-000031120000}"/>
    <cellStyle name="Normal 17 12 7" xfId="15103" xr:uid="{00000000-0005-0000-0000-000032120000}"/>
    <cellStyle name="Normal 17 12 8" xfId="17319" xr:uid="{00000000-0005-0000-0000-000033120000}"/>
    <cellStyle name="Normal 17 12 9" xfId="19535" xr:uid="{00000000-0005-0000-0000-000034120000}"/>
    <cellStyle name="Normal 17 13" xfId="853" xr:uid="{00000000-0005-0000-0000-000035120000}"/>
    <cellStyle name="Normal 17 14" xfId="965" xr:uid="{00000000-0005-0000-0000-000036120000}"/>
    <cellStyle name="Normal 17 15" xfId="1066" xr:uid="{00000000-0005-0000-0000-000037120000}"/>
    <cellStyle name="Normal 17 16" xfId="1167" xr:uid="{00000000-0005-0000-0000-000038120000}"/>
    <cellStyle name="Normal 17 17" xfId="1273" xr:uid="{00000000-0005-0000-0000-000039120000}"/>
    <cellStyle name="Normal 17 18" xfId="1378" xr:uid="{00000000-0005-0000-0000-00003A120000}"/>
    <cellStyle name="Normal 17 19" xfId="1458" xr:uid="{00000000-0005-0000-0000-00003B120000}"/>
    <cellStyle name="Normal 17 19 10" xfId="12806" xr:uid="{00000000-0005-0000-0000-00003C120000}"/>
    <cellStyle name="Normal 17 19 11" xfId="15022" xr:uid="{00000000-0005-0000-0000-00003D120000}"/>
    <cellStyle name="Normal 17 19 12" xfId="17238" xr:uid="{00000000-0005-0000-0000-00003E120000}"/>
    <cellStyle name="Normal 17 19 13" xfId="19454" xr:uid="{00000000-0005-0000-0000-00003F120000}"/>
    <cellStyle name="Normal 17 19 2" xfId="5142" xr:uid="{00000000-0005-0000-0000-000040120000}"/>
    <cellStyle name="Normal 17 19 3" xfId="6282" xr:uid="{00000000-0005-0000-0000-000041120000}"/>
    <cellStyle name="Normal 17 19 4" xfId="7375" xr:uid="{00000000-0005-0000-0000-000042120000}"/>
    <cellStyle name="Normal 17 19 5" xfId="7370" xr:uid="{00000000-0005-0000-0000-000043120000}"/>
    <cellStyle name="Normal 17 19 6" xfId="4945" xr:uid="{00000000-0005-0000-0000-000044120000}"/>
    <cellStyle name="Normal 17 19 7" xfId="6011" xr:uid="{00000000-0005-0000-0000-000045120000}"/>
    <cellStyle name="Normal 17 19 8" xfId="8374" xr:uid="{00000000-0005-0000-0000-000046120000}"/>
    <cellStyle name="Normal 17 19 9" xfId="10590" xr:uid="{00000000-0005-0000-0000-000047120000}"/>
    <cellStyle name="Normal 17 2" xfId="140" xr:uid="{00000000-0005-0000-0000-000048120000}"/>
    <cellStyle name="Normal 17 2 10" xfId="22840" xr:uid="{00000000-0005-0000-0000-000049120000}"/>
    <cellStyle name="Normal 17 2 11" xfId="25043" xr:uid="{00000000-0005-0000-0000-00004A120000}"/>
    <cellStyle name="Normal 17 2 12" xfId="27213" xr:uid="{00000000-0005-0000-0000-00004B120000}"/>
    <cellStyle name="Normal 17 2 13" xfId="29196" xr:uid="{00000000-0005-0000-0000-00004C120000}"/>
    <cellStyle name="Normal 17 2 14" xfId="31045" xr:uid="{00000000-0005-0000-0000-00004D120000}"/>
    <cellStyle name="Normal 17 2 2" xfId="3825" xr:uid="{00000000-0005-0000-0000-00004E120000}"/>
    <cellStyle name="Normal 17 2 3" xfId="7184" xr:uid="{00000000-0005-0000-0000-00004F120000}"/>
    <cellStyle name="Normal 17 2 4" xfId="9546" xr:uid="{00000000-0005-0000-0000-000050120000}"/>
    <cellStyle name="Normal 17 2 5" xfId="11762" xr:uid="{00000000-0005-0000-0000-000051120000}"/>
    <cellStyle name="Normal 17 2 6" xfId="13978" xr:uid="{00000000-0005-0000-0000-000052120000}"/>
    <cellStyle name="Normal 17 2 7" xfId="16194" xr:uid="{00000000-0005-0000-0000-000053120000}"/>
    <cellStyle name="Normal 17 2 8" xfId="18410" xr:uid="{00000000-0005-0000-0000-000054120000}"/>
    <cellStyle name="Normal 17 2 9" xfId="20626" xr:uid="{00000000-0005-0000-0000-000055120000}"/>
    <cellStyle name="Normal 17 20" xfId="1486" xr:uid="{00000000-0005-0000-0000-000056120000}"/>
    <cellStyle name="Normal 17 20 10" xfId="22143" xr:uid="{00000000-0005-0000-0000-000057120000}"/>
    <cellStyle name="Normal 17 20 11" xfId="24351" xr:uid="{00000000-0005-0000-0000-000058120000}"/>
    <cellStyle name="Normal 17 20 12" xfId="26543" xr:uid="{00000000-0005-0000-0000-000059120000}"/>
    <cellStyle name="Normal 17 20 13" xfId="28644" xr:uid="{00000000-0005-0000-0000-00005A120000}"/>
    <cellStyle name="Normal 17 20 2" xfId="5170" xr:uid="{00000000-0005-0000-0000-00005B120000}"/>
    <cellStyle name="Normal 17 20 3" xfId="6660" xr:uid="{00000000-0005-0000-0000-00005C120000}"/>
    <cellStyle name="Normal 17 20 4" xfId="8849" xr:uid="{00000000-0005-0000-0000-00005D120000}"/>
    <cellStyle name="Normal 17 20 5" xfId="11065" xr:uid="{00000000-0005-0000-0000-00005E120000}"/>
    <cellStyle name="Normal 17 20 6" xfId="13281" xr:uid="{00000000-0005-0000-0000-00005F120000}"/>
    <cellStyle name="Normal 17 20 7" xfId="15497" xr:uid="{00000000-0005-0000-0000-000060120000}"/>
    <cellStyle name="Normal 17 20 8" xfId="17713" xr:uid="{00000000-0005-0000-0000-000061120000}"/>
    <cellStyle name="Normal 17 20 9" xfId="19929" xr:uid="{00000000-0005-0000-0000-000062120000}"/>
    <cellStyle name="Normal 17 21" xfId="1513" xr:uid="{00000000-0005-0000-0000-000063120000}"/>
    <cellStyle name="Normal 17 21 10" xfId="22923" xr:uid="{00000000-0005-0000-0000-000064120000}"/>
    <cellStyle name="Normal 17 21 11" xfId="25125" xr:uid="{00000000-0005-0000-0000-000065120000}"/>
    <cellStyle name="Normal 17 21 12" xfId="27291" xr:uid="{00000000-0005-0000-0000-000066120000}"/>
    <cellStyle name="Normal 17 21 13" xfId="29270" xr:uid="{00000000-0005-0000-0000-000067120000}"/>
    <cellStyle name="Normal 17 21 2" xfId="5197" xr:uid="{00000000-0005-0000-0000-000068120000}"/>
    <cellStyle name="Normal 17 21 3" xfId="7413" xr:uid="{00000000-0005-0000-0000-000069120000}"/>
    <cellStyle name="Normal 17 21 4" xfId="9629" xr:uid="{00000000-0005-0000-0000-00006A120000}"/>
    <cellStyle name="Normal 17 21 5" xfId="11845" xr:uid="{00000000-0005-0000-0000-00006B120000}"/>
    <cellStyle name="Normal 17 21 6" xfId="14061" xr:uid="{00000000-0005-0000-0000-00006C120000}"/>
    <cellStyle name="Normal 17 21 7" xfId="16277" xr:uid="{00000000-0005-0000-0000-00006D120000}"/>
    <cellStyle name="Normal 17 21 8" xfId="18493" xr:uid="{00000000-0005-0000-0000-00006E120000}"/>
    <cellStyle name="Normal 17 21 9" xfId="20709" xr:uid="{00000000-0005-0000-0000-00006F120000}"/>
    <cellStyle name="Normal 17 22" xfId="1540" xr:uid="{00000000-0005-0000-0000-000070120000}"/>
    <cellStyle name="Normal 17 22 10" xfId="22950" xr:uid="{00000000-0005-0000-0000-000071120000}"/>
    <cellStyle name="Normal 17 22 11" xfId="25152" xr:uid="{00000000-0005-0000-0000-000072120000}"/>
    <cellStyle name="Normal 17 22 12" xfId="27318" xr:uid="{00000000-0005-0000-0000-000073120000}"/>
    <cellStyle name="Normal 17 22 13" xfId="29295" xr:uid="{00000000-0005-0000-0000-000074120000}"/>
    <cellStyle name="Normal 17 22 2" xfId="5224" xr:uid="{00000000-0005-0000-0000-000075120000}"/>
    <cellStyle name="Normal 17 22 3" xfId="7440" xr:uid="{00000000-0005-0000-0000-000076120000}"/>
    <cellStyle name="Normal 17 22 4" xfId="9656" xr:uid="{00000000-0005-0000-0000-000077120000}"/>
    <cellStyle name="Normal 17 22 5" xfId="11872" xr:uid="{00000000-0005-0000-0000-000078120000}"/>
    <cellStyle name="Normal 17 22 6" xfId="14088" xr:uid="{00000000-0005-0000-0000-000079120000}"/>
    <cellStyle name="Normal 17 22 7" xfId="16304" xr:uid="{00000000-0005-0000-0000-00007A120000}"/>
    <cellStyle name="Normal 17 22 8" xfId="18520" xr:uid="{00000000-0005-0000-0000-00007B120000}"/>
    <cellStyle name="Normal 17 22 9" xfId="20736" xr:uid="{00000000-0005-0000-0000-00007C120000}"/>
    <cellStyle name="Normal 17 23" xfId="1566" xr:uid="{00000000-0005-0000-0000-00007D120000}"/>
    <cellStyle name="Normal 17 23 10" xfId="22976" xr:uid="{00000000-0005-0000-0000-00007E120000}"/>
    <cellStyle name="Normal 17 23 11" xfId="25178" xr:uid="{00000000-0005-0000-0000-00007F120000}"/>
    <cellStyle name="Normal 17 23 12" xfId="27344" xr:uid="{00000000-0005-0000-0000-000080120000}"/>
    <cellStyle name="Normal 17 23 13" xfId="29320" xr:uid="{00000000-0005-0000-0000-000081120000}"/>
    <cellStyle name="Normal 17 23 2" xfId="5250" xr:uid="{00000000-0005-0000-0000-000082120000}"/>
    <cellStyle name="Normal 17 23 3" xfId="7466" xr:uid="{00000000-0005-0000-0000-000083120000}"/>
    <cellStyle name="Normal 17 23 4" xfId="9682" xr:uid="{00000000-0005-0000-0000-000084120000}"/>
    <cellStyle name="Normal 17 23 5" xfId="11898" xr:uid="{00000000-0005-0000-0000-000085120000}"/>
    <cellStyle name="Normal 17 23 6" xfId="14114" xr:uid="{00000000-0005-0000-0000-000086120000}"/>
    <cellStyle name="Normal 17 23 7" xfId="16330" xr:uid="{00000000-0005-0000-0000-000087120000}"/>
    <cellStyle name="Normal 17 23 8" xfId="18546" xr:uid="{00000000-0005-0000-0000-000088120000}"/>
    <cellStyle name="Normal 17 23 9" xfId="20762" xr:uid="{00000000-0005-0000-0000-000089120000}"/>
    <cellStyle name="Normal 17 24" xfId="1592" xr:uid="{00000000-0005-0000-0000-00008A120000}"/>
    <cellStyle name="Normal 17 24 10" xfId="23002" xr:uid="{00000000-0005-0000-0000-00008B120000}"/>
    <cellStyle name="Normal 17 24 11" xfId="25204" xr:uid="{00000000-0005-0000-0000-00008C120000}"/>
    <cellStyle name="Normal 17 24 12" xfId="27370" xr:uid="{00000000-0005-0000-0000-00008D120000}"/>
    <cellStyle name="Normal 17 24 13" xfId="29345" xr:uid="{00000000-0005-0000-0000-00008E120000}"/>
    <cellStyle name="Normal 17 24 2" xfId="5276" xr:uid="{00000000-0005-0000-0000-00008F120000}"/>
    <cellStyle name="Normal 17 24 3" xfId="7492" xr:uid="{00000000-0005-0000-0000-000090120000}"/>
    <cellStyle name="Normal 17 24 4" xfId="9708" xr:uid="{00000000-0005-0000-0000-000091120000}"/>
    <cellStyle name="Normal 17 24 5" xfId="11924" xr:uid="{00000000-0005-0000-0000-000092120000}"/>
    <cellStyle name="Normal 17 24 6" xfId="14140" xr:uid="{00000000-0005-0000-0000-000093120000}"/>
    <cellStyle name="Normal 17 24 7" xfId="16356" xr:uid="{00000000-0005-0000-0000-000094120000}"/>
    <cellStyle name="Normal 17 24 8" xfId="18572" xr:uid="{00000000-0005-0000-0000-000095120000}"/>
    <cellStyle name="Normal 17 24 9" xfId="20788" xr:uid="{00000000-0005-0000-0000-000096120000}"/>
    <cellStyle name="Normal 17 25" xfId="1618" xr:uid="{00000000-0005-0000-0000-000097120000}"/>
    <cellStyle name="Normal 17 25 10" xfId="23028" xr:uid="{00000000-0005-0000-0000-000098120000}"/>
    <cellStyle name="Normal 17 25 11" xfId="25230" xr:uid="{00000000-0005-0000-0000-000099120000}"/>
    <cellStyle name="Normal 17 25 12" xfId="27396" xr:uid="{00000000-0005-0000-0000-00009A120000}"/>
    <cellStyle name="Normal 17 25 13" xfId="29370" xr:uid="{00000000-0005-0000-0000-00009B120000}"/>
    <cellStyle name="Normal 17 25 2" xfId="5302" xr:uid="{00000000-0005-0000-0000-00009C120000}"/>
    <cellStyle name="Normal 17 25 3" xfId="7518" xr:uid="{00000000-0005-0000-0000-00009D120000}"/>
    <cellStyle name="Normal 17 25 4" xfId="9734" xr:uid="{00000000-0005-0000-0000-00009E120000}"/>
    <cellStyle name="Normal 17 25 5" xfId="11950" xr:uid="{00000000-0005-0000-0000-00009F120000}"/>
    <cellStyle name="Normal 17 25 6" xfId="14166" xr:uid="{00000000-0005-0000-0000-0000A0120000}"/>
    <cellStyle name="Normal 17 25 7" xfId="16382" xr:uid="{00000000-0005-0000-0000-0000A1120000}"/>
    <cellStyle name="Normal 17 25 8" xfId="18598" xr:uid="{00000000-0005-0000-0000-0000A2120000}"/>
    <cellStyle name="Normal 17 25 9" xfId="20814" xr:uid="{00000000-0005-0000-0000-0000A3120000}"/>
    <cellStyle name="Normal 17 26" xfId="1644" xr:uid="{00000000-0005-0000-0000-0000A4120000}"/>
    <cellStyle name="Normal 17 26 10" xfId="23054" xr:uid="{00000000-0005-0000-0000-0000A5120000}"/>
    <cellStyle name="Normal 17 26 11" xfId="25256" xr:uid="{00000000-0005-0000-0000-0000A6120000}"/>
    <cellStyle name="Normal 17 26 12" xfId="27422" xr:uid="{00000000-0005-0000-0000-0000A7120000}"/>
    <cellStyle name="Normal 17 26 13" xfId="29395" xr:uid="{00000000-0005-0000-0000-0000A8120000}"/>
    <cellStyle name="Normal 17 26 2" xfId="5328" xr:uid="{00000000-0005-0000-0000-0000A9120000}"/>
    <cellStyle name="Normal 17 26 3" xfId="7544" xr:uid="{00000000-0005-0000-0000-0000AA120000}"/>
    <cellStyle name="Normal 17 26 4" xfId="9760" xr:uid="{00000000-0005-0000-0000-0000AB120000}"/>
    <cellStyle name="Normal 17 26 5" xfId="11976" xr:uid="{00000000-0005-0000-0000-0000AC120000}"/>
    <cellStyle name="Normal 17 26 6" xfId="14192" xr:uid="{00000000-0005-0000-0000-0000AD120000}"/>
    <cellStyle name="Normal 17 26 7" xfId="16408" xr:uid="{00000000-0005-0000-0000-0000AE120000}"/>
    <cellStyle name="Normal 17 26 8" xfId="18624" xr:uid="{00000000-0005-0000-0000-0000AF120000}"/>
    <cellStyle name="Normal 17 26 9" xfId="20840" xr:uid="{00000000-0005-0000-0000-0000B0120000}"/>
    <cellStyle name="Normal 17 27" xfId="1670" xr:uid="{00000000-0005-0000-0000-0000B1120000}"/>
    <cellStyle name="Normal 17 27 10" xfId="23080" xr:uid="{00000000-0005-0000-0000-0000B2120000}"/>
    <cellStyle name="Normal 17 27 11" xfId="25282" xr:uid="{00000000-0005-0000-0000-0000B3120000}"/>
    <cellStyle name="Normal 17 27 12" xfId="27448" xr:uid="{00000000-0005-0000-0000-0000B4120000}"/>
    <cellStyle name="Normal 17 27 13" xfId="29420" xr:uid="{00000000-0005-0000-0000-0000B5120000}"/>
    <cellStyle name="Normal 17 27 2" xfId="5354" xr:uid="{00000000-0005-0000-0000-0000B6120000}"/>
    <cellStyle name="Normal 17 27 3" xfId="7570" xr:uid="{00000000-0005-0000-0000-0000B7120000}"/>
    <cellStyle name="Normal 17 27 4" xfId="9786" xr:uid="{00000000-0005-0000-0000-0000B8120000}"/>
    <cellStyle name="Normal 17 27 5" xfId="12002" xr:uid="{00000000-0005-0000-0000-0000B9120000}"/>
    <cellStyle name="Normal 17 27 6" xfId="14218" xr:uid="{00000000-0005-0000-0000-0000BA120000}"/>
    <cellStyle name="Normal 17 27 7" xfId="16434" xr:uid="{00000000-0005-0000-0000-0000BB120000}"/>
    <cellStyle name="Normal 17 27 8" xfId="18650" xr:uid="{00000000-0005-0000-0000-0000BC120000}"/>
    <cellStyle name="Normal 17 27 9" xfId="20866" xr:uid="{00000000-0005-0000-0000-0000BD120000}"/>
    <cellStyle name="Normal 17 28" xfId="1696" xr:uid="{00000000-0005-0000-0000-0000BE120000}"/>
    <cellStyle name="Normal 17 28 10" xfId="23106" xr:uid="{00000000-0005-0000-0000-0000BF120000}"/>
    <cellStyle name="Normal 17 28 11" xfId="25308" xr:uid="{00000000-0005-0000-0000-0000C0120000}"/>
    <cellStyle name="Normal 17 28 12" xfId="27474" xr:uid="{00000000-0005-0000-0000-0000C1120000}"/>
    <cellStyle name="Normal 17 28 13" xfId="29445" xr:uid="{00000000-0005-0000-0000-0000C2120000}"/>
    <cellStyle name="Normal 17 28 2" xfId="5380" xr:uid="{00000000-0005-0000-0000-0000C3120000}"/>
    <cellStyle name="Normal 17 28 3" xfId="7596" xr:uid="{00000000-0005-0000-0000-0000C4120000}"/>
    <cellStyle name="Normal 17 28 4" xfId="9812" xr:uid="{00000000-0005-0000-0000-0000C5120000}"/>
    <cellStyle name="Normal 17 28 5" xfId="12028" xr:uid="{00000000-0005-0000-0000-0000C6120000}"/>
    <cellStyle name="Normal 17 28 6" xfId="14244" xr:uid="{00000000-0005-0000-0000-0000C7120000}"/>
    <cellStyle name="Normal 17 28 7" xfId="16460" xr:uid="{00000000-0005-0000-0000-0000C8120000}"/>
    <cellStyle name="Normal 17 28 8" xfId="18676" xr:uid="{00000000-0005-0000-0000-0000C9120000}"/>
    <cellStyle name="Normal 17 28 9" xfId="20892" xr:uid="{00000000-0005-0000-0000-0000CA120000}"/>
    <cellStyle name="Normal 17 29" xfId="1722" xr:uid="{00000000-0005-0000-0000-0000CB120000}"/>
    <cellStyle name="Normal 17 29 10" xfId="23132" xr:uid="{00000000-0005-0000-0000-0000CC120000}"/>
    <cellStyle name="Normal 17 29 11" xfId="25334" xr:uid="{00000000-0005-0000-0000-0000CD120000}"/>
    <cellStyle name="Normal 17 29 12" xfId="27500" xr:uid="{00000000-0005-0000-0000-0000CE120000}"/>
    <cellStyle name="Normal 17 29 13" xfId="29470" xr:uid="{00000000-0005-0000-0000-0000CF120000}"/>
    <cellStyle name="Normal 17 29 2" xfId="5406" xr:uid="{00000000-0005-0000-0000-0000D0120000}"/>
    <cellStyle name="Normal 17 29 3" xfId="7622" xr:uid="{00000000-0005-0000-0000-0000D1120000}"/>
    <cellStyle name="Normal 17 29 4" xfId="9838" xr:uid="{00000000-0005-0000-0000-0000D2120000}"/>
    <cellStyle name="Normal 17 29 5" xfId="12054" xr:uid="{00000000-0005-0000-0000-0000D3120000}"/>
    <cellStyle name="Normal 17 29 6" xfId="14270" xr:uid="{00000000-0005-0000-0000-0000D4120000}"/>
    <cellStyle name="Normal 17 29 7" xfId="16486" xr:uid="{00000000-0005-0000-0000-0000D5120000}"/>
    <cellStyle name="Normal 17 29 8" xfId="18702" xr:uid="{00000000-0005-0000-0000-0000D6120000}"/>
    <cellStyle name="Normal 17 29 9" xfId="20918" xr:uid="{00000000-0005-0000-0000-0000D7120000}"/>
    <cellStyle name="Normal 17 3" xfId="166" xr:uid="{00000000-0005-0000-0000-0000D8120000}"/>
    <cellStyle name="Normal 17 3 10" xfId="21580" xr:uid="{00000000-0005-0000-0000-0000D9120000}"/>
    <cellStyle name="Normal 17 3 11" xfId="23793" xr:uid="{00000000-0005-0000-0000-0000DA120000}"/>
    <cellStyle name="Normal 17 3 12" xfId="25989" xr:uid="{00000000-0005-0000-0000-0000DB120000}"/>
    <cellStyle name="Normal 17 3 13" xfId="28123" xr:uid="{00000000-0005-0000-0000-0000DC120000}"/>
    <cellStyle name="Normal 17 3 2" xfId="3851" xr:uid="{00000000-0005-0000-0000-0000DD120000}"/>
    <cellStyle name="Normal 17 3 3" xfId="5922" xr:uid="{00000000-0005-0000-0000-0000DE120000}"/>
    <cellStyle name="Normal 17 3 4" xfId="8285" xr:uid="{00000000-0005-0000-0000-0000DF120000}"/>
    <cellStyle name="Normal 17 3 5" xfId="10501" xr:uid="{00000000-0005-0000-0000-0000E0120000}"/>
    <cellStyle name="Normal 17 3 6" xfId="12717" xr:uid="{00000000-0005-0000-0000-0000E1120000}"/>
    <cellStyle name="Normal 17 3 7" xfId="14933" xr:uid="{00000000-0005-0000-0000-0000E2120000}"/>
    <cellStyle name="Normal 17 3 8" xfId="17149" xr:uid="{00000000-0005-0000-0000-0000E3120000}"/>
    <cellStyle name="Normal 17 3 9" xfId="19365" xr:uid="{00000000-0005-0000-0000-0000E4120000}"/>
    <cellStyle name="Normal 17 30" xfId="1748" xr:uid="{00000000-0005-0000-0000-0000E5120000}"/>
    <cellStyle name="Normal 17 30 10" xfId="23158" xr:uid="{00000000-0005-0000-0000-0000E6120000}"/>
    <cellStyle name="Normal 17 30 11" xfId="25360" xr:uid="{00000000-0005-0000-0000-0000E7120000}"/>
    <cellStyle name="Normal 17 30 12" xfId="27525" xr:uid="{00000000-0005-0000-0000-0000E8120000}"/>
    <cellStyle name="Normal 17 30 13" xfId="29495" xr:uid="{00000000-0005-0000-0000-0000E9120000}"/>
    <cellStyle name="Normal 17 30 2" xfId="5432" xr:uid="{00000000-0005-0000-0000-0000EA120000}"/>
    <cellStyle name="Normal 17 30 3" xfId="7648" xr:uid="{00000000-0005-0000-0000-0000EB120000}"/>
    <cellStyle name="Normal 17 30 4" xfId="9864" xr:uid="{00000000-0005-0000-0000-0000EC120000}"/>
    <cellStyle name="Normal 17 30 5" xfId="12080" xr:uid="{00000000-0005-0000-0000-0000ED120000}"/>
    <cellStyle name="Normal 17 30 6" xfId="14296" xr:uid="{00000000-0005-0000-0000-0000EE120000}"/>
    <cellStyle name="Normal 17 30 7" xfId="16512" xr:uid="{00000000-0005-0000-0000-0000EF120000}"/>
    <cellStyle name="Normal 17 30 8" xfId="18728" xr:uid="{00000000-0005-0000-0000-0000F0120000}"/>
    <cellStyle name="Normal 17 30 9" xfId="20944" xr:uid="{00000000-0005-0000-0000-0000F1120000}"/>
    <cellStyle name="Normal 17 31" xfId="1774" xr:uid="{00000000-0005-0000-0000-0000F2120000}"/>
    <cellStyle name="Normal 17 31 10" xfId="23184" xr:uid="{00000000-0005-0000-0000-0000F3120000}"/>
    <cellStyle name="Normal 17 31 11" xfId="25386" xr:uid="{00000000-0005-0000-0000-0000F4120000}"/>
    <cellStyle name="Normal 17 31 12" xfId="27550" xr:uid="{00000000-0005-0000-0000-0000F5120000}"/>
    <cellStyle name="Normal 17 31 13" xfId="29520" xr:uid="{00000000-0005-0000-0000-0000F6120000}"/>
    <cellStyle name="Normal 17 31 2" xfId="5458" xr:uid="{00000000-0005-0000-0000-0000F7120000}"/>
    <cellStyle name="Normal 17 31 3" xfId="7674" xr:uid="{00000000-0005-0000-0000-0000F8120000}"/>
    <cellStyle name="Normal 17 31 4" xfId="9890" xr:uid="{00000000-0005-0000-0000-0000F9120000}"/>
    <cellStyle name="Normal 17 31 5" xfId="12106" xr:uid="{00000000-0005-0000-0000-0000FA120000}"/>
    <cellStyle name="Normal 17 31 6" xfId="14322" xr:uid="{00000000-0005-0000-0000-0000FB120000}"/>
    <cellStyle name="Normal 17 31 7" xfId="16538" xr:uid="{00000000-0005-0000-0000-0000FC120000}"/>
    <cellStyle name="Normal 17 31 8" xfId="18754" xr:uid="{00000000-0005-0000-0000-0000FD120000}"/>
    <cellStyle name="Normal 17 31 9" xfId="20970" xr:uid="{00000000-0005-0000-0000-0000FE120000}"/>
    <cellStyle name="Normal 17 32" xfId="1800" xr:uid="{00000000-0005-0000-0000-0000FF120000}"/>
    <cellStyle name="Normal 17 32 10" xfId="23210" xr:uid="{00000000-0005-0000-0000-000000130000}"/>
    <cellStyle name="Normal 17 32 11" xfId="25412" xr:uid="{00000000-0005-0000-0000-000001130000}"/>
    <cellStyle name="Normal 17 32 12" xfId="27576" xr:uid="{00000000-0005-0000-0000-000002130000}"/>
    <cellStyle name="Normal 17 32 13" xfId="29545" xr:uid="{00000000-0005-0000-0000-000003130000}"/>
    <cellStyle name="Normal 17 32 2" xfId="5484" xr:uid="{00000000-0005-0000-0000-000004130000}"/>
    <cellStyle name="Normal 17 32 3" xfId="7700" xr:uid="{00000000-0005-0000-0000-000005130000}"/>
    <cellStyle name="Normal 17 32 4" xfId="9916" xr:uid="{00000000-0005-0000-0000-000006130000}"/>
    <cellStyle name="Normal 17 32 5" xfId="12132" xr:uid="{00000000-0005-0000-0000-000007130000}"/>
    <cellStyle name="Normal 17 32 6" xfId="14348" xr:uid="{00000000-0005-0000-0000-000008130000}"/>
    <cellStyle name="Normal 17 32 7" xfId="16564" xr:uid="{00000000-0005-0000-0000-000009130000}"/>
    <cellStyle name="Normal 17 32 8" xfId="18780" xr:uid="{00000000-0005-0000-0000-00000A130000}"/>
    <cellStyle name="Normal 17 32 9" xfId="20996" xr:uid="{00000000-0005-0000-0000-00000B130000}"/>
    <cellStyle name="Normal 17 33" xfId="1826" xr:uid="{00000000-0005-0000-0000-00000C130000}"/>
    <cellStyle name="Normal 17 33 10" xfId="23236" xr:uid="{00000000-0005-0000-0000-00000D130000}"/>
    <cellStyle name="Normal 17 33 11" xfId="25438" xr:uid="{00000000-0005-0000-0000-00000E130000}"/>
    <cellStyle name="Normal 17 33 12" xfId="27602" xr:uid="{00000000-0005-0000-0000-00000F130000}"/>
    <cellStyle name="Normal 17 33 13" xfId="29570" xr:uid="{00000000-0005-0000-0000-000010130000}"/>
    <cellStyle name="Normal 17 33 2" xfId="5510" xr:uid="{00000000-0005-0000-0000-000011130000}"/>
    <cellStyle name="Normal 17 33 3" xfId="7726" xr:uid="{00000000-0005-0000-0000-000012130000}"/>
    <cellStyle name="Normal 17 33 4" xfId="9942" xr:uid="{00000000-0005-0000-0000-000013130000}"/>
    <cellStyle name="Normal 17 33 5" xfId="12158" xr:uid="{00000000-0005-0000-0000-000014130000}"/>
    <cellStyle name="Normal 17 33 6" xfId="14374" xr:uid="{00000000-0005-0000-0000-000015130000}"/>
    <cellStyle name="Normal 17 33 7" xfId="16590" xr:uid="{00000000-0005-0000-0000-000016130000}"/>
    <cellStyle name="Normal 17 33 8" xfId="18806" xr:uid="{00000000-0005-0000-0000-000017130000}"/>
    <cellStyle name="Normal 17 33 9" xfId="21022" xr:uid="{00000000-0005-0000-0000-000018130000}"/>
    <cellStyle name="Normal 17 34" xfId="1852" xr:uid="{00000000-0005-0000-0000-000019130000}"/>
    <cellStyle name="Normal 17 34 10" xfId="23262" xr:uid="{00000000-0005-0000-0000-00001A130000}"/>
    <cellStyle name="Normal 17 34 11" xfId="25464" xr:uid="{00000000-0005-0000-0000-00001B130000}"/>
    <cellStyle name="Normal 17 34 12" xfId="27628" xr:uid="{00000000-0005-0000-0000-00001C130000}"/>
    <cellStyle name="Normal 17 34 13" xfId="29595" xr:uid="{00000000-0005-0000-0000-00001D130000}"/>
    <cellStyle name="Normal 17 34 2" xfId="5536" xr:uid="{00000000-0005-0000-0000-00001E130000}"/>
    <cellStyle name="Normal 17 34 3" xfId="7752" xr:uid="{00000000-0005-0000-0000-00001F130000}"/>
    <cellStyle name="Normal 17 34 4" xfId="9968" xr:uid="{00000000-0005-0000-0000-000020130000}"/>
    <cellStyle name="Normal 17 34 5" xfId="12184" xr:uid="{00000000-0005-0000-0000-000021130000}"/>
    <cellStyle name="Normal 17 34 6" xfId="14400" xr:uid="{00000000-0005-0000-0000-000022130000}"/>
    <cellStyle name="Normal 17 34 7" xfId="16616" xr:uid="{00000000-0005-0000-0000-000023130000}"/>
    <cellStyle name="Normal 17 34 8" xfId="18832" xr:uid="{00000000-0005-0000-0000-000024130000}"/>
    <cellStyle name="Normal 17 34 9" xfId="21048" xr:uid="{00000000-0005-0000-0000-000025130000}"/>
    <cellStyle name="Normal 17 35" xfId="1882" xr:uid="{00000000-0005-0000-0000-000026130000}"/>
    <cellStyle name="Normal 17 36" xfId="2029" xr:uid="{00000000-0005-0000-0000-000027130000}"/>
    <cellStyle name="Normal 17 37" xfId="2176" xr:uid="{00000000-0005-0000-0000-000028130000}"/>
    <cellStyle name="Normal 17 38" xfId="2323" xr:uid="{00000000-0005-0000-0000-000029130000}"/>
    <cellStyle name="Normal 17 39" xfId="2470" xr:uid="{00000000-0005-0000-0000-00002A130000}"/>
    <cellStyle name="Normal 17 4" xfId="192" xr:uid="{00000000-0005-0000-0000-00002B130000}"/>
    <cellStyle name="Normal 17 4 10" xfId="22728" xr:uid="{00000000-0005-0000-0000-00002C130000}"/>
    <cellStyle name="Normal 17 4 11" xfId="24935" xr:uid="{00000000-0005-0000-0000-00002D130000}"/>
    <cellStyle name="Normal 17 4 12" xfId="27106" xr:uid="{00000000-0005-0000-0000-00002E130000}"/>
    <cellStyle name="Normal 17 4 13" xfId="29113" xr:uid="{00000000-0005-0000-0000-00002F130000}"/>
    <cellStyle name="Normal 17 4 2" xfId="3877" xr:uid="{00000000-0005-0000-0000-000030130000}"/>
    <cellStyle name="Normal 17 4 3" xfId="7071" xr:uid="{00000000-0005-0000-0000-000031130000}"/>
    <cellStyle name="Normal 17 4 4" xfId="9434" xr:uid="{00000000-0005-0000-0000-000032130000}"/>
    <cellStyle name="Normal 17 4 5" xfId="11650" xr:uid="{00000000-0005-0000-0000-000033130000}"/>
    <cellStyle name="Normal 17 4 6" xfId="13866" xr:uid="{00000000-0005-0000-0000-000034130000}"/>
    <cellStyle name="Normal 17 4 7" xfId="16082" xr:uid="{00000000-0005-0000-0000-000035130000}"/>
    <cellStyle name="Normal 17 4 8" xfId="18298" xr:uid="{00000000-0005-0000-0000-000036130000}"/>
    <cellStyle name="Normal 17 4 9" xfId="20514" xr:uid="{00000000-0005-0000-0000-000037130000}"/>
    <cellStyle name="Normal 17 40" xfId="2617" xr:uid="{00000000-0005-0000-0000-000038130000}"/>
    <cellStyle name="Normal 17 41" xfId="2764" xr:uid="{00000000-0005-0000-0000-000039130000}"/>
    <cellStyle name="Normal 17 42" xfId="2907" xr:uid="{00000000-0005-0000-0000-00003A130000}"/>
    <cellStyle name="Normal 17 42 10" xfId="24309" xr:uid="{00000000-0005-0000-0000-00003B130000}"/>
    <cellStyle name="Normal 17 42 11" xfId="26501" xr:uid="{00000000-0005-0000-0000-00003C130000}"/>
    <cellStyle name="Normal 17 42 12" xfId="28602" xr:uid="{00000000-0005-0000-0000-00003D130000}"/>
    <cellStyle name="Normal 17 42 13" xfId="30380" xr:uid="{00000000-0005-0000-0000-00003E130000}"/>
    <cellStyle name="Normal 17 42 2" xfId="6590" xr:uid="{00000000-0005-0000-0000-00003F130000}"/>
    <cellStyle name="Normal 17 42 3" xfId="8806" xr:uid="{00000000-0005-0000-0000-000040130000}"/>
    <cellStyle name="Normal 17 42 4" xfId="11022" xr:uid="{00000000-0005-0000-0000-000041130000}"/>
    <cellStyle name="Normal 17 42 5" xfId="13238" xr:uid="{00000000-0005-0000-0000-000042130000}"/>
    <cellStyle name="Normal 17 42 6" xfId="15454" xr:uid="{00000000-0005-0000-0000-000043130000}"/>
    <cellStyle name="Normal 17 42 7" xfId="17670" xr:uid="{00000000-0005-0000-0000-000044130000}"/>
    <cellStyle name="Normal 17 42 8" xfId="19886" xr:uid="{00000000-0005-0000-0000-000045130000}"/>
    <cellStyle name="Normal 17 42 9" xfId="22100" xr:uid="{00000000-0005-0000-0000-000046130000}"/>
    <cellStyle name="Normal 17 43" xfId="2933" xr:uid="{00000000-0005-0000-0000-000047130000}"/>
    <cellStyle name="Normal 17 43 10" xfId="24335" xr:uid="{00000000-0005-0000-0000-000048130000}"/>
    <cellStyle name="Normal 17 43 11" xfId="26527" xr:uid="{00000000-0005-0000-0000-000049130000}"/>
    <cellStyle name="Normal 17 43 12" xfId="28628" xr:uid="{00000000-0005-0000-0000-00004A130000}"/>
    <cellStyle name="Normal 17 43 13" xfId="30405" xr:uid="{00000000-0005-0000-0000-00004B130000}"/>
    <cellStyle name="Normal 17 43 2" xfId="6616" xr:uid="{00000000-0005-0000-0000-00004C130000}"/>
    <cellStyle name="Normal 17 43 3" xfId="8832" xr:uid="{00000000-0005-0000-0000-00004D130000}"/>
    <cellStyle name="Normal 17 43 4" xfId="11048" xr:uid="{00000000-0005-0000-0000-00004E130000}"/>
    <cellStyle name="Normal 17 43 5" xfId="13264" xr:uid="{00000000-0005-0000-0000-00004F130000}"/>
    <cellStyle name="Normal 17 43 6" xfId="15480" xr:uid="{00000000-0005-0000-0000-000050130000}"/>
    <cellStyle name="Normal 17 43 7" xfId="17696" xr:uid="{00000000-0005-0000-0000-000051130000}"/>
    <cellStyle name="Normal 17 43 8" xfId="19912" xr:uid="{00000000-0005-0000-0000-000052130000}"/>
    <cellStyle name="Normal 17 43 9" xfId="22126" xr:uid="{00000000-0005-0000-0000-000053130000}"/>
    <cellStyle name="Normal 17 44" xfId="2998" xr:uid="{00000000-0005-0000-0000-000054130000}"/>
    <cellStyle name="Normal 17 45" xfId="3145" xr:uid="{00000000-0005-0000-0000-000055130000}"/>
    <cellStyle name="Normal 17 46" xfId="3292" xr:uid="{00000000-0005-0000-0000-000056130000}"/>
    <cellStyle name="Normal 17 47" xfId="3439" xr:uid="{00000000-0005-0000-0000-000057130000}"/>
    <cellStyle name="Normal 17 48" xfId="3586" xr:uid="{00000000-0005-0000-0000-000058130000}"/>
    <cellStyle name="Normal 17 49" xfId="3744" xr:uid="{00000000-0005-0000-0000-000059130000}"/>
    <cellStyle name="Normal 17 5" xfId="217" xr:uid="{00000000-0005-0000-0000-00005A130000}"/>
    <cellStyle name="Normal 17 5 10" xfId="22753" xr:uid="{00000000-0005-0000-0000-00005B130000}"/>
    <cellStyle name="Normal 17 5 11" xfId="24960" xr:uid="{00000000-0005-0000-0000-00005C130000}"/>
    <cellStyle name="Normal 17 5 12" xfId="27129" xr:uid="{00000000-0005-0000-0000-00005D130000}"/>
    <cellStyle name="Normal 17 5 13" xfId="29134" xr:uid="{00000000-0005-0000-0000-00005E130000}"/>
    <cellStyle name="Normal 17 5 2" xfId="3902" xr:uid="{00000000-0005-0000-0000-00005F130000}"/>
    <cellStyle name="Normal 17 5 3" xfId="7096" xr:uid="{00000000-0005-0000-0000-000060130000}"/>
    <cellStyle name="Normal 17 5 4" xfId="9459" xr:uid="{00000000-0005-0000-0000-000061130000}"/>
    <cellStyle name="Normal 17 5 5" xfId="11675" xr:uid="{00000000-0005-0000-0000-000062130000}"/>
    <cellStyle name="Normal 17 5 6" xfId="13891" xr:uid="{00000000-0005-0000-0000-000063130000}"/>
    <cellStyle name="Normal 17 5 7" xfId="16107" xr:uid="{00000000-0005-0000-0000-000064130000}"/>
    <cellStyle name="Normal 17 5 8" xfId="18323" xr:uid="{00000000-0005-0000-0000-000065130000}"/>
    <cellStyle name="Normal 17 5 9" xfId="20539" xr:uid="{00000000-0005-0000-0000-000066130000}"/>
    <cellStyle name="Normal 17 50" xfId="4955" xr:uid="{00000000-0005-0000-0000-000067130000}"/>
    <cellStyle name="Normal 17 51" xfId="4806" xr:uid="{00000000-0005-0000-0000-000068130000}"/>
    <cellStyle name="Normal 17 52" xfId="7308" xr:uid="{00000000-0005-0000-0000-000069130000}"/>
    <cellStyle name="Normal 17 53" xfId="6702" xr:uid="{00000000-0005-0000-0000-00006A130000}"/>
    <cellStyle name="Normal 17 54" xfId="9065" xr:uid="{00000000-0005-0000-0000-00006B130000}"/>
    <cellStyle name="Normal 17 55" xfId="11281" xr:uid="{00000000-0005-0000-0000-00006C130000}"/>
    <cellStyle name="Normal 17 56" xfId="13497" xr:uid="{00000000-0005-0000-0000-00006D130000}"/>
    <cellStyle name="Normal 17 57" xfId="15713" xr:uid="{00000000-0005-0000-0000-00006E130000}"/>
    <cellStyle name="Normal 17 58" xfId="17929" xr:uid="{00000000-0005-0000-0000-00006F130000}"/>
    <cellStyle name="Normal 17 59" xfId="20145" xr:uid="{00000000-0005-0000-0000-000070130000}"/>
    <cellStyle name="Normal 17 6" xfId="241" xr:uid="{00000000-0005-0000-0000-000071130000}"/>
    <cellStyle name="Normal 17 6 10" xfId="22815" xr:uid="{00000000-0005-0000-0000-000072130000}"/>
    <cellStyle name="Normal 17 6 11" xfId="25019" xr:uid="{00000000-0005-0000-0000-000073130000}"/>
    <cellStyle name="Normal 17 6 12" xfId="27188" xr:uid="{00000000-0005-0000-0000-000074130000}"/>
    <cellStyle name="Normal 17 6 13" xfId="29176" xr:uid="{00000000-0005-0000-0000-000075130000}"/>
    <cellStyle name="Normal 17 6 2" xfId="3926" xr:uid="{00000000-0005-0000-0000-000076130000}"/>
    <cellStyle name="Normal 17 6 3" xfId="7158" xr:uid="{00000000-0005-0000-0000-000077130000}"/>
    <cellStyle name="Normal 17 6 4" xfId="9521" xr:uid="{00000000-0005-0000-0000-000078130000}"/>
    <cellStyle name="Normal 17 6 5" xfId="11737" xr:uid="{00000000-0005-0000-0000-000079130000}"/>
    <cellStyle name="Normal 17 6 6" xfId="13953" xr:uid="{00000000-0005-0000-0000-00007A130000}"/>
    <cellStyle name="Normal 17 6 7" xfId="16169" xr:uid="{00000000-0005-0000-0000-00007B130000}"/>
    <cellStyle name="Normal 17 6 8" xfId="18385" xr:uid="{00000000-0005-0000-0000-00007C130000}"/>
    <cellStyle name="Normal 17 6 9" xfId="20601" xr:uid="{00000000-0005-0000-0000-00007D130000}"/>
    <cellStyle name="Normal 17 60" xfId="22359" xr:uid="{00000000-0005-0000-0000-00007E130000}"/>
    <cellStyle name="Normal 17 61" xfId="30475" xr:uid="{00000000-0005-0000-0000-00007F130000}"/>
    <cellStyle name="Normal 17 62" xfId="29911" xr:uid="{00000000-0005-0000-0000-000080130000}"/>
    <cellStyle name="Normal 17 63" xfId="30628" xr:uid="{00000000-0005-0000-0000-000081130000}"/>
    <cellStyle name="Normal 17 64" xfId="30776" xr:uid="{00000000-0005-0000-0000-000082130000}"/>
    <cellStyle name="Normal 17 65" xfId="31024" xr:uid="{00000000-0005-0000-0000-000083130000}"/>
    <cellStyle name="Normal 17 7" xfId="267" xr:uid="{00000000-0005-0000-0000-000084130000}"/>
    <cellStyle name="Normal 17 7 10" xfId="22268" xr:uid="{00000000-0005-0000-0000-000085130000}"/>
    <cellStyle name="Normal 17 7 11" xfId="24476" xr:uid="{00000000-0005-0000-0000-000086130000}"/>
    <cellStyle name="Normal 17 7 12" xfId="26664" xr:uid="{00000000-0005-0000-0000-000087130000}"/>
    <cellStyle name="Normal 17 7 13" xfId="28750" xr:uid="{00000000-0005-0000-0000-000088130000}"/>
    <cellStyle name="Normal 17 7 2" xfId="3952" xr:uid="{00000000-0005-0000-0000-000089130000}"/>
    <cellStyle name="Normal 17 7 3" xfId="6523" xr:uid="{00000000-0005-0000-0000-00008A130000}"/>
    <cellStyle name="Normal 17 7 4" xfId="8974" xr:uid="{00000000-0005-0000-0000-00008B130000}"/>
    <cellStyle name="Normal 17 7 5" xfId="11190" xr:uid="{00000000-0005-0000-0000-00008C130000}"/>
    <cellStyle name="Normal 17 7 6" xfId="13406" xr:uid="{00000000-0005-0000-0000-00008D130000}"/>
    <cellStyle name="Normal 17 7 7" xfId="15622" xr:uid="{00000000-0005-0000-0000-00008E130000}"/>
    <cellStyle name="Normal 17 7 8" xfId="17838" xr:uid="{00000000-0005-0000-0000-00008F130000}"/>
    <cellStyle name="Normal 17 7 9" xfId="20054" xr:uid="{00000000-0005-0000-0000-000090130000}"/>
    <cellStyle name="Normal 17 8" xfId="291" xr:uid="{00000000-0005-0000-0000-000091130000}"/>
    <cellStyle name="Normal 17 8 10" xfId="22278" xr:uid="{00000000-0005-0000-0000-000092130000}"/>
    <cellStyle name="Normal 17 8 11" xfId="24486" xr:uid="{00000000-0005-0000-0000-000093130000}"/>
    <cellStyle name="Normal 17 8 12" xfId="26674" xr:uid="{00000000-0005-0000-0000-000094130000}"/>
    <cellStyle name="Normal 17 8 13" xfId="28759" xr:uid="{00000000-0005-0000-0000-000095130000}"/>
    <cellStyle name="Normal 17 8 2" xfId="3976" xr:uid="{00000000-0005-0000-0000-000096130000}"/>
    <cellStyle name="Normal 17 8 3" xfId="6533" xr:uid="{00000000-0005-0000-0000-000097130000}"/>
    <cellStyle name="Normal 17 8 4" xfId="8984" xr:uid="{00000000-0005-0000-0000-000098130000}"/>
    <cellStyle name="Normal 17 8 5" xfId="11200" xr:uid="{00000000-0005-0000-0000-000099130000}"/>
    <cellStyle name="Normal 17 8 6" xfId="13416" xr:uid="{00000000-0005-0000-0000-00009A130000}"/>
    <cellStyle name="Normal 17 8 7" xfId="15632" xr:uid="{00000000-0005-0000-0000-00009B130000}"/>
    <cellStyle name="Normal 17 8 8" xfId="17848" xr:uid="{00000000-0005-0000-0000-00009C130000}"/>
    <cellStyle name="Normal 17 8 9" xfId="20064" xr:uid="{00000000-0005-0000-0000-00009D130000}"/>
    <cellStyle name="Normal 17 9" xfId="316" xr:uid="{00000000-0005-0000-0000-00009E130000}"/>
    <cellStyle name="Normal 17 9 10" xfId="22035" xr:uid="{00000000-0005-0000-0000-00009F130000}"/>
    <cellStyle name="Normal 17 9 11" xfId="24244" xr:uid="{00000000-0005-0000-0000-0000A0130000}"/>
    <cellStyle name="Normal 17 9 12" xfId="26437" xr:uid="{00000000-0005-0000-0000-0000A1130000}"/>
    <cellStyle name="Normal 17 9 13" xfId="28538" xr:uid="{00000000-0005-0000-0000-0000A2130000}"/>
    <cellStyle name="Normal 17 9 2" xfId="4001" xr:uid="{00000000-0005-0000-0000-0000A3130000}"/>
    <cellStyle name="Normal 17 9 3" xfId="4185" xr:uid="{00000000-0005-0000-0000-0000A4130000}"/>
    <cellStyle name="Normal 17 9 4" xfId="8741" xr:uid="{00000000-0005-0000-0000-0000A5130000}"/>
    <cellStyle name="Normal 17 9 5" xfId="10957" xr:uid="{00000000-0005-0000-0000-0000A6130000}"/>
    <cellStyle name="Normal 17 9 6" xfId="13173" xr:uid="{00000000-0005-0000-0000-0000A7130000}"/>
    <cellStyle name="Normal 17 9 7" xfId="15389" xr:uid="{00000000-0005-0000-0000-0000A8130000}"/>
    <cellStyle name="Normal 17 9 8" xfId="17605" xr:uid="{00000000-0005-0000-0000-0000A9130000}"/>
    <cellStyle name="Normal 17 9 9" xfId="19821" xr:uid="{00000000-0005-0000-0000-0000AA130000}"/>
    <cellStyle name="Normal 18" xfId="62" xr:uid="{00000000-0005-0000-0000-0000AB130000}"/>
    <cellStyle name="Normal 18 10" xfId="342" xr:uid="{00000000-0005-0000-0000-0000AC130000}"/>
    <cellStyle name="Normal 18 10 10" xfId="21891" xr:uid="{00000000-0005-0000-0000-0000AD130000}"/>
    <cellStyle name="Normal 18 10 11" xfId="24101" xr:uid="{00000000-0005-0000-0000-0000AE130000}"/>
    <cellStyle name="Normal 18 10 12" xfId="26296" xr:uid="{00000000-0005-0000-0000-0000AF130000}"/>
    <cellStyle name="Normal 18 10 13" xfId="28407" xr:uid="{00000000-0005-0000-0000-0000B0130000}"/>
    <cellStyle name="Normal 18 10 2" xfId="4027" xr:uid="{00000000-0005-0000-0000-0000B1130000}"/>
    <cellStyle name="Normal 18 10 3" xfId="6233" xr:uid="{00000000-0005-0000-0000-0000B2130000}"/>
    <cellStyle name="Normal 18 10 4" xfId="8597" xr:uid="{00000000-0005-0000-0000-0000B3130000}"/>
    <cellStyle name="Normal 18 10 5" xfId="10813" xr:uid="{00000000-0005-0000-0000-0000B4130000}"/>
    <cellStyle name="Normal 18 10 6" xfId="13029" xr:uid="{00000000-0005-0000-0000-0000B5130000}"/>
    <cellStyle name="Normal 18 10 7" xfId="15245" xr:uid="{00000000-0005-0000-0000-0000B6130000}"/>
    <cellStyle name="Normal 18 10 8" xfId="17461" xr:uid="{00000000-0005-0000-0000-0000B7130000}"/>
    <cellStyle name="Normal 18 10 9" xfId="19677" xr:uid="{00000000-0005-0000-0000-0000B8130000}"/>
    <cellStyle name="Normal 18 11" xfId="367" xr:uid="{00000000-0005-0000-0000-0000B9130000}"/>
    <cellStyle name="Normal 18 11 10" xfId="21743" xr:uid="{00000000-0005-0000-0000-0000BA130000}"/>
    <cellStyle name="Normal 18 11 11" xfId="23955" xr:uid="{00000000-0005-0000-0000-0000BB130000}"/>
    <cellStyle name="Normal 18 11 12" xfId="26150" xr:uid="{00000000-0005-0000-0000-0000BC130000}"/>
    <cellStyle name="Normal 18 11 13" xfId="28271" xr:uid="{00000000-0005-0000-0000-0000BD130000}"/>
    <cellStyle name="Normal 18 11 2" xfId="4052" xr:uid="{00000000-0005-0000-0000-0000BE130000}"/>
    <cellStyle name="Normal 18 11 3" xfId="6087" xr:uid="{00000000-0005-0000-0000-0000BF130000}"/>
    <cellStyle name="Normal 18 11 4" xfId="8449" xr:uid="{00000000-0005-0000-0000-0000C0130000}"/>
    <cellStyle name="Normal 18 11 5" xfId="10665" xr:uid="{00000000-0005-0000-0000-0000C1130000}"/>
    <cellStyle name="Normal 18 11 6" xfId="12881" xr:uid="{00000000-0005-0000-0000-0000C2130000}"/>
    <cellStyle name="Normal 18 11 7" xfId="15097" xr:uid="{00000000-0005-0000-0000-0000C3130000}"/>
    <cellStyle name="Normal 18 11 8" xfId="17313" xr:uid="{00000000-0005-0000-0000-0000C4130000}"/>
    <cellStyle name="Normal 18 11 9" xfId="19529" xr:uid="{00000000-0005-0000-0000-0000C5130000}"/>
    <cellStyle name="Normal 18 12" xfId="392" xr:uid="{00000000-0005-0000-0000-0000C6130000}"/>
    <cellStyle name="Normal 18 12 10" xfId="21604" xr:uid="{00000000-0005-0000-0000-0000C7130000}"/>
    <cellStyle name="Normal 18 12 11" xfId="23817" xr:uid="{00000000-0005-0000-0000-0000C8130000}"/>
    <cellStyle name="Normal 18 12 12" xfId="26013" xr:uid="{00000000-0005-0000-0000-0000C9130000}"/>
    <cellStyle name="Normal 18 12 13" xfId="28146" xr:uid="{00000000-0005-0000-0000-0000CA130000}"/>
    <cellStyle name="Normal 18 12 2" xfId="4077" xr:uid="{00000000-0005-0000-0000-0000CB130000}"/>
    <cellStyle name="Normal 18 12 3" xfId="5946" xr:uid="{00000000-0005-0000-0000-0000CC130000}"/>
    <cellStyle name="Normal 18 12 4" xfId="8309" xr:uid="{00000000-0005-0000-0000-0000CD130000}"/>
    <cellStyle name="Normal 18 12 5" xfId="10525" xr:uid="{00000000-0005-0000-0000-0000CE130000}"/>
    <cellStyle name="Normal 18 12 6" xfId="12741" xr:uid="{00000000-0005-0000-0000-0000CF130000}"/>
    <cellStyle name="Normal 18 12 7" xfId="14957" xr:uid="{00000000-0005-0000-0000-0000D0130000}"/>
    <cellStyle name="Normal 18 12 8" xfId="17173" xr:uid="{00000000-0005-0000-0000-0000D1130000}"/>
    <cellStyle name="Normal 18 12 9" xfId="19389" xr:uid="{00000000-0005-0000-0000-0000D2130000}"/>
    <cellStyle name="Normal 18 13" xfId="857" xr:uid="{00000000-0005-0000-0000-0000D3130000}"/>
    <cellStyle name="Normal 18 14" xfId="946" xr:uid="{00000000-0005-0000-0000-0000D4130000}"/>
    <cellStyle name="Normal 18 15" xfId="1047" xr:uid="{00000000-0005-0000-0000-0000D5130000}"/>
    <cellStyle name="Normal 18 16" xfId="1148" xr:uid="{00000000-0005-0000-0000-0000D6130000}"/>
    <cellStyle name="Normal 18 17" xfId="1254" xr:uid="{00000000-0005-0000-0000-0000D7130000}"/>
    <cellStyle name="Normal 18 18" xfId="1361" xr:uid="{00000000-0005-0000-0000-0000D8130000}"/>
    <cellStyle name="Normal 18 19" xfId="1459" xr:uid="{00000000-0005-0000-0000-0000D9130000}"/>
    <cellStyle name="Normal 18 19 10" xfId="21793" xr:uid="{00000000-0005-0000-0000-0000DA130000}"/>
    <cellStyle name="Normal 18 19 11" xfId="24004" xr:uid="{00000000-0005-0000-0000-0000DB130000}"/>
    <cellStyle name="Normal 18 19 12" xfId="26199" xr:uid="{00000000-0005-0000-0000-0000DC130000}"/>
    <cellStyle name="Normal 18 19 13" xfId="28319" xr:uid="{00000000-0005-0000-0000-0000DD130000}"/>
    <cellStyle name="Normal 18 19 2" xfId="5143" xr:uid="{00000000-0005-0000-0000-0000DE130000}"/>
    <cellStyle name="Normal 18 19 3" xfId="6136" xr:uid="{00000000-0005-0000-0000-0000DF130000}"/>
    <cellStyle name="Normal 18 19 4" xfId="8499" xr:uid="{00000000-0005-0000-0000-0000E0130000}"/>
    <cellStyle name="Normal 18 19 5" xfId="10715" xr:uid="{00000000-0005-0000-0000-0000E1130000}"/>
    <cellStyle name="Normal 18 19 6" xfId="12931" xr:uid="{00000000-0005-0000-0000-0000E2130000}"/>
    <cellStyle name="Normal 18 19 7" xfId="15147" xr:uid="{00000000-0005-0000-0000-0000E3130000}"/>
    <cellStyle name="Normal 18 19 8" xfId="17363" xr:uid="{00000000-0005-0000-0000-0000E4130000}"/>
    <cellStyle name="Normal 18 19 9" xfId="19579" xr:uid="{00000000-0005-0000-0000-0000E5130000}"/>
    <cellStyle name="Normal 18 2" xfId="141" xr:uid="{00000000-0005-0000-0000-0000E6130000}"/>
    <cellStyle name="Normal 18 2 10" xfId="22695" xr:uid="{00000000-0005-0000-0000-0000E7130000}"/>
    <cellStyle name="Normal 18 2 11" xfId="24902" xr:uid="{00000000-0005-0000-0000-0000E8130000}"/>
    <cellStyle name="Normal 18 2 12" xfId="27073" xr:uid="{00000000-0005-0000-0000-0000E9130000}"/>
    <cellStyle name="Normal 18 2 13" xfId="29085" xr:uid="{00000000-0005-0000-0000-0000EA130000}"/>
    <cellStyle name="Normal 18 2 2" xfId="3826" xr:uid="{00000000-0005-0000-0000-0000EB130000}"/>
    <cellStyle name="Normal 18 2 3" xfId="7038" xr:uid="{00000000-0005-0000-0000-0000EC130000}"/>
    <cellStyle name="Normal 18 2 4" xfId="9401" xr:uid="{00000000-0005-0000-0000-0000ED130000}"/>
    <cellStyle name="Normal 18 2 5" xfId="11617" xr:uid="{00000000-0005-0000-0000-0000EE130000}"/>
    <cellStyle name="Normal 18 2 6" xfId="13833" xr:uid="{00000000-0005-0000-0000-0000EF130000}"/>
    <cellStyle name="Normal 18 2 7" xfId="16049" xr:uid="{00000000-0005-0000-0000-0000F0130000}"/>
    <cellStyle name="Normal 18 2 8" xfId="18265" xr:uid="{00000000-0005-0000-0000-0000F1130000}"/>
    <cellStyle name="Normal 18 2 9" xfId="20481" xr:uid="{00000000-0005-0000-0000-0000F2130000}"/>
    <cellStyle name="Normal 18 20" xfId="1487" xr:uid="{00000000-0005-0000-0000-0000F3130000}"/>
    <cellStyle name="Normal 18 20 10" xfId="22170" xr:uid="{00000000-0005-0000-0000-0000F4130000}"/>
    <cellStyle name="Normal 18 20 11" xfId="24378" xr:uid="{00000000-0005-0000-0000-0000F5130000}"/>
    <cellStyle name="Normal 18 20 12" xfId="26570" xr:uid="{00000000-0005-0000-0000-0000F6130000}"/>
    <cellStyle name="Normal 18 20 13" xfId="28670" xr:uid="{00000000-0005-0000-0000-0000F7130000}"/>
    <cellStyle name="Normal 18 20 2" xfId="5171" xr:uid="{00000000-0005-0000-0000-0000F8130000}"/>
    <cellStyle name="Normal 18 20 3" xfId="6657" xr:uid="{00000000-0005-0000-0000-0000F9130000}"/>
    <cellStyle name="Normal 18 20 4" xfId="8876" xr:uid="{00000000-0005-0000-0000-0000FA130000}"/>
    <cellStyle name="Normal 18 20 5" xfId="11092" xr:uid="{00000000-0005-0000-0000-0000FB130000}"/>
    <cellStyle name="Normal 18 20 6" xfId="13308" xr:uid="{00000000-0005-0000-0000-0000FC130000}"/>
    <cellStyle name="Normal 18 20 7" xfId="15524" xr:uid="{00000000-0005-0000-0000-0000FD130000}"/>
    <cellStyle name="Normal 18 20 8" xfId="17740" xr:uid="{00000000-0005-0000-0000-0000FE130000}"/>
    <cellStyle name="Normal 18 20 9" xfId="19956" xr:uid="{00000000-0005-0000-0000-0000FF130000}"/>
    <cellStyle name="Normal 18 21" xfId="1514" xr:uid="{00000000-0005-0000-0000-000000140000}"/>
    <cellStyle name="Normal 18 21 10" xfId="22924" xr:uid="{00000000-0005-0000-0000-000001140000}"/>
    <cellStyle name="Normal 18 21 11" xfId="25126" xr:uid="{00000000-0005-0000-0000-000002140000}"/>
    <cellStyle name="Normal 18 21 12" xfId="27292" xr:uid="{00000000-0005-0000-0000-000003140000}"/>
    <cellStyle name="Normal 18 21 13" xfId="29271" xr:uid="{00000000-0005-0000-0000-000004140000}"/>
    <cellStyle name="Normal 18 21 2" xfId="5198" xr:uid="{00000000-0005-0000-0000-000005140000}"/>
    <cellStyle name="Normal 18 21 3" xfId="7414" xr:uid="{00000000-0005-0000-0000-000006140000}"/>
    <cellStyle name="Normal 18 21 4" xfId="9630" xr:uid="{00000000-0005-0000-0000-000007140000}"/>
    <cellStyle name="Normal 18 21 5" xfId="11846" xr:uid="{00000000-0005-0000-0000-000008140000}"/>
    <cellStyle name="Normal 18 21 6" xfId="14062" xr:uid="{00000000-0005-0000-0000-000009140000}"/>
    <cellStyle name="Normal 18 21 7" xfId="16278" xr:uid="{00000000-0005-0000-0000-00000A140000}"/>
    <cellStyle name="Normal 18 21 8" xfId="18494" xr:uid="{00000000-0005-0000-0000-00000B140000}"/>
    <cellStyle name="Normal 18 21 9" xfId="20710" xr:uid="{00000000-0005-0000-0000-00000C140000}"/>
    <cellStyle name="Normal 18 22" xfId="1541" xr:uid="{00000000-0005-0000-0000-00000D140000}"/>
    <cellStyle name="Normal 18 22 10" xfId="22951" xr:uid="{00000000-0005-0000-0000-00000E140000}"/>
    <cellStyle name="Normal 18 22 11" xfId="25153" xr:uid="{00000000-0005-0000-0000-00000F140000}"/>
    <cellStyle name="Normal 18 22 12" xfId="27319" xr:uid="{00000000-0005-0000-0000-000010140000}"/>
    <cellStyle name="Normal 18 22 13" xfId="29296" xr:uid="{00000000-0005-0000-0000-000011140000}"/>
    <cellStyle name="Normal 18 22 2" xfId="5225" xr:uid="{00000000-0005-0000-0000-000012140000}"/>
    <cellStyle name="Normal 18 22 3" xfId="7441" xr:uid="{00000000-0005-0000-0000-000013140000}"/>
    <cellStyle name="Normal 18 22 4" xfId="9657" xr:uid="{00000000-0005-0000-0000-000014140000}"/>
    <cellStyle name="Normal 18 22 5" xfId="11873" xr:uid="{00000000-0005-0000-0000-000015140000}"/>
    <cellStyle name="Normal 18 22 6" xfId="14089" xr:uid="{00000000-0005-0000-0000-000016140000}"/>
    <cellStyle name="Normal 18 22 7" xfId="16305" xr:uid="{00000000-0005-0000-0000-000017140000}"/>
    <cellStyle name="Normal 18 22 8" xfId="18521" xr:uid="{00000000-0005-0000-0000-000018140000}"/>
    <cellStyle name="Normal 18 22 9" xfId="20737" xr:uid="{00000000-0005-0000-0000-000019140000}"/>
    <cellStyle name="Normal 18 23" xfId="1567" xr:uid="{00000000-0005-0000-0000-00001A140000}"/>
    <cellStyle name="Normal 18 23 10" xfId="22977" xr:uid="{00000000-0005-0000-0000-00001B140000}"/>
    <cellStyle name="Normal 18 23 11" xfId="25179" xr:uid="{00000000-0005-0000-0000-00001C140000}"/>
    <cellStyle name="Normal 18 23 12" xfId="27345" xr:uid="{00000000-0005-0000-0000-00001D140000}"/>
    <cellStyle name="Normal 18 23 13" xfId="29321" xr:uid="{00000000-0005-0000-0000-00001E140000}"/>
    <cellStyle name="Normal 18 23 2" xfId="5251" xr:uid="{00000000-0005-0000-0000-00001F140000}"/>
    <cellStyle name="Normal 18 23 3" xfId="7467" xr:uid="{00000000-0005-0000-0000-000020140000}"/>
    <cellStyle name="Normal 18 23 4" xfId="9683" xr:uid="{00000000-0005-0000-0000-000021140000}"/>
    <cellStyle name="Normal 18 23 5" xfId="11899" xr:uid="{00000000-0005-0000-0000-000022140000}"/>
    <cellStyle name="Normal 18 23 6" xfId="14115" xr:uid="{00000000-0005-0000-0000-000023140000}"/>
    <cellStyle name="Normal 18 23 7" xfId="16331" xr:uid="{00000000-0005-0000-0000-000024140000}"/>
    <cellStyle name="Normal 18 23 8" xfId="18547" xr:uid="{00000000-0005-0000-0000-000025140000}"/>
    <cellStyle name="Normal 18 23 9" xfId="20763" xr:uid="{00000000-0005-0000-0000-000026140000}"/>
    <cellStyle name="Normal 18 24" xfId="1593" xr:uid="{00000000-0005-0000-0000-000027140000}"/>
    <cellStyle name="Normal 18 24 10" xfId="23003" xr:uid="{00000000-0005-0000-0000-000028140000}"/>
    <cellStyle name="Normal 18 24 11" xfId="25205" xr:uid="{00000000-0005-0000-0000-000029140000}"/>
    <cellStyle name="Normal 18 24 12" xfId="27371" xr:uid="{00000000-0005-0000-0000-00002A140000}"/>
    <cellStyle name="Normal 18 24 13" xfId="29346" xr:uid="{00000000-0005-0000-0000-00002B140000}"/>
    <cellStyle name="Normal 18 24 2" xfId="5277" xr:uid="{00000000-0005-0000-0000-00002C140000}"/>
    <cellStyle name="Normal 18 24 3" xfId="7493" xr:uid="{00000000-0005-0000-0000-00002D140000}"/>
    <cellStyle name="Normal 18 24 4" xfId="9709" xr:uid="{00000000-0005-0000-0000-00002E140000}"/>
    <cellStyle name="Normal 18 24 5" xfId="11925" xr:uid="{00000000-0005-0000-0000-00002F140000}"/>
    <cellStyle name="Normal 18 24 6" xfId="14141" xr:uid="{00000000-0005-0000-0000-000030140000}"/>
    <cellStyle name="Normal 18 24 7" xfId="16357" xr:uid="{00000000-0005-0000-0000-000031140000}"/>
    <cellStyle name="Normal 18 24 8" xfId="18573" xr:uid="{00000000-0005-0000-0000-000032140000}"/>
    <cellStyle name="Normal 18 24 9" xfId="20789" xr:uid="{00000000-0005-0000-0000-000033140000}"/>
    <cellStyle name="Normal 18 25" xfId="1619" xr:uid="{00000000-0005-0000-0000-000034140000}"/>
    <cellStyle name="Normal 18 25 10" xfId="23029" xr:uid="{00000000-0005-0000-0000-000035140000}"/>
    <cellStyle name="Normal 18 25 11" xfId="25231" xr:uid="{00000000-0005-0000-0000-000036140000}"/>
    <cellStyle name="Normal 18 25 12" xfId="27397" xr:uid="{00000000-0005-0000-0000-000037140000}"/>
    <cellStyle name="Normal 18 25 13" xfId="29371" xr:uid="{00000000-0005-0000-0000-000038140000}"/>
    <cellStyle name="Normal 18 25 2" xfId="5303" xr:uid="{00000000-0005-0000-0000-000039140000}"/>
    <cellStyle name="Normal 18 25 3" xfId="7519" xr:uid="{00000000-0005-0000-0000-00003A140000}"/>
    <cellStyle name="Normal 18 25 4" xfId="9735" xr:uid="{00000000-0005-0000-0000-00003B140000}"/>
    <cellStyle name="Normal 18 25 5" xfId="11951" xr:uid="{00000000-0005-0000-0000-00003C140000}"/>
    <cellStyle name="Normal 18 25 6" xfId="14167" xr:uid="{00000000-0005-0000-0000-00003D140000}"/>
    <cellStyle name="Normal 18 25 7" xfId="16383" xr:uid="{00000000-0005-0000-0000-00003E140000}"/>
    <cellStyle name="Normal 18 25 8" xfId="18599" xr:uid="{00000000-0005-0000-0000-00003F140000}"/>
    <cellStyle name="Normal 18 25 9" xfId="20815" xr:uid="{00000000-0005-0000-0000-000040140000}"/>
    <cellStyle name="Normal 18 26" xfId="1645" xr:uid="{00000000-0005-0000-0000-000041140000}"/>
    <cellStyle name="Normal 18 26 10" xfId="23055" xr:uid="{00000000-0005-0000-0000-000042140000}"/>
    <cellStyle name="Normal 18 26 11" xfId="25257" xr:uid="{00000000-0005-0000-0000-000043140000}"/>
    <cellStyle name="Normal 18 26 12" xfId="27423" xr:uid="{00000000-0005-0000-0000-000044140000}"/>
    <cellStyle name="Normal 18 26 13" xfId="29396" xr:uid="{00000000-0005-0000-0000-000045140000}"/>
    <cellStyle name="Normal 18 26 2" xfId="5329" xr:uid="{00000000-0005-0000-0000-000046140000}"/>
    <cellStyle name="Normal 18 26 3" xfId="7545" xr:uid="{00000000-0005-0000-0000-000047140000}"/>
    <cellStyle name="Normal 18 26 4" xfId="9761" xr:uid="{00000000-0005-0000-0000-000048140000}"/>
    <cellStyle name="Normal 18 26 5" xfId="11977" xr:uid="{00000000-0005-0000-0000-000049140000}"/>
    <cellStyle name="Normal 18 26 6" xfId="14193" xr:uid="{00000000-0005-0000-0000-00004A140000}"/>
    <cellStyle name="Normal 18 26 7" xfId="16409" xr:uid="{00000000-0005-0000-0000-00004B140000}"/>
    <cellStyle name="Normal 18 26 8" xfId="18625" xr:uid="{00000000-0005-0000-0000-00004C140000}"/>
    <cellStyle name="Normal 18 26 9" xfId="20841" xr:uid="{00000000-0005-0000-0000-00004D140000}"/>
    <cellStyle name="Normal 18 27" xfId="1671" xr:uid="{00000000-0005-0000-0000-00004E140000}"/>
    <cellStyle name="Normal 18 27 10" xfId="23081" xr:uid="{00000000-0005-0000-0000-00004F140000}"/>
    <cellStyle name="Normal 18 27 11" xfId="25283" xr:uid="{00000000-0005-0000-0000-000050140000}"/>
    <cellStyle name="Normal 18 27 12" xfId="27449" xr:uid="{00000000-0005-0000-0000-000051140000}"/>
    <cellStyle name="Normal 18 27 13" xfId="29421" xr:uid="{00000000-0005-0000-0000-000052140000}"/>
    <cellStyle name="Normal 18 27 2" xfId="5355" xr:uid="{00000000-0005-0000-0000-000053140000}"/>
    <cellStyle name="Normal 18 27 3" xfId="7571" xr:uid="{00000000-0005-0000-0000-000054140000}"/>
    <cellStyle name="Normal 18 27 4" xfId="9787" xr:uid="{00000000-0005-0000-0000-000055140000}"/>
    <cellStyle name="Normal 18 27 5" xfId="12003" xr:uid="{00000000-0005-0000-0000-000056140000}"/>
    <cellStyle name="Normal 18 27 6" xfId="14219" xr:uid="{00000000-0005-0000-0000-000057140000}"/>
    <cellStyle name="Normal 18 27 7" xfId="16435" xr:uid="{00000000-0005-0000-0000-000058140000}"/>
    <cellStyle name="Normal 18 27 8" xfId="18651" xr:uid="{00000000-0005-0000-0000-000059140000}"/>
    <cellStyle name="Normal 18 27 9" xfId="20867" xr:uid="{00000000-0005-0000-0000-00005A140000}"/>
    <cellStyle name="Normal 18 28" xfId="1697" xr:uid="{00000000-0005-0000-0000-00005B140000}"/>
    <cellStyle name="Normal 18 28 10" xfId="23107" xr:uid="{00000000-0005-0000-0000-00005C140000}"/>
    <cellStyle name="Normal 18 28 11" xfId="25309" xr:uid="{00000000-0005-0000-0000-00005D140000}"/>
    <cellStyle name="Normal 18 28 12" xfId="27475" xr:uid="{00000000-0005-0000-0000-00005E140000}"/>
    <cellStyle name="Normal 18 28 13" xfId="29446" xr:uid="{00000000-0005-0000-0000-00005F140000}"/>
    <cellStyle name="Normal 18 28 2" xfId="5381" xr:uid="{00000000-0005-0000-0000-000060140000}"/>
    <cellStyle name="Normal 18 28 3" xfId="7597" xr:uid="{00000000-0005-0000-0000-000061140000}"/>
    <cellStyle name="Normal 18 28 4" xfId="9813" xr:uid="{00000000-0005-0000-0000-000062140000}"/>
    <cellStyle name="Normal 18 28 5" xfId="12029" xr:uid="{00000000-0005-0000-0000-000063140000}"/>
    <cellStyle name="Normal 18 28 6" xfId="14245" xr:uid="{00000000-0005-0000-0000-000064140000}"/>
    <cellStyle name="Normal 18 28 7" xfId="16461" xr:uid="{00000000-0005-0000-0000-000065140000}"/>
    <cellStyle name="Normal 18 28 8" xfId="18677" xr:uid="{00000000-0005-0000-0000-000066140000}"/>
    <cellStyle name="Normal 18 28 9" xfId="20893" xr:uid="{00000000-0005-0000-0000-000067140000}"/>
    <cellStyle name="Normal 18 29" xfId="1723" xr:uid="{00000000-0005-0000-0000-000068140000}"/>
    <cellStyle name="Normal 18 29 10" xfId="23133" xr:uid="{00000000-0005-0000-0000-000069140000}"/>
    <cellStyle name="Normal 18 29 11" xfId="25335" xr:uid="{00000000-0005-0000-0000-00006A140000}"/>
    <cellStyle name="Normal 18 29 12" xfId="27501" xr:uid="{00000000-0005-0000-0000-00006B140000}"/>
    <cellStyle name="Normal 18 29 13" xfId="29471" xr:uid="{00000000-0005-0000-0000-00006C140000}"/>
    <cellStyle name="Normal 18 29 2" xfId="5407" xr:uid="{00000000-0005-0000-0000-00006D140000}"/>
    <cellStyle name="Normal 18 29 3" xfId="7623" xr:uid="{00000000-0005-0000-0000-00006E140000}"/>
    <cellStyle name="Normal 18 29 4" xfId="9839" xr:uid="{00000000-0005-0000-0000-00006F140000}"/>
    <cellStyle name="Normal 18 29 5" xfId="12055" xr:uid="{00000000-0005-0000-0000-000070140000}"/>
    <cellStyle name="Normal 18 29 6" xfId="14271" xr:uid="{00000000-0005-0000-0000-000071140000}"/>
    <cellStyle name="Normal 18 29 7" xfId="16487" xr:uid="{00000000-0005-0000-0000-000072140000}"/>
    <cellStyle name="Normal 18 29 8" xfId="18703" xr:uid="{00000000-0005-0000-0000-000073140000}"/>
    <cellStyle name="Normal 18 29 9" xfId="20919" xr:uid="{00000000-0005-0000-0000-000074140000}"/>
    <cellStyle name="Normal 18 3" xfId="167" xr:uid="{00000000-0005-0000-0000-000075140000}"/>
    <cellStyle name="Normal 18 3 10" xfId="21433" xr:uid="{00000000-0005-0000-0000-000076140000}"/>
    <cellStyle name="Normal 18 3 11" xfId="23646" xr:uid="{00000000-0005-0000-0000-000077140000}"/>
    <cellStyle name="Normal 18 3 12" xfId="25845" xr:uid="{00000000-0005-0000-0000-000078140000}"/>
    <cellStyle name="Normal 18 3 13" xfId="27984" xr:uid="{00000000-0005-0000-0000-000079140000}"/>
    <cellStyle name="Normal 18 3 2" xfId="3852" xr:uid="{00000000-0005-0000-0000-00007A140000}"/>
    <cellStyle name="Normal 18 3 3" xfId="3805" xr:uid="{00000000-0005-0000-0000-00007B140000}"/>
    <cellStyle name="Normal 18 3 4" xfId="8138" xr:uid="{00000000-0005-0000-0000-00007C140000}"/>
    <cellStyle name="Normal 18 3 5" xfId="10354" xr:uid="{00000000-0005-0000-0000-00007D140000}"/>
    <cellStyle name="Normal 18 3 6" xfId="12570" xr:uid="{00000000-0005-0000-0000-00007E140000}"/>
    <cellStyle name="Normal 18 3 7" xfId="14786" xr:uid="{00000000-0005-0000-0000-00007F140000}"/>
    <cellStyle name="Normal 18 3 8" xfId="17002" xr:uid="{00000000-0005-0000-0000-000080140000}"/>
    <cellStyle name="Normal 18 3 9" xfId="19218" xr:uid="{00000000-0005-0000-0000-000081140000}"/>
    <cellStyle name="Normal 18 30" xfId="1749" xr:uid="{00000000-0005-0000-0000-000082140000}"/>
    <cellStyle name="Normal 18 30 10" xfId="23159" xr:uid="{00000000-0005-0000-0000-000083140000}"/>
    <cellStyle name="Normal 18 30 11" xfId="25361" xr:uid="{00000000-0005-0000-0000-000084140000}"/>
    <cellStyle name="Normal 18 30 12" xfId="27526" xr:uid="{00000000-0005-0000-0000-000085140000}"/>
    <cellStyle name="Normal 18 30 13" xfId="29496" xr:uid="{00000000-0005-0000-0000-000086140000}"/>
    <cellStyle name="Normal 18 30 2" xfId="5433" xr:uid="{00000000-0005-0000-0000-000087140000}"/>
    <cellStyle name="Normal 18 30 3" xfId="7649" xr:uid="{00000000-0005-0000-0000-000088140000}"/>
    <cellStyle name="Normal 18 30 4" xfId="9865" xr:uid="{00000000-0005-0000-0000-000089140000}"/>
    <cellStyle name="Normal 18 30 5" xfId="12081" xr:uid="{00000000-0005-0000-0000-00008A140000}"/>
    <cellStyle name="Normal 18 30 6" xfId="14297" xr:uid="{00000000-0005-0000-0000-00008B140000}"/>
    <cellStyle name="Normal 18 30 7" xfId="16513" xr:uid="{00000000-0005-0000-0000-00008C140000}"/>
    <cellStyle name="Normal 18 30 8" xfId="18729" xr:uid="{00000000-0005-0000-0000-00008D140000}"/>
    <cellStyle name="Normal 18 30 9" xfId="20945" xr:uid="{00000000-0005-0000-0000-00008E140000}"/>
    <cellStyle name="Normal 18 31" xfId="1775" xr:uid="{00000000-0005-0000-0000-00008F140000}"/>
    <cellStyle name="Normal 18 31 10" xfId="23185" xr:uid="{00000000-0005-0000-0000-000090140000}"/>
    <cellStyle name="Normal 18 31 11" xfId="25387" xr:uid="{00000000-0005-0000-0000-000091140000}"/>
    <cellStyle name="Normal 18 31 12" xfId="27551" xr:uid="{00000000-0005-0000-0000-000092140000}"/>
    <cellStyle name="Normal 18 31 13" xfId="29521" xr:uid="{00000000-0005-0000-0000-000093140000}"/>
    <cellStyle name="Normal 18 31 2" xfId="5459" xr:uid="{00000000-0005-0000-0000-000094140000}"/>
    <cellStyle name="Normal 18 31 3" xfId="7675" xr:uid="{00000000-0005-0000-0000-000095140000}"/>
    <cellStyle name="Normal 18 31 4" xfId="9891" xr:uid="{00000000-0005-0000-0000-000096140000}"/>
    <cellStyle name="Normal 18 31 5" xfId="12107" xr:uid="{00000000-0005-0000-0000-000097140000}"/>
    <cellStyle name="Normal 18 31 6" xfId="14323" xr:uid="{00000000-0005-0000-0000-000098140000}"/>
    <cellStyle name="Normal 18 31 7" xfId="16539" xr:uid="{00000000-0005-0000-0000-000099140000}"/>
    <cellStyle name="Normal 18 31 8" xfId="18755" xr:uid="{00000000-0005-0000-0000-00009A140000}"/>
    <cellStyle name="Normal 18 31 9" xfId="20971" xr:uid="{00000000-0005-0000-0000-00009B140000}"/>
    <cellStyle name="Normal 18 32" xfId="1801" xr:uid="{00000000-0005-0000-0000-00009C140000}"/>
    <cellStyle name="Normal 18 32 10" xfId="23211" xr:uid="{00000000-0005-0000-0000-00009D140000}"/>
    <cellStyle name="Normal 18 32 11" xfId="25413" xr:uid="{00000000-0005-0000-0000-00009E140000}"/>
    <cellStyle name="Normal 18 32 12" xfId="27577" xr:uid="{00000000-0005-0000-0000-00009F140000}"/>
    <cellStyle name="Normal 18 32 13" xfId="29546" xr:uid="{00000000-0005-0000-0000-0000A0140000}"/>
    <cellStyle name="Normal 18 32 2" xfId="5485" xr:uid="{00000000-0005-0000-0000-0000A1140000}"/>
    <cellStyle name="Normal 18 32 3" xfId="7701" xr:uid="{00000000-0005-0000-0000-0000A2140000}"/>
    <cellStyle name="Normal 18 32 4" xfId="9917" xr:uid="{00000000-0005-0000-0000-0000A3140000}"/>
    <cellStyle name="Normal 18 32 5" xfId="12133" xr:uid="{00000000-0005-0000-0000-0000A4140000}"/>
    <cellStyle name="Normal 18 32 6" xfId="14349" xr:uid="{00000000-0005-0000-0000-0000A5140000}"/>
    <cellStyle name="Normal 18 32 7" xfId="16565" xr:uid="{00000000-0005-0000-0000-0000A6140000}"/>
    <cellStyle name="Normal 18 32 8" xfId="18781" xr:uid="{00000000-0005-0000-0000-0000A7140000}"/>
    <cellStyle name="Normal 18 32 9" xfId="20997" xr:uid="{00000000-0005-0000-0000-0000A8140000}"/>
    <cellStyle name="Normal 18 33" xfId="1827" xr:uid="{00000000-0005-0000-0000-0000A9140000}"/>
    <cellStyle name="Normal 18 33 10" xfId="23237" xr:uid="{00000000-0005-0000-0000-0000AA140000}"/>
    <cellStyle name="Normal 18 33 11" xfId="25439" xr:uid="{00000000-0005-0000-0000-0000AB140000}"/>
    <cellStyle name="Normal 18 33 12" xfId="27603" xr:uid="{00000000-0005-0000-0000-0000AC140000}"/>
    <cellStyle name="Normal 18 33 13" xfId="29571" xr:uid="{00000000-0005-0000-0000-0000AD140000}"/>
    <cellStyle name="Normal 18 33 2" xfId="5511" xr:uid="{00000000-0005-0000-0000-0000AE140000}"/>
    <cellStyle name="Normal 18 33 3" xfId="7727" xr:uid="{00000000-0005-0000-0000-0000AF140000}"/>
    <cellStyle name="Normal 18 33 4" xfId="9943" xr:uid="{00000000-0005-0000-0000-0000B0140000}"/>
    <cellStyle name="Normal 18 33 5" xfId="12159" xr:uid="{00000000-0005-0000-0000-0000B1140000}"/>
    <cellStyle name="Normal 18 33 6" xfId="14375" xr:uid="{00000000-0005-0000-0000-0000B2140000}"/>
    <cellStyle name="Normal 18 33 7" xfId="16591" xr:uid="{00000000-0005-0000-0000-0000B3140000}"/>
    <cellStyle name="Normal 18 33 8" xfId="18807" xr:uid="{00000000-0005-0000-0000-0000B4140000}"/>
    <cellStyle name="Normal 18 33 9" xfId="21023" xr:uid="{00000000-0005-0000-0000-0000B5140000}"/>
    <cellStyle name="Normal 18 34" xfId="1853" xr:uid="{00000000-0005-0000-0000-0000B6140000}"/>
    <cellStyle name="Normal 18 34 10" xfId="23263" xr:uid="{00000000-0005-0000-0000-0000B7140000}"/>
    <cellStyle name="Normal 18 34 11" xfId="25465" xr:uid="{00000000-0005-0000-0000-0000B8140000}"/>
    <cellStyle name="Normal 18 34 12" xfId="27629" xr:uid="{00000000-0005-0000-0000-0000B9140000}"/>
    <cellStyle name="Normal 18 34 13" xfId="29596" xr:uid="{00000000-0005-0000-0000-0000BA140000}"/>
    <cellStyle name="Normal 18 34 2" xfId="5537" xr:uid="{00000000-0005-0000-0000-0000BB140000}"/>
    <cellStyle name="Normal 18 34 3" xfId="7753" xr:uid="{00000000-0005-0000-0000-0000BC140000}"/>
    <cellStyle name="Normal 18 34 4" xfId="9969" xr:uid="{00000000-0005-0000-0000-0000BD140000}"/>
    <cellStyle name="Normal 18 34 5" xfId="12185" xr:uid="{00000000-0005-0000-0000-0000BE140000}"/>
    <cellStyle name="Normal 18 34 6" xfId="14401" xr:uid="{00000000-0005-0000-0000-0000BF140000}"/>
    <cellStyle name="Normal 18 34 7" xfId="16617" xr:uid="{00000000-0005-0000-0000-0000C0140000}"/>
    <cellStyle name="Normal 18 34 8" xfId="18833" xr:uid="{00000000-0005-0000-0000-0000C1140000}"/>
    <cellStyle name="Normal 18 34 9" xfId="21049" xr:uid="{00000000-0005-0000-0000-0000C2140000}"/>
    <cellStyle name="Normal 18 35" xfId="1886" xr:uid="{00000000-0005-0000-0000-0000C3140000}"/>
    <cellStyle name="Normal 18 36" xfId="2033" xr:uid="{00000000-0005-0000-0000-0000C4140000}"/>
    <cellStyle name="Normal 18 37" xfId="2180" xr:uid="{00000000-0005-0000-0000-0000C5140000}"/>
    <cellStyle name="Normal 18 38" xfId="2327" xr:uid="{00000000-0005-0000-0000-0000C6140000}"/>
    <cellStyle name="Normal 18 39" xfId="2474" xr:uid="{00000000-0005-0000-0000-0000C7140000}"/>
    <cellStyle name="Normal 18 4" xfId="193" xr:uid="{00000000-0005-0000-0000-0000C8140000}"/>
    <cellStyle name="Normal 18 4 10" xfId="22581" xr:uid="{00000000-0005-0000-0000-0000C9140000}"/>
    <cellStyle name="Normal 18 4 11" xfId="24789" xr:uid="{00000000-0005-0000-0000-0000CA140000}"/>
    <cellStyle name="Normal 18 4 12" xfId="26964" xr:uid="{00000000-0005-0000-0000-0000CB140000}"/>
    <cellStyle name="Normal 18 4 13" xfId="29000" xr:uid="{00000000-0005-0000-0000-0000CC140000}"/>
    <cellStyle name="Normal 18 4 2" xfId="3878" xr:uid="{00000000-0005-0000-0000-0000CD140000}"/>
    <cellStyle name="Normal 18 4 3" xfId="6924" xr:uid="{00000000-0005-0000-0000-0000CE140000}"/>
    <cellStyle name="Normal 18 4 4" xfId="9287" xr:uid="{00000000-0005-0000-0000-0000CF140000}"/>
    <cellStyle name="Normal 18 4 5" xfId="11503" xr:uid="{00000000-0005-0000-0000-0000D0140000}"/>
    <cellStyle name="Normal 18 4 6" xfId="13719" xr:uid="{00000000-0005-0000-0000-0000D1140000}"/>
    <cellStyle name="Normal 18 4 7" xfId="15935" xr:uid="{00000000-0005-0000-0000-0000D2140000}"/>
    <cellStyle name="Normal 18 4 8" xfId="18151" xr:uid="{00000000-0005-0000-0000-0000D3140000}"/>
    <cellStyle name="Normal 18 4 9" xfId="20367" xr:uid="{00000000-0005-0000-0000-0000D4140000}"/>
    <cellStyle name="Normal 18 40" xfId="2621" xr:uid="{00000000-0005-0000-0000-0000D5140000}"/>
    <cellStyle name="Normal 18 41" xfId="2768" xr:uid="{00000000-0005-0000-0000-0000D6140000}"/>
    <cellStyle name="Normal 18 42" xfId="2908" xr:uid="{00000000-0005-0000-0000-0000D7140000}"/>
    <cellStyle name="Normal 18 42 10" xfId="24310" xr:uid="{00000000-0005-0000-0000-0000D8140000}"/>
    <cellStyle name="Normal 18 42 11" xfId="26502" xr:uid="{00000000-0005-0000-0000-0000D9140000}"/>
    <cellStyle name="Normal 18 42 12" xfId="28603" xr:uid="{00000000-0005-0000-0000-0000DA140000}"/>
    <cellStyle name="Normal 18 42 13" xfId="30381" xr:uid="{00000000-0005-0000-0000-0000DB140000}"/>
    <cellStyle name="Normal 18 42 2" xfId="6591" xr:uid="{00000000-0005-0000-0000-0000DC140000}"/>
    <cellStyle name="Normal 18 42 3" xfId="8807" xr:uid="{00000000-0005-0000-0000-0000DD140000}"/>
    <cellStyle name="Normal 18 42 4" xfId="11023" xr:uid="{00000000-0005-0000-0000-0000DE140000}"/>
    <cellStyle name="Normal 18 42 5" xfId="13239" xr:uid="{00000000-0005-0000-0000-0000DF140000}"/>
    <cellStyle name="Normal 18 42 6" xfId="15455" xr:uid="{00000000-0005-0000-0000-0000E0140000}"/>
    <cellStyle name="Normal 18 42 7" xfId="17671" xr:uid="{00000000-0005-0000-0000-0000E1140000}"/>
    <cellStyle name="Normal 18 42 8" xfId="19887" xr:uid="{00000000-0005-0000-0000-0000E2140000}"/>
    <cellStyle name="Normal 18 42 9" xfId="22101" xr:uid="{00000000-0005-0000-0000-0000E3140000}"/>
    <cellStyle name="Normal 18 43" xfId="2934" xr:uid="{00000000-0005-0000-0000-0000E4140000}"/>
    <cellStyle name="Normal 18 43 10" xfId="24336" xr:uid="{00000000-0005-0000-0000-0000E5140000}"/>
    <cellStyle name="Normal 18 43 11" xfId="26528" xr:uid="{00000000-0005-0000-0000-0000E6140000}"/>
    <cellStyle name="Normal 18 43 12" xfId="28629" xr:uid="{00000000-0005-0000-0000-0000E7140000}"/>
    <cellStyle name="Normal 18 43 13" xfId="30406" xr:uid="{00000000-0005-0000-0000-0000E8140000}"/>
    <cellStyle name="Normal 18 43 2" xfId="6617" xr:uid="{00000000-0005-0000-0000-0000E9140000}"/>
    <cellStyle name="Normal 18 43 3" xfId="8833" xr:uid="{00000000-0005-0000-0000-0000EA140000}"/>
    <cellStyle name="Normal 18 43 4" xfId="11049" xr:uid="{00000000-0005-0000-0000-0000EB140000}"/>
    <cellStyle name="Normal 18 43 5" xfId="13265" xr:uid="{00000000-0005-0000-0000-0000EC140000}"/>
    <cellStyle name="Normal 18 43 6" xfId="15481" xr:uid="{00000000-0005-0000-0000-0000ED140000}"/>
    <cellStyle name="Normal 18 43 7" xfId="17697" xr:uid="{00000000-0005-0000-0000-0000EE140000}"/>
    <cellStyle name="Normal 18 43 8" xfId="19913" xr:uid="{00000000-0005-0000-0000-0000EF140000}"/>
    <cellStyle name="Normal 18 43 9" xfId="22127" xr:uid="{00000000-0005-0000-0000-0000F0140000}"/>
    <cellStyle name="Normal 18 44" xfId="3002" xr:uid="{00000000-0005-0000-0000-0000F1140000}"/>
    <cellStyle name="Normal 18 45" xfId="3149" xr:uid="{00000000-0005-0000-0000-0000F2140000}"/>
    <cellStyle name="Normal 18 46" xfId="3296" xr:uid="{00000000-0005-0000-0000-0000F3140000}"/>
    <cellStyle name="Normal 18 47" xfId="3443" xr:uid="{00000000-0005-0000-0000-0000F4140000}"/>
    <cellStyle name="Normal 18 48" xfId="3590" xr:uid="{00000000-0005-0000-0000-0000F5140000}"/>
    <cellStyle name="Normal 18 49" xfId="3747" xr:uid="{00000000-0005-0000-0000-0000F6140000}"/>
    <cellStyle name="Normal 18 5" xfId="218" xr:uid="{00000000-0005-0000-0000-0000F7140000}"/>
    <cellStyle name="Normal 18 5 10" xfId="22606" xr:uid="{00000000-0005-0000-0000-0000F8140000}"/>
    <cellStyle name="Normal 18 5 11" xfId="24814" xr:uid="{00000000-0005-0000-0000-0000F9140000}"/>
    <cellStyle name="Normal 18 5 12" xfId="26989" xr:uid="{00000000-0005-0000-0000-0000FA140000}"/>
    <cellStyle name="Normal 18 5 13" xfId="29019" xr:uid="{00000000-0005-0000-0000-0000FB140000}"/>
    <cellStyle name="Normal 18 5 2" xfId="3903" xr:uid="{00000000-0005-0000-0000-0000FC140000}"/>
    <cellStyle name="Normal 18 5 3" xfId="6949" xr:uid="{00000000-0005-0000-0000-0000FD140000}"/>
    <cellStyle name="Normal 18 5 4" xfId="9312" xr:uid="{00000000-0005-0000-0000-0000FE140000}"/>
    <cellStyle name="Normal 18 5 5" xfId="11528" xr:uid="{00000000-0005-0000-0000-0000FF140000}"/>
    <cellStyle name="Normal 18 5 6" xfId="13744" xr:uid="{00000000-0005-0000-0000-000000150000}"/>
    <cellStyle name="Normal 18 5 7" xfId="15960" xr:uid="{00000000-0005-0000-0000-000001150000}"/>
    <cellStyle name="Normal 18 5 8" xfId="18176" xr:uid="{00000000-0005-0000-0000-000002150000}"/>
    <cellStyle name="Normal 18 5 9" xfId="20392" xr:uid="{00000000-0005-0000-0000-000003150000}"/>
    <cellStyle name="Normal 18 50" xfId="4648" xr:uid="{00000000-0005-0000-0000-000004150000}"/>
    <cellStyle name="Normal 18 51" xfId="7044" xr:uid="{00000000-0005-0000-0000-000005150000}"/>
    <cellStyle name="Normal 18 52" xfId="9407" xr:uid="{00000000-0005-0000-0000-000006150000}"/>
    <cellStyle name="Normal 18 53" xfId="11623" xr:uid="{00000000-0005-0000-0000-000007150000}"/>
    <cellStyle name="Normal 18 54" xfId="13839" xr:uid="{00000000-0005-0000-0000-000008150000}"/>
    <cellStyle name="Normal 18 55" xfId="16055" xr:uid="{00000000-0005-0000-0000-000009150000}"/>
    <cellStyle name="Normal 18 56" xfId="18271" xr:uid="{00000000-0005-0000-0000-00000A150000}"/>
    <cellStyle name="Normal 18 57" xfId="20487" xr:uid="{00000000-0005-0000-0000-00000B150000}"/>
    <cellStyle name="Normal 18 58" xfId="22701" xr:uid="{00000000-0005-0000-0000-00000C150000}"/>
    <cellStyle name="Normal 18 59" xfId="24908" xr:uid="{00000000-0005-0000-0000-00000D150000}"/>
    <cellStyle name="Normal 18 6" xfId="242" xr:uid="{00000000-0005-0000-0000-00000E150000}"/>
    <cellStyle name="Normal 18 6 10" xfId="22669" xr:uid="{00000000-0005-0000-0000-00000F150000}"/>
    <cellStyle name="Normal 18 6 11" xfId="24877" xr:uid="{00000000-0005-0000-0000-000010150000}"/>
    <cellStyle name="Normal 18 6 12" xfId="27050" xr:uid="{00000000-0005-0000-0000-000011150000}"/>
    <cellStyle name="Normal 18 6 13" xfId="29066" xr:uid="{00000000-0005-0000-0000-000012150000}"/>
    <cellStyle name="Normal 18 6 2" xfId="3927" xr:uid="{00000000-0005-0000-0000-000013150000}"/>
    <cellStyle name="Normal 18 6 3" xfId="7012" xr:uid="{00000000-0005-0000-0000-000014150000}"/>
    <cellStyle name="Normal 18 6 4" xfId="9375" xr:uid="{00000000-0005-0000-0000-000015150000}"/>
    <cellStyle name="Normal 18 6 5" xfId="11591" xr:uid="{00000000-0005-0000-0000-000016150000}"/>
    <cellStyle name="Normal 18 6 6" xfId="13807" xr:uid="{00000000-0005-0000-0000-000017150000}"/>
    <cellStyle name="Normal 18 6 7" xfId="16023" xr:uid="{00000000-0005-0000-0000-000018150000}"/>
    <cellStyle name="Normal 18 6 8" xfId="18239" xr:uid="{00000000-0005-0000-0000-000019150000}"/>
    <cellStyle name="Normal 18 6 9" xfId="20455" xr:uid="{00000000-0005-0000-0000-00001A150000}"/>
    <cellStyle name="Normal 18 60" xfId="27079" xr:uid="{00000000-0005-0000-0000-00001B150000}"/>
    <cellStyle name="Normal 18 61" xfId="28713" xr:uid="{00000000-0005-0000-0000-00001C150000}"/>
    <cellStyle name="Normal 18 62" xfId="28925" xr:uid="{00000000-0005-0000-0000-00001D150000}"/>
    <cellStyle name="Normal 18 63" xfId="30632" xr:uid="{00000000-0005-0000-0000-00001E150000}"/>
    <cellStyle name="Normal 18 64" xfId="30780" xr:uid="{00000000-0005-0000-0000-00001F150000}"/>
    <cellStyle name="Normal 18 65" xfId="31026" xr:uid="{00000000-0005-0000-0000-000020150000}"/>
    <cellStyle name="Normal 18 7" xfId="268" xr:uid="{00000000-0005-0000-0000-000021150000}"/>
    <cellStyle name="Normal 18 7 10" xfId="22033" xr:uid="{00000000-0005-0000-0000-000022150000}"/>
    <cellStyle name="Normal 18 7 11" xfId="24242" xr:uid="{00000000-0005-0000-0000-000023150000}"/>
    <cellStyle name="Normal 18 7 12" xfId="26435" xr:uid="{00000000-0005-0000-0000-000024150000}"/>
    <cellStyle name="Normal 18 7 13" xfId="28536" xr:uid="{00000000-0005-0000-0000-000025150000}"/>
    <cellStyle name="Normal 18 7 2" xfId="3953" xr:uid="{00000000-0005-0000-0000-000026150000}"/>
    <cellStyle name="Normal 18 7 3" xfId="4183" xr:uid="{00000000-0005-0000-0000-000027150000}"/>
    <cellStyle name="Normal 18 7 4" xfId="8739" xr:uid="{00000000-0005-0000-0000-000028150000}"/>
    <cellStyle name="Normal 18 7 5" xfId="10955" xr:uid="{00000000-0005-0000-0000-000029150000}"/>
    <cellStyle name="Normal 18 7 6" xfId="13171" xr:uid="{00000000-0005-0000-0000-00002A150000}"/>
    <cellStyle name="Normal 18 7 7" xfId="15387" xr:uid="{00000000-0005-0000-0000-00002B150000}"/>
    <cellStyle name="Normal 18 7 8" xfId="17603" xr:uid="{00000000-0005-0000-0000-00002C150000}"/>
    <cellStyle name="Normal 18 7 9" xfId="19819" xr:uid="{00000000-0005-0000-0000-00002D150000}"/>
    <cellStyle name="Normal 18 8" xfId="292" xr:uid="{00000000-0005-0000-0000-00002E150000}"/>
    <cellStyle name="Normal 18 8 10" xfId="22043" xr:uid="{00000000-0005-0000-0000-00002F150000}"/>
    <cellStyle name="Normal 18 8 11" xfId="24252" xr:uid="{00000000-0005-0000-0000-000030150000}"/>
    <cellStyle name="Normal 18 8 12" xfId="26445" xr:uid="{00000000-0005-0000-0000-000031150000}"/>
    <cellStyle name="Normal 18 8 13" xfId="28546" xr:uid="{00000000-0005-0000-0000-000032150000}"/>
    <cellStyle name="Normal 18 8 2" xfId="3977" xr:uid="{00000000-0005-0000-0000-000033150000}"/>
    <cellStyle name="Normal 18 8 3" xfId="4192" xr:uid="{00000000-0005-0000-0000-000034150000}"/>
    <cellStyle name="Normal 18 8 4" xfId="8749" xr:uid="{00000000-0005-0000-0000-000035150000}"/>
    <cellStyle name="Normal 18 8 5" xfId="10965" xr:uid="{00000000-0005-0000-0000-000036150000}"/>
    <cellStyle name="Normal 18 8 6" xfId="13181" xr:uid="{00000000-0005-0000-0000-000037150000}"/>
    <cellStyle name="Normal 18 8 7" xfId="15397" xr:uid="{00000000-0005-0000-0000-000038150000}"/>
    <cellStyle name="Normal 18 8 8" xfId="17613" xr:uid="{00000000-0005-0000-0000-000039150000}"/>
    <cellStyle name="Normal 18 8 9" xfId="19829" xr:uid="{00000000-0005-0000-0000-00003A150000}"/>
    <cellStyle name="Normal 18 9" xfId="317" xr:uid="{00000000-0005-0000-0000-00003B150000}"/>
    <cellStyle name="Normal 18 9 10" xfId="16846" xr:uid="{00000000-0005-0000-0000-00003C150000}"/>
    <cellStyle name="Normal 18 9 11" xfId="19062" xr:uid="{00000000-0005-0000-0000-00003D150000}"/>
    <cellStyle name="Normal 18 9 12" xfId="21277" xr:uid="{00000000-0005-0000-0000-00003E150000}"/>
    <cellStyle name="Normal 18 9 13" xfId="23490" xr:uid="{00000000-0005-0000-0000-00003F150000}"/>
    <cellStyle name="Normal 18 9 2" xfId="4002" xr:uid="{00000000-0005-0000-0000-000040150000}"/>
    <cellStyle name="Normal 18 9 3" xfId="6379" xr:uid="{00000000-0005-0000-0000-000041150000}"/>
    <cellStyle name="Normal 18 9 4" xfId="4447" xr:uid="{00000000-0005-0000-0000-000042150000}"/>
    <cellStyle name="Normal 18 9 5" xfId="5619" xr:uid="{00000000-0005-0000-0000-000043150000}"/>
    <cellStyle name="Normal 18 9 6" xfId="7982" xr:uid="{00000000-0005-0000-0000-000044150000}"/>
    <cellStyle name="Normal 18 9 7" xfId="10198" xr:uid="{00000000-0005-0000-0000-000045150000}"/>
    <cellStyle name="Normal 18 9 8" xfId="12414" xr:uid="{00000000-0005-0000-0000-000046150000}"/>
    <cellStyle name="Normal 18 9 9" xfId="14630" xr:uid="{00000000-0005-0000-0000-000047150000}"/>
    <cellStyle name="Normal 19" xfId="63" xr:uid="{00000000-0005-0000-0000-000048150000}"/>
    <cellStyle name="Normal 19 10" xfId="343" xr:uid="{00000000-0005-0000-0000-000049150000}"/>
    <cellStyle name="Normal 19 10 10" xfId="21744" xr:uid="{00000000-0005-0000-0000-00004A150000}"/>
    <cellStyle name="Normal 19 10 11" xfId="23956" xr:uid="{00000000-0005-0000-0000-00004B150000}"/>
    <cellStyle name="Normal 19 10 12" xfId="26151" xr:uid="{00000000-0005-0000-0000-00004C150000}"/>
    <cellStyle name="Normal 19 10 13" xfId="28272" xr:uid="{00000000-0005-0000-0000-00004D150000}"/>
    <cellStyle name="Normal 19 10 2" xfId="4028" xr:uid="{00000000-0005-0000-0000-00004E150000}"/>
    <cellStyle name="Normal 19 10 3" xfId="6088" xr:uid="{00000000-0005-0000-0000-00004F150000}"/>
    <cellStyle name="Normal 19 10 4" xfId="8450" xr:uid="{00000000-0005-0000-0000-000050150000}"/>
    <cellStyle name="Normal 19 10 5" xfId="10666" xr:uid="{00000000-0005-0000-0000-000051150000}"/>
    <cellStyle name="Normal 19 10 6" xfId="12882" xr:uid="{00000000-0005-0000-0000-000052150000}"/>
    <cellStyle name="Normal 19 10 7" xfId="15098" xr:uid="{00000000-0005-0000-0000-000053150000}"/>
    <cellStyle name="Normal 19 10 8" xfId="17314" xr:uid="{00000000-0005-0000-0000-000054150000}"/>
    <cellStyle name="Normal 19 10 9" xfId="19530" xr:uid="{00000000-0005-0000-0000-000055150000}"/>
    <cellStyle name="Normal 19 11" xfId="368" xr:uid="{00000000-0005-0000-0000-000056150000}"/>
    <cellStyle name="Normal 19 11 10" xfId="21598" xr:uid="{00000000-0005-0000-0000-000057150000}"/>
    <cellStyle name="Normal 19 11 11" xfId="23811" xr:uid="{00000000-0005-0000-0000-000058150000}"/>
    <cellStyle name="Normal 19 11 12" xfId="26007" xr:uid="{00000000-0005-0000-0000-000059150000}"/>
    <cellStyle name="Normal 19 11 13" xfId="28140" xr:uid="{00000000-0005-0000-0000-00005A150000}"/>
    <cellStyle name="Normal 19 11 2" xfId="4053" xr:uid="{00000000-0005-0000-0000-00005B150000}"/>
    <cellStyle name="Normal 19 11 3" xfId="5940" xr:uid="{00000000-0005-0000-0000-00005C150000}"/>
    <cellStyle name="Normal 19 11 4" xfId="8303" xr:uid="{00000000-0005-0000-0000-00005D150000}"/>
    <cellStyle name="Normal 19 11 5" xfId="10519" xr:uid="{00000000-0005-0000-0000-00005E150000}"/>
    <cellStyle name="Normal 19 11 6" xfId="12735" xr:uid="{00000000-0005-0000-0000-00005F150000}"/>
    <cellStyle name="Normal 19 11 7" xfId="14951" xr:uid="{00000000-0005-0000-0000-000060150000}"/>
    <cellStyle name="Normal 19 11 8" xfId="17167" xr:uid="{00000000-0005-0000-0000-000061150000}"/>
    <cellStyle name="Normal 19 11 9" xfId="19383" xr:uid="{00000000-0005-0000-0000-000062150000}"/>
    <cellStyle name="Normal 19 12" xfId="393" xr:uid="{00000000-0005-0000-0000-000063150000}"/>
    <cellStyle name="Normal 19 12 10" xfId="21457" xr:uid="{00000000-0005-0000-0000-000064150000}"/>
    <cellStyle name="Normal 19 12 11" xfId="23670" xr:uid="{00000000-0005-0000-0000-000065150000}"/>
    <cellStyle name="Normal 19 12 12" xfId="25868" xr:uid="{00000000-0005-0000-0000-000066150000}"/>
    <cellStyle name="Normal 19 12 13" xfId="28007" xr:uid="{00000000-0005-0000-0000-000067150000}"/>
    <cellStyle name="Normal 19 12 2" xfId="4078" xr:uid="{00000000-0005-0000-0000-000068150000}"/>
    <cellStyle name="Normal 19 12 3" xfId="5799" xr:uid="{00000000-0005-0000-0000-000069150000}"/>
    <cellStyle name="Normal 19 12 4" xfId="8162" xr:uid="{00000000-0005-0000-0000-00006A150000}"/>
    <cellStyle name="Normal 19 12 5" xfId="10378" xr:uid="{00000000-0005-0000-0000-00006B150000}"/>
    <cellStyle name="Normal 19 12 6" xfId="12594" xr:uid="{00000000-0005-0000-0000-00006C150000}"/>
    <cellStyle name="Normal 19 12 7" xfId="14810" xr:uid="{00000000-0005-0000-0000-00006D150000}"/>
    <cellStyle name="Normal 19 12 8" xfId="17026" xr:uid="{00000000-0005-0000-0000-00006E150000}"/>
    <cellStyle name="Normal 19 12 9" xfId="19242" xr:uid="{00000000-0005-0000-0000-00006F150000}"/>
    <cellStyle name="Normal 19 13" xfId="858" xr:uid="{00000000-0005-0000-0000-000070150000}"/>
    <cellStyle name="Normal 19 14" xfId="924" xr:uid="{00000000-0005-0000-0000-000071150000}"/>
    <cellStyle name="Normal 19 15" xfId="1025" xr:uid="{00000000-0005-0000-0000-000072150000}"/>
    <cellStyle name="Normal 19 16" xfId="1126" xr:uid="{00000000-0005-0000-0000-000073150000}"/>
    <cellStyle name="Normal 19 17" xfId="1249" xr:uid="{00000000-0005-0000-0000-000074150000}"/>
    <cellStyle name="Normal 19 18" xfId="1356" xr:uid="{00000000-0005-0000-0000-000075150000}"/>
    <cellStyle name="Normal 19 19" xfId="1460" xr:uid="{00000000-0005-0000-0000-000076150000}"/>
    <cellStyle name="Normal 19 19 10" xfId="21647" xr:uid="{00000000-0005-0000-0000-000077150000}"/>
    <cellStyle name="Normal 19 19 11" xfId="23860" xr:uid="{00000000-0005-0000-0000-000078150000}"/>
    <cellStyle name="Normal 19 19 12" xfId="26054" xr:uid="{00000000-0005-0000-0000-000079150000}"/>
    <cellStyle name="Normal 19 19 13" xfId="28185" xr:uid="{00000000-0005-0000-0000-00007A150000}"/>
    <cellStyle name="Normal 19 19 2" xfId="5144" xr:uid="{00000000-0005-0000-0000-00007B150000}"/>
    <cellStyle name="Normal 19 19 3" xfId="5989" xr:uid="{00000000-0005-0000-0000-00007C150000}"/>
    <cellStyle name="Normal 19 19 4" xfId="8352" xr:uid="{00000000-0005-0000-0000-00007D150000}"/>
    <cellStyle name="Normal 19 19 5" xfId="10568" xr:uid="{00000000-0005-0000-0000-00007E150000}"/>
    <cellStyle name="Normal 19 19 6" xfId="12784" xr:uid="{00000000-0005-0000-0000-00007F150000}"/>
    <cellStyle name="Normal 19 19 7" xfId="15000" xr:uid="{00000000-0005-0000-0000-000080150000}"/>
    <cellStyle name="Normal 19 19 8" xfId="17216" xr:uid="{00000000-0005-0000-0000-000081150000}"/>
    <cellStyle name="Normal 19 19 9" xfId="19432" xr:uid="{00000000-0005-0000-0000-000082150000}"/>
    <cellStyle name="Normal 19 2" xfId="142" xr:uid="{00000000-0005-0000-0000-000083150000}"/>
    <cellStyle name="Normal 19 2 10" xfId="22548" xr:uid="{00000000-0005-0000-0000-000084150000}"/>
    <cellStyle name="Normal 19 2 11" xfId="24756" xr:uid="{00000000-0005-0000-0000-000085150000}"/>
    <cellStyle name="Normal 19 2 12" xfId="26932" xr:uid="{00000000-0005-0000-0000-000086150000}"/>
    <cellStyle name="Normal 19 2 13" xfId="28971" xr:uid="{00000000-0005-0000-0000-000087150000}"/>
    <cellStyle name="Normal 19 2 14" xfId="31046" xr:uid="{00000000-0005-0000-0000-000088150000}"/>
    <cellStyle name="Normal 19 2 2" xfId="3827" xr:uid="{00000000-0005-0000-0000-000089150000}"/>
    <cellStyle name="Normal 19 2 3" xfId="6891" xr:uid="{00000000-0005-0000-0000-00008A150000}"/>
    <cellStyle name="Normal 19 2 4" xfId="9254" xr:uid="{00000000-0005-0000-0000-00008B150000}"/>
    <cellStyle name="Normal 19 2 5" xfId="11470" xr:uid="{00000000-0005-0000-0000-00008C150000}"/>
    <cellStyle name="Normal 19 2 6" xfId="13686" xr:uid="{00000000-0005-0000-0000-00008D150000}"/>
    <cellStyle name="Normal 19 2 7" xfId="15902" xr:uid="{00000000-0005-0000-0000-00008E150000}"/>
    <cellStyle name="Normal 19 2 8" xfId="18118" xr:uid="{00000000-0005-0000-0000-00008F150000}"/>
    <cellStyle name="Normal 19 2 9" xfId="20334" xr:uid="{00000000-0005-0000-0000-000090150000}"/>
    <cellStyle name="Normal 19 20" xfId="1488" xr:uid="{00000000-0005-0000-0000-000091150000}"/>
    <cellStyle name="Normal 19 20 10" xfId="22167" xr:uid="{00000000-0005-0000-0000-000092150000}"/>
    <cellStyle name="Normal 19 20 11" xfId="24375" xr:uid="{00000000-0005-0000-0000-000093150000}"/>
    <cellStyle name="Normal 19 20 12" xfId="26567" xr:uid="{00000000-0005-0000-0000-000094150000}"/>
    <cellStyle name="Normal 19 20 13" xfId="28667" xr:uid="{00000000-0005-0000-0000-000095150000}"/>
    <cellStyle name="Normal 19 20 2" xfId="5172" xr:uid="{00000000-0005-0000-0000-000096150000}"/>
    <cellStyle name="Normal 19 20 3" xfId="6655" xr:uid="{00000000-0005-0000-0000-000097150000}"/>
    <cellStyle name="Normal 19 20 4" xfId="8873" xr:uid="{00000000-0005-0000-0000-000098150000}"/>
    <cellStyle name="Normal 19 20 5" xfId="11089" xr:uid="{00000000-0005-0000-0000-000099150000}"/>
    <cellStyle name="Normal 19 20 6" xfId="13305" xr:uid="{00000000-0005-0000-0000-00009A150000}"/>
    <cellStyle name="Normal 19 20 7" xfId="15521" xr:uid="{00000000-0005-0000-0000-00009B150000}"/>
    <cellStyle name="Normal 19 20 8" xfId="17737" xr:uid="{00000000-0005-0000-0000-00009C150000}"/>
    <cellStyle name="Normal 19 20 9" xfId="19953" xr:uid="{00000000-0005-0000-0000-00009D150000}"/>
    <cellStyle name="Normal 19 21" xfId="1515" xr:uid="{00000000-0005-0000-0000-00009E150000}"/>
    <cellStyle name="Normal 19 21 10" xfId="22925" xr:uid="{00000000-0005-0000-0000-00009F150000}"/>
    <cellStyle name="Normal 19 21 11" xfId="25127" xr:uid="{00000000-0005-0000-0000-0000A0150000}"/>
    <cellStyle name="Normal 19 21 12" xfId="27293" xr:uid="{00000000-0005-0000-0000-0000A1150000}"/>
    <cellStyle name="Normal 19 21 13" xfId="29272" xr:uid="{00000000-0005-0000-0000-0000A2150000}"/>
    <cellStyle name="Normal 19 21 2" xfId="5199" xr:uid="{00000000-0005-0000-0000-0000A3150000}"/>
    <cellStyle name="Normal 19 21 3" xfId="7415" xr:uid="{00000000-0005-0000-0000-0000A4150000}"/>
    <cellStyle name="Normal 19 21 4" xfId="9631" xr:uid="{00000000-0005-0000-0000-0000A5150000}"/>
    <cellStyle name="Normal 19 21 5" xfId="11847" xr:uid="{00000000-0005-0000-0000-0000A6150000}"/>
    <cellStyle name="Normal 19 21 6" xfId="14063" xr:uid="{00000000-0005-0000-0000-0000A7150000}"/>
    <cellStyle name="Normal 19 21 7" xfId="16279" xr:uid="{00000000-0005-0000-0000-0000A8150000}"/>
    <cellStyle name="Normal 19 21 8" xfId="18495" xr:uid="{00000000-0005-0000-0000-0000A9150000}"/>
    <cellStyle name="Normal 19 21 9" xfId="20711" xr:uid="{00000000-0005-0000-0000-0000AA150000}"/>
    <cellStyle name="Normal 19 22" xfId="1542" xr:uid="{00000000-0005-0000-0000-0000AB150000}"/>
    <cellStyle name="Normal 19 22 10" xfId="22952" xr:uid="{00000000-0005-0000-0000-0000AC150000}"/>
    <cellStyle name="Normal 19 22 11" xfId="25154" xr:uid="{00000000-0005-0000-0000-0000AD150000}"/>
    <cellStyle name="Normal 19 22 12" xfId="27320" xr:uid="{00000000-0005-0000-0000-0000AE150000}"/>
    <cellStyle name="Normal 19 22 13" xfId="29297" xr:uid="{00000000-0005-0000-0000-0000AF150000}"/>
    <cellStyle name="Normal 19 22 2" xfId="5226" xr:uid="{00000000-0005-0000-0000-0000B0150000}"/>
    <cellStyle name="Normal 19 22 3" xfId="7442" xr:uid="{00000000-0005-0000-0000-0000B1150000}"/>
    <cellStyle name="Normal 19 22 4" xfId="9658" xr:uid="{00000000-0005-0000-0000-0000B2150000}"/>
    <cellStyle name="Normal 19 22 5" xfId="11874" xr:uid="{00000000-0005-0000-0000-0000B3150000}"/>
    <cellStyle name="Normal 19 22 6" xfId="14090" xr:uid="{00000000-0005-0000-0000-0000B4150000}"/>
    <cellStyle name="Normal 19 22 7" xfId="16306" xr:uid="{00000000-0005-0000-0000-0000B5150000}"/>
    <cellStyle name="Normal 19 22 8" xfId="18522" xr:uid="{00000000-0005-0000-0000-0000B6150000}"/>
    <cellStyle name="Normal 19 22 9" xfId="20738" xr:uid="{00000000-0005-0000-0000-0000B7150000}"/>
    <cellStyle name="Normal 19 23" xfId="1568" xr:uid="{00000000-0005-0000-0000-0000B8150000}"/>
    <cellStyle name="Normal 19 23 10" xfId="22978" xr:uid="{00000000-0005-0000-0000-0000B9150000}"/>
    <cellStyle name="Normal 19 23 11" xfId="25180" xr:uid="{00000000-0005-0000-0000-0000BA150000}"/>
    <cellStyle name="Normal 19 23 12" xfId="27346" xr:uid="{00000000-0005-0000-0000-0000BB150000}"/>
    <cellStyle name="Normal 19 23 13" xfId="29322" xr:uid="{00000000-0005-0000-0000-0000BC150000}"/>
    <cellStyle name="Normal 19 23 2" xfId="5252" xr:uid="{00000000-0005-0000-0000-0000BD150000}"/>
    <cellStyle name="Normal 19 23 3" xfId="7468" xr:uid="{00000000-0005-0000-0000-0000BE150000}"/>
    <cellStyle name="Normal 19 23 4" xfId="9684" xr:uid="{00000000-0005-0000-0000-0000BF150000}"/>
    <cellStyle name="Normal 19 23 5" xfId="11900" xr:uid="{00000000-0005-0000-0000-0000C0150000}"/>
    <cellStyle name="Normal 19 23 6" xfId="14116" xr:uid="{00000000-0005-0000-0000-0000C1150000}"/>
    <cellStyle name="Normal 19 23 7" xfId="16332" xr:uid="{00000000-0005-0000-0000-0000C2150000}"/>
    <cellStyle name="Normal 19 23 8" xfId="18548" xr:uid="{00000000-0005-0000-0000-0000C3150000}"/>
    <cellStyle name="Normal 19 23 9" xfId="20764" xr:uid="{00000000-0005-0000-0000-0000C4150000}"/>
    <cellStyle name="Normal 19 24" xfId="1594" xr:uid="{00000000-0005-0000-0000-0000C5150000}"/>
    <cellStyle name="Normal 19 24 10" xfId="23004" xr:uid="{00000000-0005-0000-0000-0000C6150000}"/>
    <cellStyle name="Normal 19 24 11" xfId="25206" xr:uid="{00000000-0005-0000-0000-0000C7150000}"/>
    <cellStyle name="Normal 19 24 12" xfId="27372" xr:uid="{00000000-0005-0000-0000-0000C8150000}"/>
    <cellStyle name="Normal 19 24 13" xfId="29347" xr:uid="{00000000-0005-0000-0000-0000C9150000}"/>
    <cellStyle name="Normal 19 24 2" xfId="5278" xr:uid="{00000000-0005-0000-0000-0000CA150000}"/>
    <cellStyle name="Normal 19 24 3" xfId="7494" xr:uid="{00000000-0005-0000-0000-0000CB150000}"/>
    <cellStyle name="Normal 19 24 4" xfId="9710" xr:uid="{00000000-0005-0000-0000-0000CC150000}"/>
    <cellStyle name="Normal 19 24 5" xfId="11926" xr:uid="{00000000-0005-0000-0000-0000CD150000}"/>
    <cellStyle name="Normal 19 24 6" xfId="14142" xr:uid="{00000000-0005-0000-0000-0000CE150000}"/>
    <cellStyle name="Normal 19 24 7" xfId="16358" xr:uid="{00000000-0005-0000-0000-0000CF150000}"/>
    <cellStyle name="Normal 19 24 8" xfId="18574" xr:uid="{00000000-0005-0000-0000-0000D0150000}"/>
    <cellStyle name="Normal 19 24 9" xfId="20790" xr:uid="{00000000-0005-0000-0000-0000D1150000}"/>
    <cellStyle name="Normal 19 25" xfId="1620" xr:uid="{00000000-0005-0000-0000-0000D2150000}"/>
    <cellStyle name="Normal 19 25 10" xfId="23030" xr:uid="{00000000-0005-0000-0000-0000D3150000}"/>
    <cellStyle name="Normal 19 25 11" xfId="25232" xr:uid="{00000000-0005-0000-0000-0000D4150000}"/>
    <cellStyle name="Normal 19 25 12" xfId="27398" xr:uid="{00000000-0005-0000-0000-0000D5150000}"/>
    <cellStyle name="Normal 19 25 13" xfId="29372" xr:uid="{00000000-0005-0000-0000-0000D6150000}"/>
    <cellStyle name="Normal 19 25 2" xfId="5304" xr:uid="{00000000-0005-0000-0000-0000D7150000}"/>
    <cellStyle name="Normal 19 25 3" xfId="7520" xr:uid="{00000000-0005-0000-0000-0000D8150000}"/>
    <cellStyle name="Normal 19 25 4" xfId="9736" xr:uid="{00000000-0005-0000-0000-0000D9150000}"/>
    <cellStyle name="Normal 19 25 5" xfId="11952" xr:uid="{00000000-0005-0000-0000-0000DA150000}"/>
    <cellStyle name="Normal 19 25 6" xfId="14168" xr:uid="{00000000-0005-0000-0000-0000DB150000}"/>
    <cellStyle name="Normal 19 25 7" xfId="16384" xr:uid="{00000000-0005-0000-0000-0000DC150000}"/>
    <cellStyle name="Normal 19 25 8" xfId="18600" xr:uid="{00000000-0005-0000-0000-0000DD150000}"/>
    <cellStyle name="Normal 19 25 9" xfId="20816" xr:uid="{00000000-0005-0000-0000-0000DE150000}"/>
    <cellStyle name="Normal 19 26" xfId="1646" xr:uid="{00000000-0005-0000-0000-0000DF150000}"/>
    <cellStyle name="Normal 19 26 10" xfId="23056" xr:uid="{00000000-0005-0000-0000-0000E0150000}"/>
    <cellStyle name="Normal 19 26 11" xfId="25258" xr:uid="{00000000-0005-0000-0000-0000E1150000}"/>
    <cellStyle name="Normal 19 26 12" xfId="27424" xr:uid="{00000000-0005-0000-0000-0000E2150000}"/>
    <cellStyle name="Normal 19 26 13" xfId="29397" xr:uid="{00000000-0005-0000-0000-0000E3150000}"/>
    <cellStyle name="Normal 19 26 2" xfId="5330" xr:uid="{00000000-0005-0000-0000-0000E4150000}"/>
    <cellStyle name="Normal 19 26 3" xfId="7546" xr:uid="{00000000-0005-0000-0000-0000E5150000}"/>
    <cellStyle name="Normal 19 26 4" xfId="9762" xr:uid="{00000000-0005-0000-0000-0000E6150000}"/>
    <cellStyle name="Normal 19 26 5" xfId="11978" xr:uid="{00000000-0005-0000-0000-0000E7150000}"/>
    <cellStyle name="Normal 19 26 6" xfId="14194" xr:uid="{00000000-0005-0000-0000-0000E8150000}"/>
    <cellStyle name="Normal 19 26 7" xfId="16410" xr:uid="{00000000-0005-0000-0000-0000E9150000}"/>
    <cellStyle name="Normal 19 26 8" xfId="18626" xr:uid="{00000000-0005-0000-0000-0000EA150000}"/>
    <cellStyle name="Normal 19 26 9" xfId="20842" xr:uid="{00000000-0005-0000-0000-0000EB150000}"/>
    <cellStyle name="Normal 19 27" xfId="1672" xr:uid="{00000000-0005-0000-0000-0000EC150000}"/>
    <cellStyle name="Normal 19 27 10" xfId="23082" xr:uid="{00000000-0005-0000-0000-0000ED150000}"/>
    <cellStyle name="Normal 19 27 11" xfId="25284" xr:uid="{00000000-0005-0000-0000-0000EE150000}"/>
    <cellStyle name="Normal 19 27 12" xfId="27450" xr:uid="{00000000-0005-0000-0000-0000EF150000}"/>
    <cellStyle name="Normal 19 27 13" xfId="29422" xr:uid="{00000000-0005-0000-0000-0000F0150000}"/>
    <cellStyle name="Normal 19 27 2" xfId="5356" xr:uid="{00000000-0005-0000-0000-0000F1150000}"/>
    <cellStyle name="Normal 19 27 3" xfId="7572" xr:uid="{00000000-0005-0000-0000-0000F2150000}"/>
    <cellStyle name="Normal 19 27 4" xfId="9788" xr:uid="{00000000-0005-0000-0000-0000F3150000}"/>
    <cellStyle name="Normal 19 27 5" xfId="12004" xr:uid="{00000000-0005-0000-0000-0000F4150000}"/>
    <cellStyle name="Normal 19 27 6" xfId="14220" xr:uid="{00000000-0005-0000-0000-0000F5150000}"/>
    <cellStyle name="Normal 19 27 7" xfId="16436" xr:uid="{00000000-0005-0000-0000-0000F6150000}"/>
    <cellStyle name="Normal 19 27 8" xfId="18652" xr:uid="{00000000-0005-0000-0000-0000F7150000}"/>
    <cellStyle name="Normal 19 27 9" xfId="20868" xr:uid="{00000000-0005-0000-0000-0000F8150000}"/>
    <cellStyle name="Normal 19 28" xfId="1698" xr:uid="{00000000-0005-0000-0000-0000F9150000}"/>
    <cellStyle name="Normal 19 28 10" xfId="23108" xr:uid="{00000000-0005-0000-0000-0000FA150000}"/>
    <cellStyle name="Normal 19 28 11" xfId="25310" xr:uid="{00000000-0005-0000-0000-0000FB150000}"/>
    <cellStyle name="Normal 19 28 12" xfId="27476" xr:uid="{00000000-0005-0000-0000-0000FC150000}"/>
    <cellStyle name="Normal 19 28 13" xfId="29447" xr:uid="{00000000-0005-0000-0000-0000FD150000}"/>
    <cellStyle name="Normal 19 28 2" xfId="5382" xr:uid="{00000000-0005-0000-0000-0000FE150000}"/>
    <cellStyle name="Normal 19 28 3" xfId="7598" xr:uid="{00000000-0005-0000-0000-0000FF150000}"/>
    <cellStyle name="Normal 19 28 4" xfId="9814" xr:uid="{00000000-0005-0000-0000-000000160000}"/>
    <cellStyle name="Normal 19 28 5" xfId="12030" xr:uid="{00000000-0005-0000-0000-000001160000}"/>
    <cellStyle name="Normal 19 28 6" xfId="14246" xr:uid="{00000000-0005-0000-0000-000002160000}"/>
    <cellStyle name="Normal 19 28 7" xfId="16462" xr:uid="{00000000-0005-0000-0000-000003160000}"/>
    <cellStyle name="Normal 19 28 8" xfId="18678" xr:uid="{00000000-0005-0000-0000-000004160000}"/>
    <cellStyle name="Normal 19 28 9" xfId="20894" xr:uid="{00000000-0005-0000-0000-000005160000}"/>
    <cellStyle name="Normal 19 29" xfId="1724" xr:uid="{00000000-0005-0000-0000-000006160000}"/>
    <cellStyle name="Normal 19 29 10" xfId="23134" xr:uid="{00000000-0005-0000-0000-000007160000}"/>
    <cellStyle name="Normal 19 29 11" xfId="25336" xr:uid="{00000000-0005-0000-0000-000008160000}"/>
    <cellStyle name="Normal 19 29 12" xfId="27502" xr:uid="{00000000-0005-0000-0000-000009160000}"/>
    <cellStyle name="Normal 19 29 13" xfId="29472" xr:uid="{00000000-0005-0000-0000-00000A160000}"/>
    <cellStyle name="Normal 19 29 2" xfId="5408" xr:uid="{00000000-0005-0000-0000-00000B160000}"/>
    <cellStyle name="Normal 19 29 3" xfId="7624" xr:uid="{00000000-0005-0000-0000-00000C160000}"/>
    <cellStyle name="Normal 19 29 4" xfId="9840" xr:uid="{00000000-0005-0000-0000-00000D160000}"/>
    <cellStyle name="Normal 19 29 5" xfId="12056" xr:uid="{00000000-0005-0000-0000-00000E160000}"/>
    <cellStyle name="Normal 19 29 6" xfId="14272" xr:uid="{00000000-0005-0000-0000-00000F160000}"/>
    <cellStyle name="Normal 19 29 7" xfId="16488" xr:uid="{00000000-0005-0000-0000-000010160000}"/>
    <cellStyle name="Normal 19 29 8" xfId="18704" xr:uid="{00000000-0005-0000-0000-000011160000}"/>
    <cellStyle name="Normal 19 29 9" xfId="20920" xr:uid="{00000000-0005-0000-0000-000012160000}"/>
    <cellStyle name="Normal 19 3" xfId="168" xr:uid="{00000000-0005-0000-0000-000013160000}"/>
    <cellStyle name="Normal 19 3 10" xfId="18144" xr:uid="{00000000-0005-0000-0000-000014160000}"/>
    <cellStyle name="Normal 19 3 11" xfId="20360" xr:uid="{00000000-0005-0000-0000-000015160000}"/>
    <cellStyle name="Normal 19 3 12" xfId="22574" xr:uid="{00000000-0005-0000-0000-000016160000}"/>
    <cellStyle name="Normal 19 3 13" xfId="24782" xr:uid="{00000000-0005-0000-0000-000017160000}"/>
    <cellStyle name="Normal 19 3 2" xfId="3853" xr:uid="{00000000-0005-0000-0000-000018160000}"/>
    <cellStyle name="Normal 19 3 3" xfId="3804" xr:uid="{00000000-0005-0000-0000-000019160000}"/>
    <cellStyle name="Normal 19 3 4" xfId="4603" xr:uid="{00000000-0005-0000-0000-00001A160000}"/>
    <cellStyle name="Normal 19 3 5" xfId="6917" xr:uid="{00000000-0005-0000-0000-00001B160000}"/>
    <cellStyle name="Normal 19 3 6" xfId="9280" xr:uid="{00000000-0005-0000-0000-00001C160000}"/>
    <cellStyle name="Normal 19 3 7" xfId="11496" xr:uid="{00000000-0005-0000-0000-00001D160000}"/>
    <cellStyle name="Normal 19 3 8" xfId="13712" xr:uid="{00000000-0005-0000-0000-00001E160000}"/>
    <cellStyle name="Normal 19 3 9" xfId="15928" xr:uid="{00000000-0005-0000-0000-00001F160000}"/>
    <cellStyle name="Normal 19 30" xfId="1750" xr:uid="{00000000-0005-0000-0000-000020160000}"/>
    <cellStyle name="Normal 19 30 10" xfId="23160" xr:uid="{00000000-0005-0000-0000-000021160000}"/>
    <cellStyle name="Normal 19 30 11" xfId="25362" xr:uid="{00000000-0005-0000-0000-000022160000}"/>
    <cellStyle name="Normal 19 30 12" xfId="27527" xr:uid="{00000000-0005-0000-0000-000023160000}"/>
    <cellStyle name="Normal 19 30 13" xfId="29497" xr:uid="{00000000-0005-0000-0000-000024160000}"/>
    <cellStyle name="Normal 19 30 2" xfId="5434" xr:uid="{00000000-0005-0000-0000-000025160000}"/>
    <cellStyle name="Normal 19 30 3" xfId="7650" xr:uid="{00000000-0005-0000-0000-000026160000}"/>
    <cellStyle name="Normal 19 30 4" xfId="9866" xr:uid="{00000000-0005-0000-0000-000027160000}"/>
    <cellStyle name="Normal 19 30 5" xfId="12082" xr:uid="{00000000-0005-0000-0000-000028160000}"/>
    <cellStyle name="Normal 19 30 6" xfId="14298" xr:uid="{00000000-0005-0000-0000-000029160000}"/>
    <cellStyle name="Normal 19 30 7" xfId="16514" xr:uid="{00000000-0005-0000-0000-00002A160000}"/>
    <cellStyle name="Normal 19 30 8" xfId="18730" xr:uid="{00000000-0005-0000-0000-00002B160000}"/>
    <cellStyle name="Normal 19 30 9" xfId="20946" xr:uid="{00000000-0005-0000-0000-00002C160000}"/>
    <cellStyle name="Normal 19 31" xfId="1776" xr:uid="{00000000-0005-0000-0000-00002D160000}"/>
    <cellStyle name="Normal 19 31 10" xfId="23186" xr:uid="{00000000-0005-0000-0000-00002E160000}"/>
    <cellStyle name="Normal 19 31 11" xfId="25388" xr:uid="{00000000-0005-0000-0000-00002F160000}"/>
    <cellStyle name="Normal 19 31 12" xfId="27552" xr:uid="{00000000-0005-0000-0000-000030160000}"/>
    <cellStyle name="Normal 19 31 13" xfId="29522" xr:uid="{00000000-0005-0000-0000-000031160000}"/>
    <cellStyle name="Normal 19 31 2" xfId="5460" xr:uid="{00000000-0005-0000-0000-000032160000}"/>
    <cellStyle name="Normal 19 31 3" xfId="7676" xr:uid="{00000000-0005-0000-0000-000033160000}"/>
    <cellStyle name="Normal 19 31 4" xfId="9892" xr:uid="{00000000-0005-0000-0000-000034160000}"/>
    <cellStyle name="Normal 19 31 5" xfId="12108" xr:uid="{00000000-0005-0000-0000-000035160000}"/>
    <cellStyle name="Normal 19 31 6" xfId="14324" xr:uid="{00000000-0005-0000-0000-000036160000}"/>
    <cellStyle name="Normal 19 31 7" xfId="16540" xr:uid="{00000000-0005-0000-0000-000037160000}"/>
    <cellStyle name="Normal 19 31 8" xfId="18756" xr:uid="{00000000-0005-0000-0000-000038160000}"/>
    <cellStyle name="Normal 19 31 9" xfId="20972" xr:uid="{00000000-0005-0000-0000-000039160000}"/>
    <cellStyle name="Normal 19 32" xfId="1802" xr:uid="{00000000-0005-0000-0000-00003A160000}"/>
    <cellStyle name="Normal 19 32 10" xfId="23212" xr:uid="{00000000-0005-0000-0000-00003B160000}"/>
    <cellStyle name="Normal 19 32 11" xfId="25414" xr:uid="{00000000-0005-0000-0000-00003C160000}"/>
    <cellStyle name="Normal 19 32 12" xfId="27578" xr:uid="{00000000-0005-0000-0000-00003D160000}"/>
    <cellStyle name="Normal 19 32 13" xfId="29547" xr:uid="{00000000-0005-0000-0000-00003E160000}"/>
    <cellStyle name="Normal 19 32 2" xfId="5486" xr:uid="{00000000-0005-0000-0000-00003F160000}"/>
    <cellStyle name="Normal 19 32 3" xfId="7702" xr:uid="{00000000-0005-0000-0000-000040160000}"/>
    <cellStyle name="Normal 19 32 4" xfId="9918" xr:uid="{00000000-0005-0000-0000-000041160000}"/>
    <cellStyle name="Normal 19 32 5" xfId="12134" xr:uid="{00000000-0005-0000-0000-000042160000}"/>
    <cellStyle name="Normal 19 32 6" xfId="14350" xr:uid="{00000000-0005-0000-0000-000043160000}"/>
    <cellStyle name="Normal 19 32 7" xfId="16566" xr:uid="{00000000-0005-0000-0000-000044160000}"/>
    <cellStyle name="Normal 19 32 8" xfId="18782" xr:uid="{00000000-0005-0000-0000-000045160000}"/>
    <cellStyle name="Normal 19 32 9" xfId="20998" xr:uid="{00000000-0005-0000-0000-000046160000}"/>
    <cellStyle name="Normal 19 33" xfId="1828" xr:uid="{00000000-0005-0000-0000-000047160000}"/>
    <cellStyle name="Normal 19 33 10" xfId="23238" xr:uid="{00000000-0005-0000-0000-000048160000}"/>
    <cellStyle name="Normal 19 33 11" xfId="25440" xr:uid="{00000000-0005-0000-0000-000049160000}"/>
    <cellStyle name="Normal 19 33 12" xfId="27604" xr:uid="{00000000-0005-0000-0000-00004A160000}"/>
    <cellStyle name="Normal 19 33 13" xfId="29572" xr:uid="{00000000-0005-0000-0000-00004B160000}"/>
    <cellStyle name="Normal 19 33 2" xfId="5512" xr:uid="{00000000-0005-0000-0000-00004C160000}"/>
    <cellStyle name="Normal 19 33 3" xfId="7728" xr:uid="{00000000-0005-0000-0000-00004D160000}"/>
    <cellStyle name="Normal 19 33 4" xfId="9944" xr:uid="{00000000-0005-0000-0000-00004E160000}"/>
    <cellStyle name="Normal 19 33 5" xfId="12160" xr:uid="{00000000-0005-0000-0000-00004F160000}"/>
    <cellStyle name="Normal 19 33 6" xfId="14376" xr:uid="{00000000-0005-0000-0000-000050160000}"/>
    <cellStyle name="Normal 19 33 7" xfId="16592" xr:uid="{00000000-0005-0000-0000-000051160000}"/>
    <cellStyle name="Normal 19 33 8" xfId="18808" xr:uid="{00000000-0005-0000-0000-000052160000}"/>
    <cellStyle name="Normal 19 33 9" xfId="21024" xr:uid="{00000000-0005-0000-0000-000053160000}"/>
    <cellStyle name="Normal 19 34" xfId="1854" xr:uid="{00000000-0005-0000-0000-000054160000}"/>
    <cellStyle name="Normal 19 34 10" xfId="23264" xr:uid="{00000000-0005-0000-0000-000055160000}"/>
    <cellStyle name="Normal 19 34 11" xfId="25466" xr:uid="{00000000-0005-0000-0000-000056160000}"/>
    <cellStyle name="Normal 19 34 12" xfId="27630" xr:uid="{00000000-0005-0000-0000-000057160000}"/>
    <cellStyle name="Normal 19 34 13" xfId="29597" xr:uid="{00000000-0005-0000-0000-000058160000}"/>
    <cellStyle name="Normal 19 34 2" xfId="5538" xr:uid="{00000000-0005-0000-0000-000059160000}"/>
    <cellStyle name="Normal 19 34 3" xfId="7754" xr:uid="{00000000-0005-0000-0000-00005A160000}"/>
    <cellStyle name="Normal 19 34 4" xfId="9970" xr:uid="{00000000-0005-0000-0000-00005B160000}"/>
    <cellStyle name="Normal 19 34 5" xfId="12186" xr:uid="{00000000-0005-0000-0000-00005C160000}"/>
    <cellStyle name="Normal 19 34 6" xfId="14402" xr:uid="{00000000-0005-0000-0000-00005D160000}"/>
    <cellStyle name="Normal 19 34 7" xfId="16618" xr:uid="{00000000-0005-0000-0000-00005E160000}"/>
    <cellStyle name="Normal 19 34 8" xfId="18834" xr:uid="{00000000-0005-0000-0000-00005F160000}"/>
    <cellStyle name="Normal 19 34 9" xfId="21050" xr:uid="{00000000-0005-0000-0000-000060160000}"/>
    <cellStyle name="Normal 19 35" xfId="1887" xr:uid="{00000000-0005-0000-0000-000061160000}"/>
    <cellStyle name="Normal 19 36" xfId="2034" xr:uid="{00000000-0005-0000-0000-000062160000}"/>
    <cellStyle name="Normal 19 37" xfId="2181" xr:uid="{00000000-0005-0000-0000-000063160000}"/>
    <cellStyle name="Normal 19 38" xfId="2328" xr:uid="{00000000-0005-0000-0000-000064160000}"/>
    <cellStyle name="Normal 19 39" xfId="2475" xr:uid="{00000000-0005-0000-0000-000065160000}"/>
    <cellStyle name="Normal 19 4" xfId="194" xr:uid="{00000000-0005-0000-0000-000066160000}"/>
    <cellStyle name="Normal 19 4 10" xfId="22434" xr:uid="{00000000-0005-0000-0000-000067160000}"/>
    <cellStyle name="Normal 19 4 11" xfId="24642" xr:uid="{00000000-0005-0000-0000-000068160000}"/>
    <cellStyle name="Normal 19 4 12" xfId="26824" xr:uid="{00000000-0005-0000-0000-000069160000}"/>
    <cellStyle name="Normal 19 4 13" xfId="28879" xr:uid="{00000000-0005-0000-0000-00006A160000}"/>
    <cellStyle name="Normal 19 4 2" xfId="3879" xr:uid="{00000000-0005-0000-0000-00006B160000}"/>
    <cellStyle name="Normal 19 4 3" xfId="6772" xr:uid="{00000000-0005-0000-0000-00006C160000}"/>
    <cellStyle name="Normal 19 4 4" xfId="9140" xr:uid="{00000000-0005-0000-0000-00006D160000}"/>
    <cellStyle name="Normal 19 4 5" xfId="11356" xr:uid="{00000000-0005-0000-0000-00006E160000}"/>
    <cellStyle name="Normal 19 4 6" xfId="13572" xr:uid="{00000000-0005-0000-0000-00006F160000}"/>
    <cellStyle name="Normal 19 4 7" xfId="15788" xr:uid="{00000000-0005-0000-0000-000070160000}"/>
    <cellStyle name="Normal 19 4 8" xfId="18004" xr:uid="{00000000-0005-0000-0000-000071160000}"/>
    <cellStyle name="Normal 19 4 9" xfId="20220" xr:uid="{00000000-0005-0000-0000-000072160000}"/>
    <cellStyle name="Normal 19 40" xfId="2622" xr:uid="{00000000-0005-0000-0000-000073160000}"/>
    <cellStyle name="Normal 19 41" xfId="2769" xr:uid="{00000000-0005-0000-0000-000074160000}"/>
    <cellStyle name="Normal 19 42" xfId="2909" xr:uid="{00000000-0005-0000-0000-000075160000}"/>
    <cellStyle name="Normal 19 42 10" xfId="24311" xr:uid="{00000000-0005-0000-0000-000076160000}"/>
    <cellStyle name="Normal 19 42 11" xfId="26503" xr:uid="{00000000-0005-0000-0000-000077160000}"/>
    <cellStyle name="Normal 19 42 12" xfId="28604" xr:uid="{00000000-0005-0000-0000-000078160000}"/>
    <cellStyle name="Normal 19 42 13" xfId="30382" xr:uid="{00000000-0005-0000-0000-000079160000}"/>
    <cellStyle name="Normal 19 42 2" xfId="6592" xr:uid="{00000000-0005-0000-0000-00007A160000}"/>
    <cellStyle name="Normal 19 42 3" xfId="8808" xr:uid="{00000000-0005-0000-0000-00007B160000}"/>
    <cellStyle name="Normal 19 42 4" xfId="11024" xr:uid="{00000000-0005-0000-0000-00007C160000}"/>
    <cellStyle name="Normal 19 42 5" xfId="13240" xr:uid="{00000000-0005-0000-0000-00007D160000}"/>
    <cellStyle name="Normal 19 42 6" xfId="15456" xr:uid="{00000000-0005-0000-0000-00007E160000}"/>
    <cellStyle name="Normal 19 42 7" xfId="17672" xr:uid="{00000000-0005-0000-0000-00007F160000}"/>
    <cellStyle name="Normal 19 42 8" xfId="19888" xr:uid="{00000000-0005-0000-0000-000080160000}"/>
    <cellStyle name="Normal 19 42 9" xfId="22102" xr:uid="{00000000-0005-0000-0000-000081160000}"/>
    <cellStyle name="Normal 19 43" xfId="2935" xr:uid="{00000000-0005-0000-0000-000082160000}"/>
    <cellStyle name="Normal 19 43 10" xfId="24337" xr:uid="{00000000-0005-0000-0000-000083160000}"/>
    <cellStyle name="Normal 19 43 11" xfId="26529" xr:uid="{00000000-0005-0000-0000-000084160000}"/>
    <cellStyle name="Normal 19 43 12" xfId="28630" xr:uid="{00000000-0005-0000-0000-000085160000}"/>
    <cellStyle name="Normal 19 43 13" xfId="30407" xr:uid="{00000000-0005-0000-0000-000086160000}"/>
    <cellStyle name="Normal 19 43 2" xfId="6618" xr:uid="{00000000-0005-0000-0000-000087160000}"/>
    <cellStyle name="Normal 19 43 3" xfId="8834" xr:uid="{00000000-0005-0000-0000-000088160000}"/>
    <cellStyle name="Normal 19 43 4" xfId="11050" xr:uid="{00000000-0005-0000-0000-000089160000}"/>
    <cellStyle name="Normal 19 43 5" xfId="13266" xr:uid="{00000000-0005-0000-0000-00008A160000}"/>
    <cellStyle name="Normal 19 43 6" xfId="15482" xr:uid="{00000000-0005-0000-0000-00008B160000}"/>
    <cellStyle name="Normal 19 43 7" xfId="17698" xr:uid="{00000000-0005-0000-0000-00008C160000}"/>
    <cellStyle name="Normal 19 43 8" xfId="19914" xr:uid="{00000000-0005-0000-0000-00008D160000}"/>
    <cellStyle name="Normal 19 43 9" xfId="22128" xr:uid="{00000000-0005-0000-0000-00008E160000}"/>
    <cellStyle name="Normal 19 44" xfId="3003" xr:uid="{00000000-0005-0000-0000-00008F160000}"/>
    <cellStyle name="Normal 19 45" xfId="3150" xr:uid="{00000000-0005-0000-0000-000090160000}"/>
    <cellStyle name="Normal 19 46" xfId="3297" xr:uid="{00000000-0005-0000-0000-000091160000}"/>
    <cellStyle name="Normal 19 47" xfId="3444" xr:uid="{00000000-0005-0000-0000-000092160000}"/>
    <cellStyle name="Normal 19 48" xfId="3591" xr:uid="{00000000-0005-0000-0000-000093160000}"/>
    <cellStyle name="Normal 19 49" xfId="3748" xr:uid="{00000000-0005-0000-0000-000094160000}"/>
    <cellStyle name="Normal 19 5" xfId="219" xr:uid="{00000000-0005-0000-0000-000095160000}"/>
    <cellStyle name="Normal 19 5 10" xfId="22459" xr:uid="{00000000-0005-0000-0000-000096160000}"/>
    <cellStyle name="Normal 19 5 11" xfId="24667" xr:uid="{00000000-0005-0000-0000-000097160000}"/>
    <cellStyle name="Normal 19 5 12" xfId="26847" xr:uid="{00000000-0005-0000-0000-000098160000}"/>
    <cellStyle name="Normal 19 5 13" xfId="28899" xr:uid="{00000000-0005-0000-0000-000099160000}"/>
    <cellStyle name="Normal 19 5 2" xfId="3904" xr:uid="{00000000-0005-0000-0000-00009A160000}"/>
    <cellStyle name="Normal 19 5 3" xfId="3936" xr:uid="{00000000-0005-0000-0000-00009B160000}"/>
    <cellStyle name="Normal 19 5 4" xfId="9165" xr:uid="{00000000-0005-0000-0000-00009C160000}"/>
    <cellStyle name="Normal 19 5 5" xfId="11381" xr:uid="{00000000-0005-0000-0000-00009D160000}"/>
    <cellStyle name="Normal 19 5 6" xfId="13597" xr:uid="{00000000-0005-0000-0000-00009E160000}"/>
    <cellStyle name="Normal 19 5 7" xfId="15813" xr:uid="{00000000-0005-0000-0000-00009F160000}"/>
    <cellStyle name="Normal 19 5 8" xfId="18029" xr:uid="{00000000-0005-0000-0000-0000A0160000}"/>
    <cellStyle name="Normal 19 5 9" xfId="20245" xr:uid="{00000000-0005-0000-0000-0000A1160000}"/>
    <cellStyle name="Normal 19 50" xfId="4518" xr:uid="{00000000-0005-0000-0000-0000A2160000}"/>
    <cellStyle name="Normal 19 51" xfId="7225" xr:uid="{00000000-0005-0000-0000-0000A3160000}"/>
    <cellStyle name="Normal 19 52" xfId="9587" xr:uid="{00000000-0005-0000-0000-0000A4160000}"/>
    <cellStyle name="Normal 19 53" xfId="11803" xr:uid="{00000000-0005-0000-0000-0000A5160000}"/>
    <cellStyle name="Normal 19 54" xfId="14019" xr:uid="{00000000-0005-0000-0000-0000A6160000}"/>
    <cellStyle name="Normal 19 55" xfId="16235" xr:uid="{00000000-0005-0000-0000-0000A7160000}"/>
    <cellStyle name="Normal 19 56" xfId="18451" xr:uid="{00000000-0005-0000-0000-0000A8160000}"/>
    <cellStyle name="Normal 19 57" xfId="20667" xr:uid="{00000000-0005-0000-0000-0000A9160000}"/>
    <cellStyle name="Normal 19 58" xfId="22881" xr:uid="{00000000-0005-0000-0000-0000AA160000}"/>
    <cellStyle name="Normal 19 59" xfId="25084" xr:uid="{00000000-0005-0000-0000-0000AB160000}"/>
    <cellStyle name="Normal 19 6" xfId="243" xr:uid="{00000000-0005-0000-0000-0000AC160000}"/>
    <cellStyle name="Normal 19 6 10" xfId="22522" xr:uid="{00000000-0005-0000-0000-0000AD160000}"/>
    <cellStyle name="Normal 19 6 11" xfId="24730" xr:uid="{00000000-0005-0000-0000-0000AE160000}"/>
    <cellStyle name="Normal 19 6 12" xfId="26909" xr:uid="{00000000-0005-0000-0000-0000AF160000}"/>
    <cellStyle name="Normal 19 6 13" xfId="28953" xr:uid="{00000000-0005-0000-0000-0000B0160000}"/>
    <cellStyle name="Normal 19 6 2" xfId="3928" xr:uid="{00000000-0005-0000-0000-0000B1160000}"/>
    <cellStyle name="Normal 19 6 3" xfId="6865" xr:uid="{00000000-0005-0000-0000-0000B2160000}"/>
    <cellStyle name="Normal 19 6 4" xfId="9228" xr:uid="{00000000-0005-0000-0000-0000B3160000}"/>
    <cellStyle name="Normal 19 6 5" xfId="11444" xr:uid="{00000000-0005-0000-0000-0000B4160000}"/>
    <cellStyle name="Normal 19 6 6" xfId="13660" xr:uid="{00000000-0005-0000-0000-0000B5160000}"/>
    <cellStyle name="Normal 19 6 7" xfId="15876" xr:uid="{00000000-0005-0000-0000-0000B6160000}"/>
    <cellStyle name="Normal 19 6 8" xfId="18092" xr:uid="{00000000-0005-0000-0000-0000B7160000}"/>
    <cellStyle name="Normal 19 6 9" xfId="20308" xr:uid="{00000000-0005-0000-0000-0000B8160000}"/>
    <cellStyle name="Normal 19 60" xfId="27250" xr:uid="{00000000-0005-0000-0000-0000B9160000}"/>
    <cellStyle name="Normal 19 61" xfId="29090" xr:uid="{00000000-0005-0000-0000-0000BA160000}"/>
    <cellStyle name="Normal 19 62" xfId="28493" xr:uid="{00000000-0005-0000-0000-0000BB160000}"/>
    <cellStyle name="Normal 19 63" xfId="30633" xr:uid="{00000000-0005-0000-0000-0000BC160000}"/>
    <cellStyle name="Normal 19 64" xfId="30781" xr:uid="{00000000-0005-0000-0000-0000BD160000}"/>
    <cellStyle name="Normal 19 65" xfId="31025" xr:uid="{00000000-0005-0000-0000-0000BE160000}"/>
    <cellStyle name="Normal 19 7" xfId="269" xr:uid="{00000000-0005-0000-0000-0000BF160000}"/>
    <cellStyle name="Normal 19 7 10" xfId="17615" xr:uid="{00000000-0005-0000-0000-0000C0160000}"/>
    <cellStyle name="Normal 19 7 11" xfId="19831" xr:uid="{00000000-0005-0000-0000-0000C1160000}"/>
    <cellStyle name="Normal 19 7 12" xfId="22045" xr:uid="{00000000-0005-0000-0000-0000C2160000}"/>
    <cellStyle name="Normal 19 7 13" xfId="24254" xr:uid="{00000000-0005-0000-0000-0000C3160000}"/>
    <cellStyle name="Normal 19 7 2" xfId="3954" xr:uid="{00000000-0005-0000-0000-0000C4160000}"/>
    <cellStyle name="Normal 19 7 3" xfId="6377" xr:uid="{00000000-0005-0000-0000-0000C5160000}"/>
    <cellStyle name="Normal 19 7 4" xfId="4606" xr:uid="{00000000-0005-0000-0000-0000C6160000}"/>
    <cellStyle name="Normal 19 7 5" xfId="6389" xr:uid="{00000000-0005-0000-0000-0000C7160000}"/>
    <cellStyle name="Normal 19 7 6" xfId="8751" xr:uid="{00000000-0005-0000-0000-0000C8160000}"/>
    <cellStyle name="Normal 19 7 7" xfId="10967" xr:uid="{00000000-0005-0000-0000-0000C9160000}"/>
    <cellStyle name="Normal 19 7 8" xfId="13183" xr:uid="{00000000-0005-0000-0000-0000CA160000}"/>
    <cellStyle name="Normal 19 7 9" xfId="15399" xr:uid="{00000000-0005-0000-0000-0000CB160000}"/>
    <cellStyle name="Normal 19 8" xfId="293" xr:uid="{00000000-0005-0000-0000-0000CC160000}"/>
    <cellStyle name="Normal 19 8 10" xfId="20338" xr:uid="{00000000-0005-0000-0000-0000CD160000}"/>
    <cellStyle name="Normal 19 8 11" xfId="22552" xr:uid="{00000000-0005-0000-0000-0000CE160000}"/>
    <cellStyle name="Normal 19 8 12" xfId="24760" xr:uid="{00000000-0005-0000-0000-0000CF160000}"/>
    <cellStyle name="Normal 19 8 13" xfId="26935" xr:uid="{00000000-0005-0000-0000-0000D0160000}"/>
    <cellStyle name="Normal 19 8 2" xfId="3978" xr:uid="{00000000-0005-0000-0000-0000D1160000}"/>
    <cellStyle name="Normal 19 8 3" xfId="6387" xr:uid="{00000000-0005-0000-0000-0000D2160000}"/>
    <cellStyle name="Normal 19 8 4" xfId="6895" xr:uid="{00000000-0005-0000-0000-0000D3160000}"/>
    <cellStyle name="Normal 19 8 5" xfId="9258" xr:uid="{00000000-0005-0000-0000-0000D4160000}"/>
    <cellStyle name="Normal 19 8 6" xfId="11474" xr:uid="{00000000-0005-0000-0000-0000D5160000}"/>
    <cellStyle name="Normal 19 8 7" xfId="13690" xr:uid="{00000000-0005-0000-0000-0000D6160000}"/>
    <cellStyle name="Normal 19 8 8" xfId="15906" xr:uid="{00000000-0005-0000-0000-0000D7160000}"/>
    <cellStyle name="Normal 19 8 9" xfId="18122" xr:uid="{00000000-0005-0000-0000-0000D8160000}"/>
    <cellStyle name="Normal 19 9" xfId="318" xr:uid="{00000000-0005-0000-0000-0000D9160000}"/>
    <cellStyle name="Normal 19 9 10" xfId="21889" xr:uid="{00000000-0005-0000-0000-0000DA160000}"/>
    <cellStyle name="Normal 19 9 11" xfId="24099" xr:uid="{00000000-0005-0000-0000-0000DB160000}"/>
    <cellStyle name="Normal 19 9 12" xfId="26294" xr:uid="{00000000-0005-0000-0000-0000DC160000}"/>
    <cellStyle name="Normal 19 9 13" xfId="28405" xr:uid="{00000000-0005-0000-0000-0000DD160000}"/>
    <cellStyle name="Normal 19 9 2" xfId="4003" xr:uid="{00000000-0005-0000-0000-0000DE160000}"/>
    <cellStyle name="Normal 19 9 3" xfId="6231" xr:uid="{00000000-0005-0000-0000-0000DF160000}"/>
    <cellStyle name="Normal 19 9 4" xfId="8595" xr:uid="{00000000-0005-0000-0000-0000E0160000}"/>
    <cellStyle name="Normal 19 9 5" xfId="10811" xr:uid="{00000000-0005-0000-0000-0000E1160000}"/>
    <cellStyle name="Normal 19 9 6" xfId="13027" xr:uid="{00000000-0005-0000-0000-0000E2160000}"/>
    <cellStyle name="Normal 19 9 7" xfId="15243" xr:uid="{00000000-0005-0000-0000-0000E3160000}"/>
    <cellStyle name="Normal 19 9 8" xfId="17459" xr:uid="{00000000-0005-0000-0000-0000E4160000}"/>
    <cellStyle name="Normal 19 9 9" xfId="19675" xr:uid="{00000000-0005-0000-0000-0000E5160000}"/>
    <cellStyle name="Normal 2" xfId="1" xr:uid="{00000000-0005-0000-0000-0000E6160000}"/>
    <cellStyle name="Normal 2 10" xfId="72" xr:uid="{00000000-0005-0000-0000-0000E7160000}"/>
    <cellStyle name="Normal 2 10 10" xfId="1040" xr:uid="{00000000-0005-0000-0000-0000E8160000}"/>
    <cellStyle name="Normal 2 10 10 10" xfId="22593" xr:uid="{00000000-0005-0000-0000-0000E9160000}"/>
    <cellStyle name="Normal 2 10 10 11" xfId="24801" xr:uid="{00000000-0005-0000-0000-0000EA160000}"/>
    <cellStyle name="Normal 2 10 10 12" xfId="26976" xr:uid="{00000000-0005-0000-0000-0000EB160000}"/>
    <cellStyle name="Normal 2 10 10 13" xfId="29008" xr:uid="{00000000-0005-0000-0000-0000EC160000}"/>
    <cellStyle name="Normal 2 10 10 2" xfId="4725" xr:uid="{00000000-0005-0000-0000-0000ED160000}"/>
    <cellStyle name="Normal 2 10 10 3" xfId="6936" xr:uid="{00000000-0005-0000-0000-0000EE160000}"/>
    <cellStyle name="Normal 2 10 10 4" xfId="9299" xr:uid="{00000000-0005-0000-0000-0000EF160000}"/>
    <cellStyle name="Normal 2 10 10 5" xfId="11515" xr:uid="{00000000-0005-0000-0000-0000F0160000}"/>
    <cellStyle name="Normal 2 10 10 6" xfId="13731" xr:uid="{00000000-0005-0000-0000-0000F1160000}"/>
    <cellStyle name="Normal 2 10 10 7" xfId="15947" xr:uid="{00000000-0005-0000-0000-0000F2160000}"/>
    <cellStyle name="Normal 2 10 10 8" xfId="18163" xr:uid="{00000000-0005-0000-0000-0000F3160000}"/>
    <cellStyle name="Normal 2 10 10 9" xfId="20379" xr:uid="{00000000-0005-0000-0000-0000F4160000}"/>
    <cellStyle name="Normal 2 10 11" xfId="1141" xr:uid="{00000000-0005-0000-0000-0000F5160000}"/>
    <cellStyle name="Normal 2 10 11 10" xfId="22805" xr:uid="{00000000-0005-0000-0000-0000F6160000}"/>
    <cellStyle name="Normal 2 10 11 11" xfId="25011" xr:uid="{00000000-0005-0000-0000-0000F7160000}"/>
    <cellStyle name="Normal 2 10 11 12" xfId="27180" xr:uid="{00000000-0005-0000-0000-0000F8160000}"/>
    <cellStyle name="Normal 2 10 11 13" xfId="29171" xr:uid="{00000000-0005-0000-0000-0000F9160000}"/>
    <cellStyle name="Normal 2 10 11 2" xfId="4825" xr:uid="{00000000-0005-0000-0000-0000FA160000}"/>
    <cellStyle name="Normal 2 10 11 3" xfId="7148" xr:uid="{00000000-0005-0000-0000-0000FB160000}"/>
    <cellStyle name="Normal 2 10 11 4" xfId="9511" xr:uid="{00000000-0005-0000-0000-0000FC160000}"/>
    <cellStyle name="Normal 2 10 11 5" xfId="11727" xr:uid="{00000000-0005-0000-0000-0000FD160000}"/>
    <cellStyle name="Normal 2 10 11 6" xfId="13943" xr:uid="{00000000-0005-0000-0000-0000FE160000}"/>
    <cellStyle name="Normal 2 10 11 7" xfId="16159" xr:uid="{00000000-0005-0000-0000-0000FF160000}"/>
    <cellStyle name="Normal 2 10 11 8" xfId="18375" xr:uid="{00000000-0005-0000-0000-000000170000}"/>
    <cellStyle name="Normal 2 10 11 9" xfId="20591" xr:uid="{00000000-0005-0000-0000-000001170000}"/>
    <cellStyle name="Normal 2 10 12" xfId="1239" xr:uid="{00000000-0005-0000-0000-000002170000}"/>
    <cellStyle name="Normal 2 10 12 10" xfId="21852" xr:uid="{00000000-0005-0000-0000-000003170000}"/>
    <cellStyle name="Normal 2 10 12 11" xfId="24063" xr:uid="{00000000-0005-0000-0000-000004170000}"/>
    <cellStyle name="Normal 2 10 12 12" xfId="26258" xr:uid="{00000000-0005-0000-0000-000005170000}"/>
    <cellStyle name="Normal 2 10 12 13" xfId="28371" xr:uid="{00000000-0005-0000-0000-000006170000}"/>
    <cellStyle name="Normal 2 10 12 2" xfId="4923" xr:uid="{00000000-0005-0000-0000-000007170000}"/>
    <cellStyle name="Normal 2 10 12 3" xfId="6195" xr:uid="{00000000-0005-0000-0000-000008170000}"/>
    <cellStyle name="Normal 2 10 12 4" xfId="8558" xr:uid="{00000000-0005-0000-0000-000009170000}"/>
    <cellStyle name="Normal 2 10 12 5" xfId="10774" xr:uid="{00000000-0005-0000-0000-00000A170000}"/>
    <cellStyle name="Normal 2 10 12 6" xfId="12990" xr:uid="{00000000-0005-0000-0000-00000B170000}"/>
    <cellStyle name="Normal 2 10 12 7" xfId="15206" xr:uid="{00000000-0005-0000-0000-00000C170000}"/>
    <cellStyle name="Normal 2 10 12 8" xfId="17422" xr:uid="{00000000-0005-0000-0000-00000D170000}"/>
    <cellStyle name="Normal 2 10 12 9" xfId="19638" xr:uid="{00000000-0005-0000-0000-00000E170000}"/>
    <cellStyle name="Normal 2 10 13" xfId="1337" xr:uid="{00000000-0005-0000-0000-00000F170000}"/>
    <cellStyle name="Normal 2 10 13 10" xfId="22205" xr:uid="{00000000-0005-0000-0000-000010170000}"/>
    <cellStyle name="Normal 2 10 13 11" xfId="24413" xr:uid="{00000000-0005-0000-0000-000011170000}"/>
    <cellStyle name="Normal 2 10 13 12" xfId="26604" xr:uid="{00000000-0005-0000-0000-000012170000}"/>
    <cellStyle name="Normal 2 10 13 13" xfId="28697" xr:uid="{00000000-0005-0000-0000-000013170000}"/>
    <cellStyle name="Normal 2 10 13 2" xfId="5021" xr:uid="{00000000-0005-0000-0000-000014170000}"/>
    <cellStyle name="Normal 2 10 13 3" xfId="7272" xr:uid="{00000000-0005-0000-0000-000015170000}"/>
    <cellStyle name="Normal 2 10 13 4" xfId="8911" xr:uid="{00000000-0005-0000-0000-000016170000}"/>
    <cellStyle name="Normal 2 10 13 5" xfId="11127" xr:uid="{00000000-0005-0000-0000-000017170000}"/>
    <cellStyle name="Normal 2 10 13 6" xfId="13343" xr:uid="{00000000-0005-0000-0000-000018170000}"/>
    <cellStyle name="Normal 2 10 13 7" xfId="15559" xr:uid="{00000000-0005-0000-0000-000019170000}"/>
    <cellStyle name="Normal 2 10 13 8" xfId="17775" xr:uid="{00000000-0005-0000-0000-00001A170000}"/>
    <cellStyle name="Normal 2 10 13 9" xfId="19991" xr:uid="{00000000-0005-0000-0000-00001B170000}"/>
    <cellStyle name="Normal 2 10 14" xfId="1896" xr:uid="{00000000-0005-0000-0000-00001C170000}"/>
    <cellStyle name="Normal 2 10 14 10" xfId="23305" xr:uid="{00000000-0005-0000-0000-00001D170000}"/>
    <cellStyle name="Normal 2 10 14 11" xfId="25506" xr:uid="{00000000-0005-0000-0000-00001E170000}"/>
    <cellStyle name="Normal 2 10 14 12" xfId="27669" xr:uid="{00000000-0005-0000-0000-00001F170000}"/>
    <cellStyle name="Normal 2 10 14 13" xfId="29629" xr:uid="{00000000-0005-0000-0000-000020170000}"/>
    <cellStyle name="Normal 2 10 14 2" xfId="5580" xr:uid="{00000000-0005-0000-0000-000021170000}"/>
    <cellStyle name="Normal 2 10 14 3" xfId="7796" xr:uid="{00000000-0005-0000-0000-000022170000}"/>
    <cellStyle name="Normal 2 10 14 4" xfId="10012" xr:uid="{00000000-0005-0000-0000-000023170000}"/>
    <cellStyle name="Normal 2 10 14 5" xfId="12228" xr:uid="{00000000-0005-0000-0000-000024170000}"/>
    <cellStyle name="Normal 2 10 14 6" xfId="14444" xr:uid="{00000000-0005-0000-0000-000025170000}"/>
    <cellStyle name="Normal 2 10 14 7" xfId="16660" xr:uid="{00000000-0005-0000-0000-000026170000}"/>
    <cellStyle name="Normal 2 10 14 8" xfId="18876" xr:uid="{00000000-0005-0000-0000-000027170000}"/>
    <cellStyle name="Normal 2 10 14 9" xfId="21091" xr:uid="{00000000-0005-0000-0000-000028170000}"/>
    <cellStyle name="Normal 2 10 15" xfId="2043" xr:uid="{00000000-0005-0000-0000-000029170000}"/>
    <cellStyle name="Normal 2 10 15 10" xfId="23452" xr:uid="{00000000-0005-0000-0000-00002A170000}"/>
    <cellStyle name="Normal 2 10 15 11" xfId="25653" xr:uid="{00000000-0005-0000-0000-00002B170000}"/>
    <cellStyle name="Normal 2 10 15 12" xfId="27806" xr:uid="{00000000-0005-0000-0000-00002C170000}"/>
    <cellStyle name="Normal 2 10 15 13" xfId="29738" xr:uid="{00000000-0005-0000-0000-00002D170000}"/>
    <cellStyle name="Normal 2 10 15 2" xfId="5727" xr:uid="{00000000-0005-0000-0000-00002E170000}"/>
    <cellStyle name="Normal 2 10 15 3" xfId="7943" xr:uid="{00000000-0005-0000-0000-00002F170000}"/>
    <cellStyle name="Normal 2 10 15 4" xfId="10159" xr:uid="{00000000-0005-0000-0000-000030170000}"/>
    <cellStyle name="Normal 2 10 15 5" xfId="12375" xr:uid="{00000000-0005-0000-0000-000031170000}"/>
    <cellStyle name="Normal 2 10 15 6" xfId="14591" xr:uid="{00000000-0005-0000-0000-000032170000}"/>
    <cellStyle name="Normal 2 10 15 7" xfId="16807" xr:uid="{00000000-0005-0000-0000-000033170000}"/>
    <cellStyle name="Normal 2 10 15 8" xfId="19023" xr:uid="{00000000-0005-0000-0000-000034170000}"/>
    <cellStyle name="Normal 2 10 15 9" xfId="21238" xr:uid="{00000000-0005-0000-0000-000035170000}"/>
    <cellStyle name="Normal 2 10 16" xfId="2190" xr:uid="{00000000-0005-0000-0000-000036170000}"/>
    <cellStyle name="Normal 2 10 16 10" xfId="23598" xr:uid="{00000000-0005-0000-0000-000037170000}"/>
    <cellStyle name="Normal 2 10 16 11" xfId="25799" xr:uid="{00000000-0005-0000-0000-000038170000}"/>
    <cellStyle name="Normal 2 10 16 12" xfId="27941" xr:uid="{00000000-0005-0000-0000-000039170000}"/>
    <cellStyle name="Normal 2 10 16 13" xfId="29847" xr:uid="{00000000-0005-0000-0000-00003A170000}"/>
    <cellStyle name="Normal 2 10 16 2" xfId="5874" xr:uid="{00000000-0005-0000-0000-00003B170000}"/>
    <cellStyle name="Normal 2 10 16 3" xfId="8090" xr:uid="{00000000-0005-0000-0000-00003C170000}"/>
    <cellStyle name="Normal 2 10 16 4" xfId="10306" xr:uid="{00000000-0005-0000-0000-00003D170000}"/>
    <cellStyle name="Normal 2 10 16 5" xfId="12522" xr:uid="{00000000-0005-0000-0000-00003E170000}"/>
    <cellStyle name="Normal 2 10 16 6" xfId="14738" xr:uid="{00000000-0005-0000-0000-00003F170000}"/>
    <cellStyle name="Normal 2 10 16 7" xfId="16954" xr:uid="{00000000-0005-0000-0000-000040170000}"/>
    <cellStyle name="Normal 2 10 16 8" xfId="19170" xr:uid="{00000000-0005-0000-0000-000041170000}"/>
    <cellStyle name="Normal 2 10 16 9" xfId="21385" xr:uid="{00000000-0005-0000-0000-000042170000}"/>
    <cellStyle name="Normal 2 10 17" xfId="2337" xr:uid="{00000000-0005-0000-0000-000043170000}"/>
    <cellStyle name="Normal 2 10 17 10" xfId="23745" xr:uid="{00000000-0005-0000-0000-000044170000}"/>
    <cellStyle name="Normal 2 10 17 11" xfId="25942" xr:uid="{00000000-0005-0000-0000-000045170000}"/>
    <cellStyle name="Normal 2 10 17 12" xfId="28078" xr:uid="{00000000-0005-0000-0000-000046170000}"/>
    <cellStyle name="Normal 2 10 17 13" xfId="29956" xr:uid="{00000000-0005-0000-0000-000047170000}"/>
    <cellStyle name="Normal 2 10 17 2" xfId="6021" xr:uid="{00000000-0005-0000-0000-000048170000}"/>
    <cellStyle name="Normal 2 10 17 3" xfId="8237" xr:uid="{00000000-0005-0000-0000-000049170000}"/>
    <cellStyle name="Normal 2 10 17 4" xfId="10453" xr:uid="{00000000-0005-0000-0000-00004A170000}"/>
    <cellStyle name="Normal 2 10 17 5" xfId="12669" xr:uid="{00000000-0005-0000-0000-00004B170000}"/>
    <cellStyle name="Normal 2 10 17 6" xfId="14885" xr:uid="{00000000-0005-0000-0000-00004C170000}"/>
    <cellStyle name="Normal 2 10 17 7" xfId="17101" xr:uid="{00000000-0005-0000-0000-00004D170000}"/>
    <cellStyle name="Normal 2 10 17 8" xfId="19317" xr:uid="{00000000-0005-0000-0000-00004E170000}"/>
    <cellStyle name="Normal 2 10 17 9" xfId="21532" xr:uid="{00000000-0005-0000-0000-00004F170000}"/>
    <cellStyle name="Normal 2 10 18" xfId="2484" xr:uid="{00000000-0005-0000-0000-000050170000}"/>
    <cellStyle name="Normal 2 10 18 10" xfId="23890" xr:uid="{00000000-0005-0000-0000-000051170000}"/>
    <cellStyle name="Normal 2 10 18 11" xfId="26085" xr:uid="{00000000-0005-0000-0000-000052170000}"/>
    <cellStyle name="Normal 2 10 18 12" xfId="28213" xr:uid="{00000000-0005-0000-0000-000053170000}"/>
    <cellStyle name="Normal 2 10 18 13" xfId="30065" xr:uid="{00000000-0005-0000-0000-000054170000}"/>
    <cellStyle name="Normal 2 10 18 2" xfId="6168" xr:uid="{00000000-0005-0000-0000-000055170000}"/>
    <cellStyle name="Normal 2 10 18 3" xfId="8384" xr:uid="{00000000-0005-0000-0000-000056170000}"/>
    <cellStyle name="Normal 2 10 18 4" xfId="10600" xr:uid="{00000000-0005-0000-0000-000057170000}"/>
    <cellStyle name="Normal 2 10 18 5" xfId="12816" xr:uid="{00000000-0005-0000-0000-000058170000}"/>
    <cellStyle name="Normal 2 10 18 6" xfId="15032" xr:uid="{00000000-0005-0000-0000-000059170000}"/>
    <cellStyle name="Normal 2 10 18 7" xfId="17248" xr:uid="{00000000-0005-0000-0000-00005A170000}"/>
    <cellStyle name="Normal 2 10 18 8" xfId="19464" xr:uid="{00000000-0005-0000-0000-00005B170000}"/>
    <cellStyle name="Normal 2 10 18 9" xfId="21678" xr:uid="{00000000-0005-0000-0000-00005C170000}"/>
    <cellStyle name="Normal 2 10 19" xfId="2631" xr:uid="{00000000-0005-0000-0000-00005D170000}"/>
    <cellStyle name="Normal 2 10 19 10" xfId="24036" xr:uid="{00000000-0005-0000-0000-00005E170000}"/>
    <cellStyle name="Normal 2 10 19 11" xfId="26231" xr:uid="{00000000-0005-0000-0000-00005F170000}"/>
    <cellStyle name="Normal 2 10 19 12" xfId="28348" xr:uid="{00000000-0005-0000-0000-000060170000}"/>
    <cellStyle name="Normal 2 10 19 13" xfId="30173" xr:uid="{00000000-0005-0000-0000-000061170000}"/>
    <cellStyle name="Normal 2 10 19 2" xfId="6314" xr:uid="{00000000-0005-0000-0000-000062170000}"/>
    <cellStyle name="Normal 2 10 19 3" xfId="8531" xr:uid="{00000000-0005-0000-0000-000063170000}"/>
    <cellStyle name="Normal 2 10 19 4" xfId="10747" xr:uid="{00000000-0005-0000-0000-000064170000}"/>
    <cellStyle name="Normal 2 10 19 5" xfId="12963" xr:uid="{00000000-0005-0000-0000-000065170000}"/>
    <cellStyle name="Normal 2 10 19 6" xfId="15179" xr:uid="{00000000-0005-0000-0000-000066170000}"/>
    <cellStyle name="Normal 2 10 19 7" xfId="17395" xr:uid="{00000000-0005-0000-0000-000067170000}"/>
    <cellStyle name="Normal 2 10 19 8" xfId="19611" xr:uid="{00000000-0005-0000-0000-000068170000}"/>
    <cellStyle name="Normal 2 10 19 9" xfId="21825" xr:uid="{00000000-0005-0000-0000-000069170000}"/>
    <cellStyle name="Normal 2 10 2" xfId="434" xr:uid="{00000000-0005-0000-0000-00006A170000}"/>
    <cellStyle name="Normal 2 10 2 10" xfId="22298" xr:uid="{00000000-0005-0000-0000-00006B170000}"/>
    <cellStyle name="Normal 2 10 2 11" xfId="24506" xr:uid="{00000000-0005-0000-0000-00006C170000}"/>
    <cellStyle name="Normal 2 10 2 12" xfId="26694" xr:uid="{00000000-0005-0000-0000-00006D170000}"/>
    <cellStyle name="Normal 2 10 2 13" xfId="28774" xr:uid="{00000000-0005-0000-0000-00006E170000}"/>
    <cellStyle name="Normal 2 10 2 2" xfId="4119" xr:uid="{00000000-0005-0000-0000-00006F170000}"/>
    <cellStyle name="Normal 2 10 2 3" xfId="7373" xr:uid="{00000000-0005-0000-0000-000070170000}"/>
    <cellStyle name="Normal 2 10 2 4" xfId="9004" xr:uid="{00000000-0005-0000-0000-000071170000}"/>
    <cellStyle name="Normal 2 10 2 5" xfId="11220" xr:uid="{00000000-0005-0000-0000-000072170000}"/>
    <cellStyle name="Normal 2 10 2 6" xfId="13436" xr:uid="{00000000-0005-0000-0000-000073170000}"/>
    <cellStyle name="Normal 2 10 2 7" xfId="15652" xr:uid="{00000000-0005-0000-0000-000074170000}"/>
    <cellStyle name="Normal 2 10 2 8" xfId="17868" xr:uid="{00000000-0005-0000-0000-000075170000}"/>
    <cellStyle name="Normal 2 10 2 9" xfId="20084" xr:uid="{00000000-0005-0000-0000-000076170000}"/>
    <cellStyle name="Normal 2 10 20" xfId="2778" xr:uid="{00000000-0005-0000-0000-000077170000}"/>
    <cellStyle name="Normal 2 10 20 10" xfId="24180" xr:uid="{00000000-0005-0000-0000-000078170000}"/>
    <cellStyle name="Normal 2 10 20 11" xfId="26375" xr:uid="{00000000-0005-0000-0000-000079170000}"/>
    <cellStyle name="Normal 2 10 20 12" xfId="28478" xr:uid="{00000000-0005-0000-0000-00007A170000}"/>
    <cellStyle name="Normal 2 10 20 13" xfId="30281" xr:uid="{00000000-0005-0000-0000-00007B170000}"/>
    <cellStyle name="Normal 2 10 20 2" xfId="6461" xr:uid="{00000000-0005-0000-0000-00007C170000}"/>
    <cellStyle name="Normal 2 10 20 3" xfId="8677" xr:uid="{00000000-0005-0000-0000-00007D170000}"/>
    <cellStyle name="Normal 2 10 20 4" xfId="10893" xr:uid="{00000000-0005-0000-0000-00007E170000}"/>
    <cellStyle name="Normal 2 10 20 5" xfId="13109" xr:uid="{00000000-0005-0000-0000-00007F170000}"/>
    <cellStyle name="Normal 2 10 20 6" xfId="15325" xr:uid="{00000000-0005-0000-0000-000080170000}"/>
    <cellStyle name="Normal 2 10 20 7" xfId="17541" xr:uid="{00000000-0005-0000-0000-000081170000}"/>
    <cellStyle name="Normal 2 10 20 8" xfId="19757" xr:uid="{00000000-0005-0000-0000-000082170000}"/>
    <cellStyle name="Normal 2 10 20 9" xfId="21971" xr:uid="{00000000-0005-0000-0000-000083170000}"/>
    <cellStyle name="Normal 2 10 21" xfId="3012" xr:uid="{00000000-0005-0000-0000-000084170000}"/>
    <cellStyle name="Normal 2 10 22" xfId="3159" xr:uid="{00000000-0005-0000-0000-000085170000}"/>
    <cellStyle name="Normal 2 10 23" xfId="3306" xr:uid="{00000000-0005-0000-0000-000086170000}"/>
    <cellStyle name="Normal 2 10 24" xfId="3453" xr:uid="{00000000-0005-0000-0000-000087170000}"/>
    <cellStyle name="Normal 2 10 25" xfId="3600" xr:uid="{00000000-0005-0000-0000-000088170000}"/>
    <cellStyle name="Normal 2 10 26" xfId="3757" xr:uid="{00000000-0005-0000-0000-000089170000}"/>
    <cellStyle name="Normal 2 10 27" xfId="7085" xr:uid="{00000000-0005-0000-0000-00008A170000}"/>
    <cellStyle name="Normal 2 10 28" xfId="9448" xr:uid="{00000000-0005-0000-0000-00008B170000}"/>
    <cellStyle name="Normal 2 10 29" xfId="11664" xr:uid="{00000000-0005-0000-0000-00008C170000}"/>
    <cellStyle name="Normal 2 10 3" xfId="505" xr:uid="{00000000-0005-0000-0000-00008D170000}"/>
    <cellStyle name="Normal 2 10 3 10" xfId="22844" xr:uid="{00000000-0005-0000-0000-00008E170000}"/>
    <cellStyle name="Normal 2 10 3 11" xfId="25047" xr:uid="{00000000-0005-0000-0000-00008F170000}"/>
    <cellStyle name="Normal 2 10 3 12" xfId="27217" xr:uid="{00000000-0005-0000-0000-000090170000}"/>
    <cellStyle name="Normal 2 10 3 13" xfId="29200" xr:uid="{00000000-0005-0000-0000-000091170000}"/>
    <cellStyle name="Normal 2 10 3 2" xfId="4190" xr:uid="{00000000-0005-0000-0000-000092170000}"/>
    <cellStyle name="Normal 2 10 3 3" xfId="7188" xr:uid="{00000000-0005-0000-0000-000093170000}"/>
    <cellStyle name="Normal 2 10 3 4" xfId="9550" xr:uid="{00000000-0005-0000-0000-000094170000}"/>
    <cellStyle name="Normal 2 10 3 5" xfId="11766" xr:uid="{00000000-0005-0000-0000-000095170000}"/>
    <cellStyle name="Normal 2 10 3 6" xfId="13982" xr:uid="{00000000-0005-0000-0000-000096170000}"/>
    <cellStyle name="Normal 2 10 3 7" xfId="16198" xr:uid="{00000000-0005-0000-0000-000097170000}"/>
    <cellStyle name="Normal 2 10 3 8" xfId="18414" xr:uid="{00000000-0005-0000-0000-000098170000}"/>
    <cellStyle name="Normal 2 10 3 9" xfId="20630" xr:uid="{00000000-0005-0000-0000-000099170000}"/>
    <cellStyle name="Normal 2 10 30" xfId="13880" xr:uid="{00000000-0005-0000-0000-00009A170000}"/>
    <cellStyle name="Normal 2 10 31" xfId="16096" xr:uid="{00000000-0005-0000-0000-00009B170000}"/>
    <cellStyle name="Normal 2 10 32" xfId="18312" xr:uid="{00000000-0005-0000-0000-00009C170000}"/>
    <cellStyle name="Normal 2 10 33" xfId="20528" xr:uid="{00000000-0005-0000-0000-00009D170000}"/>
    <cellStyle name="Normal 2 10 34" xfId="22742" xr:uid="{00000000-0005-0000-0000-00009E170000}"/>
    <cellStyle name="Normal 2 10 35" xfId="24949" xr:uid="{00000000-0005-0000-0000-00009F170000}"/>
    <cellStyle name="Normal 2 10 36" xfId="27119" xr:uid="{00000000-0005-0000-0000-0000A0170000}"/>
    <cellStyle name="Normal 2 10 37" xfId="29126" xr:uid="{00000000-0005-0000-0000-0000A1170000}"/>
    <cellStyle name="Normal 2 10 38" xfId="30598" xr:uid="{00000000-0005-0000-0000-0000A2170000}"/>
    <cellStyle name="Normal 2 10 39" xfId="30339" xr:uid="{00000000-0005-0000-0000-0000A3170000}"/>
    <cellStyle name="Normal 2 10 4" xfId="508" xr:uid="{00000000-0005-0000-0000-0000A4170000}"/>
    <cellStyle name="Normal 2 10 4 10" xfId="22405" xr:uid="{00000000-0005-0000-0000-0000A5170000}"/>
    <cellStyle name="Normal 2 10 4 11" xfId="24613" xr:uid="{00000000-0005-0000-0000-0000A6170000}"/>
    <cellStyle name="Normal 2 10 4 12" xfId="26796" xr:uid="{00000000-0005-0000-0000-0000A7170000}"/>
    <cellStyle name="Normal 2 10 4 13" xfId="28855" xr:uid="{00000000-0005-0000-0000-0000A8170000}"/>
    <cellStyle name="Normal 2 10 4 2" xfId="4193" xr:uid="{00000000-0005-0000-0000-0000A9170000}"/>
    <cellStyle name="Normal 2 10 4 3" xfId="6748" xr:uid="{00000000-0005-0000-0000-0000AA170000}"/>
    <cellStyle name="Normal 2 10 4 4" xfId="9111" xr:uid="{00000000-0005-0000-0000-0000AB170000}"/>
    <cellStyle name="Normal 2 10 4 5" xfId="11327" xr:uid="{00000000-0005-0000-0000-0000AC170000}"/>
    <cellStyle name="Normal 2 10 4 6" xfId="13543" xr:uid="{00000000-0005-0000-0000-0000AD170000}"/>
    <cellStyle name="Normal 2 10 4 7" xfId="15759" xr:uid="{00000000-0005-0000-0000-0000AE170000}"/>
    <cellStyle name="Normal 2 10 4 8" xfId="17975" xr:uid="{00000000-0005-0000-0000-0000AF170000}"/>
    <cellStyle name="Normal 2 10 4 9" xfId="20191" xr:uid="{00000000-0005-0000-0000-0000B0170000}"/>
    <cellStyle name="Normal 2 10 40" xfId="30642" xr:uid="{00000000-0005-0000-0000-0000B1170000}"/>
    <cellStyle name="Normal 2 10 41" xfId="30790" xr:uid="{00000000-0005-0000-0000-0000B2170000}"/>
    <cellStyle name="Normal 2 10 42" xfId="30949" xr:uid="{00000000-0005-0000-0000-0000B3170000}"/>
    <cellStyle name="Normal 2 10 5" xfId="633" xr:uid="{00000000-0005-0000-0000-0000B4170000}"/>
    <cellStyle name="Normal 2 10 5 10" xfId="22642" xr:uid="{00000000-0005-0000-0000-0000B5170000}"/>
    <cellStyle name="Normal 2 10 5 11" xfId="24850" xr:uid="{00000000-0005-0000-0000-0000B6170000}"/>
    <cellStyle name="Normal 2 10 5 12" xfId="27024" xr:uid="{00000000-0005-0000-0000-0000B7170000}"/>
    <cellStyle name="Normal 2 10 5 13" xfId="29047" xr:uid="{00000000-0005-0000-0000-0000B8170000}"/>
    <cellStyle name="Normal 2 10 5 2" xfId="4318" xr:uid="{00000000-0005-0000-0000-0000B9170000}"/>
    <cellStyle name="Normal 2 10 5 3" xfId="6985" xr:uid="{00000000-0005-0000-0000-0000BA170000}"/>
    <cellStyle name="Normal 2 10 5 4" xfId="9348" xr:uid="{00000000-0005-0000-0000-0000BB170000}"/>
    <cellStyle name="Normal 2 10 5 5" xfId="11564" xr:uid="{00000000-0005-0000-0000-0000BC170000}"/>
    <cellStyle name="Normal 2 10 5 6" xfId="13780" xr:uid="{00000000-0005-0000-0000-0000BD170000}"/>
    <cellStyle name="Normal 2 10 5 7" xfId="15996" xr:uid="{00000000-0005-0000-0000-0000BE170000}"/>
    <cellStyle name="Normal 2 10 5 8" xfId="18212" xr:uid="{00000000-0005-0000-0000-0000BF170000}"/>
    <cellStyle name="Normal 2 10 5 9" xfId="20428" xr:uid="{00000000-0005-0000-0000-0000C0170000}"/>
    <cellStyle name="Normal 2 10 6" xfId="696" xr:uid="{00000000-0005-0000-0000-0000C1170000}"/>
    <cellStyle name="Normal 2 10 6 10" xfId="22344" xr:uid="{00000000-0005-0000-0000-0000C2170000}"/>
    <cellStyle name="Normal 2 10 6 11" xfId="24552" xr:uid="{00000000-0005-0000-0000-0000C3170000}"/>
    <cellStyle name="Normal 2 10 6 12" xfId="26739" xr:uid="{00000000-0005-0000-0000-0000C4170000}"/>
    <cellStyle name="Normal 2 10 6 13" xfId="28810" xr:uid="{00000000-0005-0000-0000-0000C5170000}"/>
    <cellStyle name="Normal 2 10 6 2" xfId="4381" xr:uid="{00000000-0005-0000-0000-0000C6170000}"/>
    <cellStyle name="Normal 2 10 6 3" xfId="6687" xr:uid="{00000000-0005-0000-0000-0000C7170000}"/>
    <cellStyle name="Normal 2 10 6 4" xfId="9050" xr:uid="{00000000-0005-0000-0000-0000C8170000}"/>
    <cellStyle name="Normal 2 10 6 5" xfId="11266" xr:uid="{00000000-0005-0000-0000-0000C9170000}"/>
    <cellStyle name="Normal 2 10 6 6" xfId="13482" xr:uid="{00000000-0005-0000-0000-0000CA170000}"/>
    <cellStyle name="Normal 2 10 6 7" xfId="15698" xr:uid="{00000000-0005-0000-0000-0000CB170000}"/>
    <cellStyle name="Normal 2 10 6 8" xfId="17914" xr:uid="{00000000-0005-0000-0000-0000CC170000}"/>
    <cellStyle name="Normal 2 10 6 9" xfId="20130" xr:uid="{00000000-0005-0000-0000-0000CD170000}"/>
    <cellStyle name="Normal 2 10 7" xfId="737" xr:uid="{00000000-0005-0000-0000-0000CE170000}"/>
    <cellStyle name="Normal 2 10 7 10" xfId="22420" xr:uid="{00000000-0005-0000-0000-0000CF170000}"/>
    <cellStyle name="Normal 2 10 7 11" xfId="24628" xr:uid="{00000000-0005-0000-0000-0000D0170000}"/>
    <cellStyle name="Normal 2 10 7 12" xfId="26810" xr:uid="{00000000-0005-0000-0000-0000D1170000}"/>
    <cellStyle name="Normal 2 10 7 13" xfId="28867" xr:uid="{00000000-0005-0000-0000-0000D2170000}"/>
    <cellStyle name="Normal 2 10 7 2" xfId="4422" xr:uid="{00000000-0005-0000-0000-0000D3170000}"/>
    <cellStyle name="Normal 2 10 7 3" xfId="6766" xr:uid="{00000000-0005-0000-0000-0000D4170000}"/>
    <cellStyle name="Normal 2 10 7 4" xfId="9126" xr:uid="{00000000-0005-0000-0000-0000D5170000}"/>
    <cellStyle name="Normal 2 10 7 5" xfId="11342" xr:uid="{00000000-0005-0000-0000-0000D6170000}"/>
    <cellStyle name="Normal 2 10 7 6" xfId="13558" xr:uid="{00000000-0005-0000-0000-0000D7170000}"/>
    <cellStyle name="Normal 2 10 7 7" xfId="15774" xr:uid="{00000000-0005-0000-0000-0000D8170000}"/>
    <cellStyle name="Normal 2 10 7 8" xfId="17990" xr:uid="{00000000-0005-0000-0000-0000D9170000}"/>
    <cellStyle name="Normal 2 10 7 9" xfId="20206" xr:uid="{00000000-0005-0000-0000-0000DA170000}"/>
    <cellStyle name="Normal 2 10 8" xfId="867" xr:uid="{00000000-0005-0000-0000-0000DB170000}"/>
    <cellStyle name="Normal 2 10 8 10" xfId="22658" xr:uid="{00000000-0005-0000-0000-0000DC170000}"/>
    <cellStyle name="Normal 2 10 8 11" xfId="24866" xr:uid="{00000000-0005-0000-0000-0000DD170000}"/>
    <cellStyle name="Normal 2 10 8 12" xfId="27039" xr:uid="{00000000-0005-0000-0000-0000DE170000}"/>
    <cellStyle name="Normal 2 10 8 13" xfId="29057" xr:uid="{00000000-0005-0000-0000-0000DF170000}"/>
    <cellStyle name="Normal 2 10 8 2" xfId="4552" xr:uid="{00000000-0005-0000-0000-0000E0170000}"/>
    <cellStyle name="Normal 2 10 8 3" xfId="7001" xr:uid="{00000000-0005-0000-0000-0000E1170000}"/>
    <cellStyle name="Normal 2 10 8 4" xfId="9364" xr:uid="{00000000-0005-0000-0000-0000E2170000}"/>
    <cellStyle name="Normal 2 10 8 5" xfId="11580" xr:uid="{00000000-0005-0000-0000-0000E3170000}"/>
    <cellStyle name="Normal 2 10 8 6" xfId="13796" xr:uid="{00000000-0005-0000-0000-0000E4170000}"/>
    <cellStyle name="Normal 2 10 8 7" xfId="16012" xr:uid="{00000000-0005-0000-0000-0000E5170000}"/>
    <cellStyle name="Normal 2 10 8 8" xfId="18228" xr:uid="{00000000-0005-0000-0000-0000E6170000}"/>
    <cellStyle name="Normal 2 10 8 9" xfId="20444" xr:uid="{00000000-0005-0000-0000-0000E7170000}"/>
    <cellStyle name="Normal 2 10 9" xfId="939" xr:uid="{00000000-0005-0000-0000-0000E8170000}"/>
    <cellStyle name="Normal 2 10 9 10" xfId="20557" xr:uid="{00000000-0005-0000-0000-0000E9170000}"/>
    <cellStyle name="Normal 2 10 9 11" xfId="22771" xr:uid="{00000000-0005-0000-0000-0000EA170000}"/>
    <cellStyle name="Normal 2 10 9 12" xfId="24978" xr:uid="{00000000-0005-0000-0000-0000EB170000}"/>
    <cellStyle name="Normal 2 10 9 13" xfId="27147" xr:uid="{00000000-0005-0000-0000-0000EC170000}"/>
    <cellStyle name="Normal 2 10 9 2" xfId="4624" xr:uid="{00000000-0005-0000-0000-0000ED170000}"/>
    <cellStyle name="Normal 2 10 9 3" xfId="5052" xr:uid="{00000000-0005-0000-0000-0000EE170000}"/>
    <cellStyle name="Normal 2 10 9 4" xfId="7114" xr:uid="{00000000-0005-0000-0000-0000EF170000}"/>
    <cellStyle name="Normal 2 10 9 5" xfId="9477" xr:uid="{00000000-0005-0000-0000-0000F0170000}"/>
    <cellStyle name="Normal 2 10 9 6" xfId="11693" xr:uid="{00000000-0005-0000-0000-0000F1170000}"/>
    <cellStyle name="Normal 2 10 9 7" xfId="13909" xr:uid="{00000000-0005-0000-0000-0000F2170000}"/>
    <cellStyle name="Normal 2 10 9 8" xfId="16125" xr:uid="{00000000-0005-0000-0000-0000F3170000}"/>
    <cellStyle name="Normal 2 10 9 9" xfId="18341" xr:uid="{00000000-0005-0000-0000-0000F4170000}"/>
    <cellStyle name="Normal 2 100" xfId="31081" xr:uid="{00000000-0005-0000-0000-0000F5170000}"/>
    <cellStyle name="Normal 2 101" xfId="31083" xr:uid="{00000000-0005-0000-0000-0000F7170000}"/>
    <cellStyle name="Normal 2 11" xfId="74" xr:uid="{00000000-0005-0000-0000-0000F8170000}"/>
    <cellStyle name="Normal 2 11 10" xfId="2192" xr:uid="{00000000-0005-0000-0000-0000F9170000}"/>
    <cellStyle name="Normal 2 11 11" xfId="2339" xr:uid="{00000000-0005-0000-0000-0000FA170000}"/>
    <cellStyle name="Normal 2 11 12" xfId="2486" xr:uid="{00000000-0005-0000-0000-0000FB170000}"/>
    <cellStyle name="Normal 2 11 13" xfId="2633" xr:uid="{00000000-0005-0000-0000-0000FC170000}"/>
    <cellStyle name="Normal 2 11 14" xfId="2780" xr:uid="{00000000-0005-0000-0000-0000FD170000}"/>
    <cellStyle name="Normal 2 11 15" xfId="3014" xr:uid="{00000000-0005-0000-0000-0000FE170000}"/>
    <cellStyle name="Normal 2 11 16" xfId="3161" xr:uid="{00000000-0005-0000-0000-0000FF170000}"/>
    <cellStyle name="Normal 2 11 17" xfId="3308" xr:uid="{00000000-0005-0000-0000-000000180000}"/>
    <cellStyle name="Normal 2 11 18" xfId="3455" xr:uid="{00000000-0005-0000-0000-000001180000}"/>
    <cellStyle name="Normal 2 11 19" xfId="3602" xr:uid="{00000000-0005-0000-0000-000002180000}"/>
    <cellStyle name="Normal 2 11 2" xfId="869" xr:uid="{00000000-0005-0000-0000-000003180000}"/>
    <cellStyle name="Normal 2 11 20" xfId="3759" xr:uid="{00000000-0005-0000-0000-000004180000}"/>
    <cellStyle name="Normal 2 11 21" xfId="6786" xr:uid="{00000000-0005-0000-0000-000005180000}"/>
    <cellStyle name="Normal 2 11 22" xfId="9154" xr:uid="{00000000-0005-0000-0000-000006180000}"/>
    <cellStyle name="Normal 2 11 23" xfId="11370" xr:uid="{00000000-0005-0000-0000-000007180000}"/>
    <cellStyle name="Normal 2 11 24" xfId="13586" xr:uid="{00000000-0005-0000-0000-000008180000}"/>
    <cellStyle name="Normal 2 11 25" xfId="15802" xr:uid="{00000000-0005-0000-0000-000009180000}"/>
    <cellStyle name="Normal 2 11 26" xfId="18018" xr:uid="{00000000-0005-0000-0000-00000A180000}"/>
    <cellStyle name="Normal 2 11 27" xfId="20234" xr:uid="{00000000-0005-0000-0000-00000B180000}"/>
    <cellStyle name="Normal 2 11 28" xfId="22448" xr:uid="{00000000-0005-0000-0000-00000C180000}"/>
    <cellStyle name="Normal 2 11 29" xfId="24656" xr:uid="{00000000-0005-0000-0000-00000D180000}"/>
    <cellStyle name="Normal 2 11 3" xfId="920" xr:uid="{00000000-0005-0000-0000-00000E180000}"/>
    <cellStyle name="Normal 2 11 30" xfId="26837" xr:uid="{00000000-0005-0000-0000-00000F180000}"/>
    <cellStyle name="Normal 2 11 31" xfId="28891" xr:uid="{00000000-0005-0000-0000-000010180000}"/>
    <cellStyle name="Normal 2 11 32" xfId="30531" xr:uid="{00000000-0005-0000-0000-000011180000}"/>
    <cellStyle name="Normal 2 11 33" xfId="30123" xr:uid="{00000000-0005-0000-0000-000012180000}"/>
    <cellStyle name="Normal 2 11 34" xfId="30644" xr:uid="{00000000-0005-0000-0000-000013180000}"/>
    <cellStyle name="Normal 2 11 35" xfId="30792" xr:uid="{00000000-0005-0000-0000-000014180000}"/>
    <cellStyle name="Normal 2 11 36" xfId="30951" xr:uid="{00000000-0005-0000-0000-000015180000}"/>
    <cellStyle name="Normal 2 11 4" xfId="1021" xr:uid="{00000000-0005-0000-0000-000016180000}"/>
    <cellStyle name="Normal 2 11 5" xfId="1122" xr:uid="{00000000-0005-0000-0000-000017180000}"/>
    <cellStyle name="Normal 2 11 6" xfId="1232" xr:uid="{00000000-0005-0000-0000-000018180000}"/>
    <cellStyle name="Normal 2 11 7" xfId="1344" xr:uid="{00000000-0005-0000-0000-000019180000}"/>
    <cellStyle name="Normal 2 11 8" xfId="1898" xr:uid="{00000000-0005-0000-0000-00001A180000}"/>
    <cellStyle name="Normal 2 11 9" xfId="2045" xr:uid="{00000000-0005-0000-0000-00001B180000}"/>
    <cellStyle name="Normal 2 12" xfId="80" xr:uid="{00000000-0005-0000-0000-00001C180000}"/>
    <cellStyle name="Normal 2 12 10" xfId="2198" xr:uid="{00000000-0005-0000-0000-00001D180000}"/>
    <cellStyle name="Normal 2 12 11" xfId="2345" xr:uid="{00000000-0005-0000-0000-00001E180000}"/>
    <cellStyle name="Normal 2 12 12" xfId="2492" xr:uid="{00000000-0005-0000-0000-00001F180000}"/>
    <cellStyle name="Normal 2 12 13" xfId="2639" xr:uid="{00000000-0005-0000-0000-000020180000}"/>
    <cellStyle name="Normal 2 12 14" xfId="2786" xr:uid="{00000000-0005-0000-0000-000021180000}"/>
    <cellStyle name="Normal 2 12 15" xfId="3020" xr:uid="{00000000-0005-0000-0000-000022180000}"/>
    <cellStyle name="Normal 2 12 16" xfId="3167" xr:uid="{00000000-0005-0000-0000-000023180000}"/>
    <cellStyle name="Normal 2 12 17" xfId="3314" xr:uid="{00000000-0005-0000-0000-000024180000}"/>
    <cellStyle name="Normal 2 12 18" xfId="3461" xr:uid="{00000000-0005-0000-0000-000025180000}"/>
    <cellStyle name="Normal 2 12 19" xfId="3608" xr:uid="{00000000-0005-0000-0000-000026180000}"/>
    <cellStyle name="Normal 2 12 2" xfId="875" xr:uid="{00000000-0005-0000-0000-000027180000}"/>
    <cellStyle name="Normal 2 12 20" xfId="3765" xr:uid="{00000000-0005-0000-0000-000028180000}"/>
    <cellStyle name="Normal 2 12 21" xfId="7366" xr:uid="{00000000-0005-0000-0000-000029180000}"/>
    <cellStyle name="Normal 2 12 22" xfId="8997" xr:uid="{00000000-0005-0000-0000-00002A180000}"/>
    <cellStyle name="Normal 2 12 23" xfId="11213" xr:uid="{00000000-0005-0000-0000-00002B180000}"/>
    <cellStyle name="Normal 2 12 24" xfId="13429" xr:uid="{00000000-0005-0000-0000-00002C180000}"/>
    <cellStyle name="Normal 2 12 25" xfId="15645" xr:uid="{00000000-0005-0000-0000-00002D180000}"/>
    <cellStyle name="Normal 2 12 26" xfId="17861" xr:uid="{00000000-0005-0000-0000-00002E180000}"/>
    <cellStyle name="Normal 2 12 27" xfId="20077" xr:uid="{00000000-0005-0000-0000-00002F180000}"/>
    <cellStyle name="Normal 2 12 28" xfId="22291" xr:uid="{00000000-0005-0000-0000-000030180000}"/>
    <cellStyle name="Normal 2 12 29" xfId="24499" xr:uid="{00000000-0005-0000-0000-000031180000}"/>
    <cellStyle name="Normal 2 12 3" xfId="947" xr:uid="{00000000-0005-0000-0000-000032180000}"/>
    <cellStyle name="Normal 2 12 30" xfId="26687" xr:uid="{00000000-0005-0000-0000-000033180000}"/>
    <cellStyle name="Normal 2 12 31" xfId="28769" xr:uid="{00000000-0005-0000-0000-000034180000}"/>
    <cellStyle name="Normal 2 12 32" xfId="30493" xr:uid="{00000000-0005-0000-0000-000035180000}"/>
    <cellStyle name="Normal 2 12 33" xfId="26016" xr:uid="{00000000-0005-0000-0000-000036180000}"/>
    <cellStyle name="Normal 2 12 34" xfId="30650" xr:uid="{00000000-0005-0000-0000-000037180000}"/>
    <cellStyle name="Normal 2 12 35" xfId="30798" xr:uid="{00000000-0005-0000-0000-000038180000}"/>
    <cellStyle name="Normal 2 12 36" xfId="30953" xr:uid="{00000000-0005-0000-0000-000039180000}"/>
    <cellStyle name="Normal 2 12 4" xfId="1048" xr:uid="{00000000-0005-0000-0000-00003A180000}"/>
    <cellStyle name="Normal 2 12 5" xfId="1149" xr:uid="{00000000-0005-0000-0000-00003B180000}"/>
    <cellStyle name="Normal 2 12 6" xfId="1255" xr:uid="{00000000-0005-0000-0000-00003C180000}"/>
    <cellStyle name="Normal 2 12 7" xfId="1362" xr:uid="{00000000-0005-0000-0000-00003D180000}"/>
    <cellStyle name="Normal 2 12 8" xfId="1904" xr:uid="{00000000-0005-0000-0000-00003E180000}"/>
    <cellStyle name="Normal 2 12 9" xfId="2051" xr:uid="{00000000-0005-0000-0000-00003F180000}"/>
    <cellStyle name="Normal 2 13" xfId="91" xr:uid="{00000000-0005-0000-0000-000040180000}"/>
    <cellStyle name="Normal 2 13 10" xfId="2209" xr:uid="{00000000-0005-0000-0000-000041180000}"/>
    <cellStyle name="Normal 2 13 11" xfId="2356" xr:uid="{00000000-0005-0000-0000-000042180000}"/>
    <cellStyle name="Normal 2 13 12" xfId="2503" xr:uid="{00000000-0005-0000-0000-000043180000}"/>
    <cellStyle name="Normal 2 13 13" xfId="2650" xr:uid="{00000000-0005-0000-0000-000044180000}"/>
    <cellStyle name="Normal 2 13 14" xfId="2797" xr:uid="{00000000-0005-0000-0000-000045180000}"/>
    <cellStyle name="Normal 2 13 15" xfId="3031" xr:uid="{00000000-0005-0000-0000-000046180000}"/>
    <cellStyle name="Normal 2 13 16" xfId="3178" xr:uid="{00000000-0005-0000-0000-000047180000}"/>
    <cellStyle name="Normal 2 13 17" xfId="3325" xr:uid="{00000000-0005-0000-0000-000048180000}"/>
    <cellStyle name="Normal 2 13 18" xfId="3472" xr:uid="{00000000-0005-0000-0000-000049180000}"/>
    <cellStyle name="Normal 2 13 19" xfId="3619" xr:uid="{00000000-0005-0000-0000-00004A180000}"/>
    <cellStyle name="Normal 2 13 2" xfId="886" xr:uid="{00000000-0005-0000-0000-00004B180000}"/>
    <cellStyle name="Normal 2 13 20" xfId="3776" xr:uid="{00000000-0005-0000-0000-00004C180000}"/>
    <cellStyle name="Normal 2 13 21" xfId="7211" xr:uid="{00000000-0005-0000-0000-00004D180000}"/>
    <cellStyle name="Normal 2 13 22" xfId="9573" xr:uid="{00000000-0005-0000-0000-00004E180000}"/>
    <cellStyle name="Normal 2 13 23" xfId="11789" xr:uid="{00000000-0005-0000-0000-00004F180000}"/>
    <cellStyle name="Normal 2 13 24" xfId="14005" xr:uid="{00000000-0005-0000-0000-000050180000}"/>
    <cellStyle name="Normal 2 13 25" xfId="16221" xr:uid="{00000000-0005-0000-0000-000051180000}"/>
    <cellStyle name="Normal 2 13 26" xfId="18437" xr:uid="{00000000-0005-0000-0000-000052180000}"/>
    <cellStyle name="Normal 2 13 27" xfId="20653" xr:uid="{00000000-0005-0000-0000-000053180000}"/>
    <cellStyle name="Normal 2 13 28" xfId="22867" xr:uid="{00000000-0005-0000-0000-000054180000}"/>
    <cellStyle name="Normal 2 13 29" xfId="25070" xr:uid="{00000000-0005-0000-0000-000055180000}"/>
    <cellStyle name="Normal 2 13 3" xfId="987" xr:uid="{00000000-0005-0000-0000-000056180000}"/>
    <cellStyle name="Normal 2 13 30" xfId="27238" xr:uid="{00000000-0005-0000-0000-000057180000}"/>
    <cellStyle name="Normal 2 13 31" xfId="29220" xr:uid="{00000000-0005-0000-0000-000058180000}"/>
    <cellStyle name="Normal 2 13 32" xfId="30449" xr:uid="{00000000-0005-0000-0000-000059180000}"/>
    <cellStyle name="Normal 2 13 33" xfId="30227" xr:uid="{00000000-0005-0000-0000-00005A180000}"/>
    <cellStyle name="Normal 2 13 34" xfId="30661" xr:uid="{00000000-0005-0000-0000-00005B180000}"/>
    <cellStyle name="Normal 2 13 35" xfId="30809" xr:uid="{00000000-0005-0000-0000-00005C180000}"/>
    <cellStyle name="Normal 2 13 36" xfId="30955" xr:uid="{00000000-0005-0000-0000-00005D180000}"/>
    <cellStyle name="Normal 2 13 4" xfId="1088" xr:uid="{00000000-0005-0000-0000-00005E180000}"/>
    <cellStyle name="Normal 2 13 5" xfId="1189" xr:uid="{00000000-0005-0000-0000-00005F180000}"/>
    <cellStyle name="Normal 2 13 6" xfId="1290" xr:uid="{00000000-0005-0000-0000-000060180000}"/>
    <cellStyle name="Normal 2 13 7" xfId="1389" xr:uid="{00000000-0005-0000-0000-000061180000}"/>
    <cellStyle name="Normal 2 13 8" xfId="1915" xr:uid="{00000000-0005-0000-0000-000062180000}"/>
    <cellStyle name="Normal 2 13 9" xfId="2062" xr:uid="{00000000-0005-0000-0000-000063180000}"/>
    <cellStyle name="Normal 2 14" xfId="81" xr:uid="{00000000-0005-0000-0000-000064180000}"/>
    <cellStyle name="Normal 2 14 10" xfId="2199" xr:uid="{00000000-0005-0000-0000-000065180000}"/>
    <cellStyle name="Normal 2 14 11" xfId="2346" xr:uid="{00000000-0005-0000-0000-000066180000}"/>
    <cellStyle name="Normal 2 14 12" xfId="2493" xr:uid="{00000000-0005-0000-0000-000067180000}"/>
    <cellStyle name="Normal 2 14 13" xfId="2640" xr:uid="{00000000-0005-0000-0000-000068180000}"/>
    <cellStyle name="Normal 2 14 14" xfId="2787" xr:uid="{00000000-0005-0000-0000-000069180000}"/>
    <cellStyle name="Normal 2 14 15" xfId="3021" xr:uid="{00000000-0005-0000-0000-00006A180000}"/>
    <cellStyle name="Normal 2 14 16" xfId="3168" xr:uid="{00000000-0005-0000-0000-00006B180000}"/>
    <cellStyle name="Normal 2 14 17" xfId="3315" xr:uid="{00000000-0005-0000-0000-00006C180000}"/>
    <cellStyle name="Normal 2 14 18" xfId="3462" xr:uid="{00000000-0005-0000-0000-00006D180000}"/>
    <cellStyle name="Normal 2 14 19" xfId="3609" xr:uid="{00000000-0005-0000-0000-00006E180000}"/>
    <cellStyle name="Normal 2 14 2" xfId="876" xr:uid="{00000000-0005-0000-0000-00006F180000}"/>
    <cellStyle name="Normal 2 14 20" xfId="3766" xr:uid="{00000000-0005-0000-0000-000070180000}"/>
    <cellStyle name="Normal 2 14 21" xfId="7221" xr:uid="{00000000-0005-0000-0000-000071180000}"/>
    <cellStyle name="Normal 2 14 22" xfId="9583" xr:uid="{00000000-0005-0000-0000-000072180000}"/>
    <cellStyle name="Normal 2 14 23" xfId="11799" xr:uid="{00000000-0005-0000-0000-000073180000}"/>
    <cellStyle name="Normal 2 14 24" xfId="14015" xr:uid="{00000000-0005-0000-0000-000074180000}"/>
    <cellStyle name="Normal 2 14 25" xfId="16231" xr:uid="{00000000-0005-0000-0000-000075180000}"/>
    <cellStyle name="Normal 2 14 26" xfId="18447" xr:uid="{00000000-0005-0000-0000-000076180000}"/>
    <cellStyle name="Normal 2 14 27" xfId="20663" xr:uid="{00000000-0005-0000-0000-000077180000}"/>
    <cellStyle name="Normal 2 14 28" xfId="22877" xr:uid="{00000000-0005-0000-0000-000078180000}"/>
    <cellStyle name="Normal 2 14 29" xfId="25080" xr:uid="{00000000-0005-0000-0000-000079180000}"/>
    <cellStyle name="Normal 2 14 3" xfId="923" xr:uid="{00000000-0005-0000-0000-00007A180000}"/>
    <cellStyle name="Normal 2 14 30" xfId="27246" xr:uid="{00000000-0005-0000-0000-00007B180000}"/>
    <cellStyle name="Normal 2 14 31" xfId="29228" xr:uid="{00000000-0005-0000-0000-00007C180000}"/>
    <cellStyle name="Normal 2 14 32" xfId="30455" xr:uid="{00000000-0005-0000-0000-00007D180000}"/>
    <cellStyle name="Normal 2 14 33" xfId="29173" xr:uid="{00000000-0005-0000-0000-00007E180000}"/>
    <cellStyle name="Normal 2 14 34" xfId="30651" xr:uid="{00000000-0005-0000-0000-00007F180000}"/>
    <cellStyle name="Normal 2 14 35" xfId="30799" xr:uid="{00000000-0005-0000-0000-000080180000}"/>
    <cellStyle name="Normal 2 14 36" xfId="30958" xr:uid="{00000000-0005-0000-0000-000081180000}"/>
    <cellStyle name="Normal 2 14 4" xfId="1024" xr:uid="{00000000-0005-0000-0000-000082180000}"/>
    <cellStyle name="Normal 2 14 5" xfId="1125" xr:uid="{00000000-0005-0000-0000-000083180000}"/>
    <cellStyle name="Normal 2 14 6" xfId="1250" xr:uid="{00000000-0005-0000-0000-000084180000}"/>
    <cellStyle name="Normal 2 14 7" xfId="1357" xr:uid="{00000000-0005-0000-0000-000085180000}"/>
    <cellStyle name="Normal 2 14 8" xfId="1905" xr:uid="{00000000-0005-0000-0000-000086180000}"/>
    <cellStyle name="Normal 2 14 9" xfId="2052" xr:uid="{00000000-0005-0000-0000-000087180000}"/>
    <cellStyle name="Normal 2 15" xfId="88" xr:uid="{00000000-0005-0000-0000-000088180000}"/>
    <cellStyle name="Normal 2 15 10" xfId="2206" xr:uid="{00000000-0005-0000-0000-000089180000}"/>
    <cellStyle name="Normal 2 15 11" xfId="2353" xr:uid="{00000000-0005-0000-0000-00008A180000}"/>
    <cellStyle name="Normal 2 15 12" xfId="2500" xr:uid="{00000000-0005-0000-0000-00008B180000}"/>
    <cellStyle name="Normal 2 15 13" xfId="2647" xr:uid="{00000000-0005-0000-0000-00008C180000}"/>
    <cellStyle name="Normal 2 15 14" xfId="2794" xr:uid="{00000000-0005-0000-0000-00008D180000}"/>
    <cellStyle name="Normal 2 15 15" xfId="3028" xr:uid="{00000000-0005-0000-0000-00008E180000}"/>
    <cellStyle name="Normal 2 15 16" xfId="3175" xr:uid="{00000000-0005-0000-0000-00008F180000}"/>
    <cellStyle name="Normal 2 15 17" xfId="3322" xr:uid="{00000000-0005-0000-0000-000090180000}"/>
    <cellStyle name="Normal 2 15 18" xfId="3469" xr:uid="{00000000-0005-0000-0000-000091180000}"/>
    <cellStyle name="Normal 2 15 19" xfId="3616" xr:uid="{00000000-0005-0000-0000-000092180000}"/>
    <cellStyle name="Normal 2 15 2" xfId="883" xr:uid="{00000000-0005-0000-0000-000093180000}"/>
    <cellStyle name="Normal 2 15 20" xfId="3773" xr:uid="{00000000-0005-0000-0000-000094180000}"/>
    <cellStyle name="Normal 2 15 21" xfId="6923" xr:uid="{00000000-0005-0000-0000-000095180000}"/>
    <cellStyle name="Normal 2 15 22" xfId="9286" xr:uid="{00000000-0005-0000-0000-000096180000}"/>
    <cellStyle name="Normal 2 15 23" xfId="11502" xr:uid="{00000000-0005-0000-0000-000097180000}"/>
    <cellStyle name="Normal 2 15 24" xfId="13718" xr:uid="{00000000-0005-0000-0000-000098180000}"/>
    <cellStyle name="Normal 2 15 25" xfId="15934" xr:uid="{00000000-0005-0000-0000-000099180000}"/>
    <cellStyle name="Normal 2 15 26" xfId="18150" xr:uid="{00000000-0005-0000-0000-00009A180000}"/>
    <cellStyle name="Normal 2 15 27" xfId="20366" xr:uid="{00000000-0005-0000-0000-00009B180000}"/>
    <cellStyle name="Normal 2 15 28" xfId="22580" xr:uid="{00000000-0005-0000-0000-00009C180000}"/>
    <cellStyle name="Normal 2 15 29" xfId="24788" xr:uid="{00000000-0005-0000-0000-00009D180000}"/>
    <cellStyle name="Normal 2 15 3" xfId="984" xr:uid="{00000000-0005-0000-0000-00009E180000}"/>
    <cellStyle name="Normal 2 15 30" xfId="26963" xr:uid="{00000000-0005-0000-0000-00009F180000}"/>
    <cellStyle name="Normal 2 15 31" xfId="28999" xr:uid="{00000000-0005-0000-0000-0000A0180000}"/>
    <cellStyle name="Normal 2 15 32" xfId="30556" xr:uid="{00000000-0005-0000-0000-0000A1180000}"/>
    <cellStyle name="Normal 2 15 33" xfId="30486" xr:uid="{00000000-0005-0000-0000-0000A2180000}"/>
    <cellStyle name="Normal 2 15 34" xfId="30658" xr:uid="{00000000-0005-0000-0000-0000A3180000}"/>
    <cellStyle name="Normal 2 15 35" xfId="30806" xr:uid="{00000000-0005-0000-0000-0000A4180000}"/>
    <cellStyle name="Normal 2 15 36" xfId="30960" xr:uid="{00000000-0005-0000-0000-0000A5180000}"/>
    <cellStyle name="Normal 2 15 4" xfId="1085" xr:uid="{00000000-0005-0000-0000-0000A6180000}"/>
    <cellStyle name="Normal 2 15 5" xfId="1186" xr:uid="{00000000-0005-0000-0000-0000A7180000}"/>
    <cellStyle name="Normal 2 15 6" xfId="1287" xr:uid="{00000000-0005-0000-0000-0000A8180000}"/>
    <cellStyle name="Normal 2 15 7" xfId="1386" xr:uid="{00000000-0005-0000-0000-0000A9180000}"/>
    <cellStyle name="Normal 2 15 8" xfId="1912" xr:uid="{00000000-0005-0000-0000-0000AA180000}"/>
    <cellStyle name="Normal 2 15 9" xfId="2059" xr:uid="{00000000-0005-0000-0000-0000AB180000}"/>
    <cellStyle name="Normal 2 16" xfId="99" xr:uid="{00000000-0005-0000-0000-0000AC180000}"/>
    <cellStyle name="Normal 2 16 10" xfId="2217" xr:uid="{00000000-0005-0000-0000-0000AD180000}"/>
    <cellStyle name="Normal 2 16 11" xfId="2364" xr:uid="{00000000-0005-0000-0000-0000AE180000}"/>
    <cellStyle name="Normal 2 16 12" xfId="2511" xr:uid="{00000000-0005-0000-0000-0000AF180000}"/>
    <cellStyle name="Normal 2 16 13" xfId="2658" xr:uid="{00000000-0005-0000-0000-0000B0180000}"/>
    <cellStyle name="Normal 2 16 14" xfId="2805" xr:uid="{00000000-0005-0000-0000-0000B1180000}"/>
    <cellStyle name="Normal 2 16 15" xfId="3039" xr:uid="{00000000-0005-0000-0000-0000B2180000}"/>
    <cellStyle name="Normal 2 16 16" xfId="3186" xr:uid="{00000000-0005-0000-0000-0000B3180000}"/>
    <cellStyle name="Normal 2 16 17" xfId="3333" xr:uid="{00000000-0005-0000-0000-0000B4180000}"/>
    <cellStyle name="Normal 2 16 18" xfId="3480" xr:uid="{00000000-0005-0000-0000-0000B5180000}"/>
    <cellStyle name="Normal 2 16 19" xfId="3627" xr:uid="{00000000-0005-0000-0000-0000B6180000}"/>
    <cellStyle name="Normal 2 16 2" xfId="894" xr:uid="{00000000-0005-0000-0000-0000B7180000}"/>
    <cellStyle name="Normal 2 16 20" xfId="3784" xr:uid="{00000000-0005-0000-0000-0000B8180000}"/>
    <cellStyle name="Normal 2 16 21" xfId="6669" xr:uid="{00000000-0005-0000-0000-0000B9180000}"/>
    <cellStyle name="Normal 2 16 22" xfId="9116" xr:uid="{00000000-0005-0000-0000-0000BA180000}"/>
    <cellStyle name="Normal 2 16 23" xfId="11332" xr:uid="{00000000-0005-0000-0000-0000BB180000}"/>
    <cellStyle name="Normal 2 16 24" xfId="13548" xr:uid="{00000000-0005-0000-0000-0000BC180000}"/>
    <cellStyle name="Normal 2 16 25" xfId="15764" xr:uid="{00000000-0005-0000-0000-0000BD180000}"/>
    <cellStyle name="Normal 2 16 26" xfId="17980" xr:uid="{00000000-0005-0000-0000-0000BE180000}"/>
    <cellStyle name="Normal 2 16 27" xfId="20196" xr:uid="{00000000-0005-0000-0000-0000BF180000}"/>
    <cellStyle name="Normal 2 16 28" xfId="22410" xr:uid="{00000000-0005-0000-0000-0000C0180000}"/>
    <cellStyle name="Normal 2 16 29" xfId="24618" xr:uid="{00000000-0005-0000-0000-0000C1180000}"/>
    <cellStyle name="Normal 2 16 3" xfId="995" xr:uid="{00000000-0005-0000-0000-0000C2180000}"/>
    <cellStyle name="Normal 2 16 30" xfId="26800" xr:uid="{00000000-0005-0000-0000-0000C3180000}"/>
    <cellStyle name="Normal 2 16 31" xfId="28859" xr:uid="{00000000-0005-0000-0000-0000C4180000}"/>
    <cellStyle name="Normal 2 16 32" xfId="30517" xr:uid="{00000000-0005-0000-0000-0000C5180000}"/>
    <cellStyle name="Normal 2 16 33" xfId="27185" xr:uid="{00000000-0005-0000-0000-0000C6180000}"/>
    <cellStyle name="Normal 2 16 34" xfId="30669" xr:uid="{00000000-0005-0000-0000-0000C7180000}"/>
    <cellStyle name="Normal 2 16 35" xfId="30817" xr:uid="{00000000-0005-0000-0000-0000C8180000}"/>
    <cellStyle name="Normal 2 16 36" xfId="30962" xr:uid="{00000000-0005-0000-0000-0000C9180000}"/>
    <cellStyle name="Normal 2 16 4" xfId="1096" xr:uid="{00000000-0005-0000-0000-0000CA180000}"/>
    <cellStyle name="Normal 2 16 5" xfId="1197" xr:uid="{00000000-0005-0000-0000-0000CB180000}"/>
    <cellStyle name="Normal 2 16 6" xfId="1298" xr:uid="{00000000-0005-0000-0000-0000CC180000}"/>
    <cellStyle name="Normal 2 16 7" xfId="1397" xr:uid="{00000000-0005-0000-0000-0000CD180000}"/>
    <cellStyle name="Normal 2 16 8" xfId="1923" xr:uid="{00000000-0005-0000-0000-0000CE180000}"/>
    <cellStyle name="Normal 2 16 9" xfId="2070" xr:uid="{00000000-0005-0000-0000-0000CF180000}"/>
    <cellStyle name="Normal 2 17" xfId="101" xr:uid="{00000000-0005-0000-0000-0000D0180000}"/>
    <cellStyle name="Normal 2 17 10" xfId="2219" xr:uid="{00000000-0005-0000-0000-0000D1180000}"/>
    <cellStyle name="Normal 2 17 11" xfId="2366" xr:uid="{00000000-0005-0000-0000-0000D2180000}"/>
    <cellStyle name="Normal 2 17 12" xfId="2513" xr:uid="{00000000-0005-0000-0000-0000D3180000}"/>
    <cellStyle name="Normal 2 17 13" xfId="2660" xr:uid="{00000000-0005-0000-0000-0000D4180000}"/>
    <cellStyle name="Normal 2 17 14" xfId="2807" xr:uid="{00000000-0005-0000-0000-0000D5180000}"/>
    <cellStyle name="Normal 2 17 15" xfId="3041" xr:uid="{00000000-0005-0000-0000-0000D6180000}"/>
    <cellStyle name="Normal 2 17 16" xfId="3188" xr:uid="{00000000-0005-0000-0000-0000D7180000}"/>
    <cellStyle name="Normal 2 17 17" xfId="3335" xr:uid="{00000000-0005-0000-0000-0000D8180000}"/>
    <cellStyle name="Normal 2 17 18" xfId="3482" xr:uid="{00000000-0005-0000-0000-0000D9180000}"/>
    <cellStyle name="Normal 2 17 19" xfId="3629" xr:uid="{00000000-0005-0000-0000-0000DA180000}"/>
    <cellStyle name="Normal 2 17 2" xfId="896" xr:uid="{00000000-0005-0000-0000-0000DB180000}"/>
    <cellStyle name="Normal 2 17 20" xfId="3786" xr:uid="{00000000-0005-0000-0000-0000DC180000}"/>
    <cellStyle name="Normal 2 17 21" xfId="7110" xr:uid="{00000000-0005-0000-0000-0000DD180000}"/>
    <cellStyle name="Normal 2 17 22" xfId="9473" xr:uid="{00000000-0005-0000-0000-0000DE180000}"/>
    <cellStyle name="Normal 2 17 23" xfId="11689" xr:uid="{00000000-0005-0000-0000-0000DF180000}"/>
    <cellStyle name="Normal 2 17 24" xfId="13905" xr:uid="{00000000-0005-0000-0000-0000E0180000}"/>
    <cellStyle name="Normal 2 17 25" xfId="16121" xr:uid="{00000000-0005-0000-0000-0000E1180000}"/>
    <cellStyle name="Normal 2 17 26" xfId="18337" xr:uid="{00000000-0005-0000-0000-0000E2180000}"/>
    <cellStyle name="Normal 2 17 27" xfId="20553" xr:uid="{00000000-0005-0000-0000-0000E3180000}"/>
    <cellStyle name="Normal 2 17 28" xfId="22767" xr:uid="{00000000-0005-0000-0000-0000E4180000}"/>
    <cellStyle name="Normal 2 17 29" xfId="24974" xr:uid="{00000000-0005-0000-0000-0000E5180000}"/>
    <cellStyle name="Normal 2 17 3" xfId="997" xr:uid="{00000000-0005-0000-0000-0000E6180000}"/>
    <cellStyle name="Normal 2 17 30" xfId="27143" xr:uid="{00000000-0005-0000-0000-0000E7180000}"/>
    <cellStyle name="Normal 2 17 31" xfId="29146" xr:uid="{00000000-0005-0000-0000-0000E8180000}"/>
    <cellStyle name="Normal 2 17 32" xfId="30438" xr:uid="{00000000-0005-0000-0000-0000E9180000}"/>
    <cellStyle name="Normal 2 17 33" xfId="29120" xr:uid="{00000000-0005-0000-0000-0000EA180000}"/>
    <cellStyle name="Normal 2 17 34" xfId="30671" xr:uid="{00000000-0005-0000-0000-0000EB180000}"/>
    <cellStyle name="Normal 2 17 35" xfId="30819" xr:uid="{00000000-0005-0000-0000-0000EC180000}"/>
    <cellStyle name="Normal 2 17 36" xfId="30964" xr:uid="{00000000-0005-0000-0000-0000ED180000}"/>
    <cellStyle name="Normal 2 17 4" xfId="1098" xr:uid="{00000000-0005-0000-0000-0000EE180000}"/>
    <cellStyle name="Normal 2 17 5" xfId="1199" xr:uid="{00000000-0005-0000-0000-0000EF180000}"/>
    <cellStyle name="Normal 2 17 6" xfId="1300" xr:uid="{00000000-0005-0000-0000-0000F0180000}"/>
    <cellStyle name="Normal 2 17 7" xfId="1399" xr:uid="{00000000-0005-0000-0000-0000F1180000}"/>
    <cellStyle name="Normal 2 17 8" xfId="1925" xr:uid="{00000000-0005-0000-0000-0000F2180000}"/>
    <cellStyle name="Normal 2 17 9" xfId="2072" xr:uid="{00000000-0005-0000-0000-0000F3180000}"/>
    <cellStyle name="Normal 2 18" xfId="103" xr:uid="{00000000-0005-0000-0000-0000F4180000}"/>
    <cellStyle name="Normal 2 18 10" xfId="2221" xr:uid="{00000000-0005-0000-0000-0000F5180000}"/>
    <cellStyle name="Normal 2 18 11" xfId="2368" xr:uid="{00000000-0005-0000-0000-0000F6180000}"/>
    <cellStyle name="Normal 2 18 12" xfId="2515" xr:uid="{00000000-0005-0000-0000-0000F7180000}"/>
    <cellStyle name="Normal 2 18 13" xfId="2662" xr:uid="{00000000-0005-0000-0000-0000F8180000}"/>
    <cellStyle name="Normal 2 18 14" xfId="2809" xr:uid="{00000000-0005-0000-0000-0000F9180000}"/>
    <cellStyle name="Normal 2 18 15" xfId="3043" xr:uid="{00000000-0005-0000-0000-0000FA180000}"/>
    <cellStyle name="Normal 2 18 16" xfId="3190" xr:uid="{00000000-0005-0000-0000-0000FB180000}"/>
    <cellStyle name="Normal 2 18 17" xfId="3337" xr:uid="{00000000-0005-0000-0000-0000FC180000}"/>
    <cellStyle name="Normal 2 18 18" xfId="3484" xr:uid="{00000000-0005-0000-0000-0000FD180000}"/>
    <cellStyle name="Normal 2 18 19" xfId="3631" xr:uid="{00000000-0005-0000-0000-0000FE180000}"/>
    <cellStyle name="Normal 2 18 2" xfId="898" xr:uid="{00000000-0005-0000-0000-0000FF180000}"/>
    <cellStyle name="Normal 2 18 20" xfId="3788" xr:uid="{00000000-0005-0000-0000-000000190000}"/>
    <cellStyle name="Normal 2 18 21" xfId="6816" xr:uid="{00000000-0005-0000-0000-000001190000}"/>
    <cellStyle name="Normal 2 18 22" xfId="9179" xr:uid="{00000000-0005-0000-0000-000002190000}"/>
    <cellStyle name="Normal 2 18 23" xfId="11395" xr:uid="{00000000-0005-0000-0000-000003190000}"/>
    <cellStyle name="Normal 2 18 24" xfId="13611" xr:uid="{00000000-0005-0000-0000-000004190000}"/>
    <cellStyle name="Normal 2 18 25" xfId="15827" xr:uid="{00000000-0005-0000-0000-000005190000}"/>
    <cellStyle name="Normal 2 18 26" xfId="18043" xr:uid="{00000000-0005-0000-0000-000006190000}"/>
    <cellStyle name="Normal 2 18 27" xfId="20259" xr:uid="{00000000-0005-0000-0000-000007190000}"/>
    <cellStyle name="Normal 2 18 28" xfId="22473" xr:uid="{00000000-0005-0000-0000-000008190000}"/>
    <cellStyle name="Normal 2 18 29" xfId="24681" xr:uid="{00000000-0005-0000-0000-000009190000}"/>
    <cellStyle name="Normal 2 18 3" xfId="999" xr:uid="{00000000-0005-0000-0000-00000A190000}"/>
    <cellStyle name="Normal 2 18 30" xfId="26861" xr:uid="{00000000-0005-0000-0000-00000B190000}"/>
    <cellStyle name="Normal 2 18 31" xfId="28912" xr:uid="{00000000-0005-0000-0000-00000C190000}"/>
    <cellStyle name="Normal 2 18 32" xfId="30542" xr:uid="{00000000-0005-0000-0000-00000D190000}"/>
    <cellStyle name="Normal 2 18 33" xfId="30585" xr:uid="{00000000-0005-0000-0000-00000E190000}"/>
    <cellStyle name="Normal 2 18 34" xfId="30673" xr:uid="{00000000-0005-0000-0000-00000F190000}"/>
    <cellStyle name="Normal 2 18 35" xfId="30821" xr:uid="{00000000-0005-0000-0000-000010190000}"/>
    <cellStyle name="Normal 2 18 36" xfId="30966" xr:uid="{00000000-0005-0000-0000-000011190000}"/>
    <cellStyle name="Normal 2 18 4" xfId="1100" xr:uid="{00000000-0005-0000-0000-000012190000}"/>
    <cellStyle name="Normal 2 18 5" xfId="1201" xr:uid="{00000000-0005-0000-0000-000013190000}"/>
    <cellStyle name="Normal 2 18 6" xfId="1302" xr:uid="{00000000-0005-0000-0000-000014190000}"/>
    <cellStyle name="Normal 2 18 7" xfId="1401" xr:uid="{00000000-0005-0000-0000-000015190000}"/>
    <cellStyle name="Normal 2 18 8" xfId="1927" xr:uid="{00000000-0005-0000-0000-000016190000}"/>
    <cellStyle name="Normal 2 18 9" xfId="2074" xr:uid="{00000000-0005-0000-0000-000017190000}"/>
    <cellStyle name="Normal 2 19" xfId="105" xr:uid="{00000000-0005-0000-0000-000018190000}"/>
    <cellStyle name="Normal 2 19 10" xfId="2223" xr:uid="{00000000-0005-0000-0000-000019190000}"/>
    <cellStyle name="Normal 2 19 11" xfId="2370" xr:uid="{00000000-0005-0000-0000-00001A190000}"/>
    <cellStyle name="Normal 2 19 12" xfId="2517" xr:uid="{00000000-0005-0000-0000-00001B190000}"/>
    <cellStyle name="Normal 2 19 13" xfId="2664" xr:uid="{00000000-0005-0000-0000-00001C190000}"/>
    <cellStyle name="Normal 2 19 14" xfId="2811" xr:uid="{00000000-0005-0000-0000-00001D190000}"/>
    <cellStyle name="Normal 2 19 15" xfId="3045" xr:uid="{00000000-0005-0000-0000-00001E190000}"/>
    <cellStyle name="Normal 2 19 16" xfId="3192" xr:uid="{00000000-0005-0000-0000-00001F190000}"/>
    <cellStyle name="Normal 2 19 17" xfId="3339" xr:uid="{00000000-0005-0000-0000-000020190000}"/>
    <cellStyle name="Normal 2 19 18" xfId="3486" xr:uid="{00000000-0005-0000-0000-000021190000}"/>
    <cellStyle name="Normal 2 19 19" xfId="3633" xr:uid="{00000000-0005-0000-0000-000022190000}"/>
    <cellStyle name="Normal 2 19 2" xfId="900" xr:uid="{00000000-0005-0000-0000-000023190000}"/>
    <cellStyle name="Normal 2 19 20" xfId="3790" xr:uid="{00000000-0005-0000-0000-000024190000}"/>
    <cellStyle name="Normal 2 19 21" xfId="7390" xr:uid="{00000000-0005-0000-0000-000025190000}"/>
    <cellStyle name="Normal 2 19 22" xfId="9021" xr:uid="{00000000-0005-0000-0000-000026190000}"/>
    <cellStyle name="Normal 2 19 23" xfId="11237" xr:uid="{00000000-0005-0000-0000-000027190000}"/>
    <cellStyle name="Normal 2 19 24" xfId="13453" xr:uid="{00000000-0005-0000-0000-000028190000}"/>
    <cellStyle name="Normal 2 19 25" xfId="15669" xr:uid="{00000000-0005-0000-0000-000029190000}"/>
    <cellStyle name="Normal 2 19 26" xfId="17885" xr:uid="{00000000-0005-0000-0000-00002A190000}"/>
    <cellStyle name="Normal 2 19 27" xfId="20101" xr:uid="{00000000-0005-0000-0000-00002B190000}"/>
    <cellStyle name="Normal 2 19 28" xfId="22315" xr:uid="{00000000-0005-0000-0000-00002C190000}"/>
    <cellStyle name="Normal 2 19 29" xfId="24523" xr:uid="{00000000-0005-0000-0000-00002D190000}"/>
    <cellStyle name="Normal 2 19 3" xfId="1001" xr:uid="{00000000-0005-0000-0000-00002E190000}"/>
    <cellStyle name="Normal 2 19 30" xfId="26711" xr:uid="{00000000-0005-0000-0000-00002F190000}"/>
    <cellStyle name="Normal 2 19 31" xfId="28787" xr:uid="{00000000-0005-0000-0000-000030190000}"/>
    <cellStyle name="Normal 2 19 32" xfId="30474" xr:uid="{00000000-0005-0000-0000-000031190000}"/>
    <cellStyle name="Normal 2 19 33" xfId="30518" xr:uid="{00000000-0005-0000-0000-000032190000}"/>
    <cellStyle name="Normal 2 19 34" xfId="30675" xr:uid="{00000000-0005-0000-0000-000033190000}"/>
    <cellStyle name="Normal 2 19 35" xfId="30823" xr:uid="{00000000-0005-0000-0000-000034190000}"/>
    <cellStyle name="Normal 2 19 36" xfId="30968" xr:uid="{00000000-0005-0000-0000-000035190000}"/>
    <cellStyle name="Normal 2 19 4" xfId="1102" xr:uid="{00000000-0005-0000-0000-000036190000}"/>
    <cellStyle name="Normal 2 19 5" xfId="1203" xr:uid="{00000000-0005-0000-0000-000037190000}"/>
    <cellStyle name="Normal 2 19 6" xfId="1304" xr:uid="{00000000-0005-0000-0000-000038190000}"/>
    <cellStyle name="Normal 2 19 7" xfId="1403" xr:uid="{00000000-0005-0000-0000-000039190000}"/>
    <cellStyle name="Normal 2 19 8" xfId="1929" xr:uid="{00000000-0005-0000-0000-00003A190000}"/>
    <cellStyle name="Normal 2 19 9" xfId="2076" xr:uid="{00000000-0005-0000-0000-00003B190000}"/>
    <cellStyle name="Normal 2 2" xfId="7" xr:uid="{00000000-0005-0000-0000-00003C190000}"/>
    <cellStyle name="Normal 2 2 10" xfId="83" xr:uid="{00000000-0005-0000-0000-00003D190000}"/>
    <cellStyle name="Normal 2 2 10 10" xfId="1076" xr:uid="{00000000-0005-0000-0000-00003E190000}"/>
    <cellStyle name="Normal 2 2 10 10 10" xfId="18305" xr:uid="{00000000-0005-0000-0000-00003F190000}"/>
    <cellStyle name="Normal 2 2 10 10 11" xfId="20521" xr:uid="{00000000-0005-0000-0000-000040190000}"/>
    <cellStyle name="Normal 2 2 10 10 12" xfId="22735" xr:uid="{00000000-0005-0000-0000-000041190000}"/>
    <cellStyle name="Normal 2 2 10 10 13" xfId="24942" xr:uid="{00000000-0005-0000-0000-000042190000}"/>
    <cellStyle name="Normal 2 2 10 10 2" xfId="4761" xr:uid="{00000000-0005-0000-0000-000043190000}"/>
    <cellStyle name="Normal 2 2 10 10 3" xfId="7253" xr:uid="{00000000-0005-0000-0000-000044190000}"/>
    <cellStyle name="Normal 2 2 10 10 4" xfId="4628" xr:uid="{00000000-0005-0000-0000-000045190000}"/>
    <cellStyle name="Normal 2 2 10 10 5" xfId="7078" xr:uid="{00000000-0005-0000-0000-000046190000}"/>
    <cellStyle name="Normal 2 2 10 10 6" xfId="9441" xr:uid="{00000000-0005-0000-0000-000047190000}"/>
    <cellStyle name="Normal 2 2 10 10 7" xfId="11657" xr:uid="{00000000-0005-0000-0000-000048190000}"/>
    <cellStyle name="Normal 2 2 10 10 8" xfId="13873" xr:uid="{00000000-0005-0000-0000-000049190000}"/>
    <cellStyle name="Normal 2 2 10 10 9" xfId="16089" xr:uid="{00000000-0005-0000-0000-00004A190000}"/>
    <cellStyle name="Normal 2 2 10 11" xfId="1177" xr:uid="{00000000-0005-0000-0000-00004B190000}"/>
    <cellStyle name="Normal 2 2 10 11 10" xfId="20365" xr:uid="{00000000-0005-0000-0000-00004C190000}"/>
    <cellStyle name="Normal 2 2 10 11 11" xfId="22579" xr:uid="{00000000-0005-0000-0000-00004D190000}"/>
    <cellStyle name="Normal 2 2 10 11 12" xfId="24787" xr:uid="{00000000-0005-0000-0000-00004E190000}"/>
    <cellStyle name="Normal 2 2 10 11 13" xfId="26962" xr:uid="{00000000-0005-0000-0000-00004F190000}"/>
    <cellStyle name="Normal 2 2 10 11 2" xfId="4861" xr:uid="{00000000-0005-0000-0000-000050190000}"/>
    <cellStyle name="Normal 2 2 10 11 3" xfId="4585" xr:uid="{00000000-0005-0000-0000-000051190000}"/>
    <cellStyle name="Normal 2 2 10 11 4" xfId="6922" xr:uid="{00000000-0005-0000-0000-000052190000}"/>
    <cellStyle name="Normal 2 2 10 11 5" xfId="9285" xr:uid="{00000000-0005-0000-0000-000053190000}"/>
    <cellStyle name="Normal 2 2 10 11 6" xfId="11501" xr:uid="{00000000-0005-0000-0000-000054190000}"/>
    <cellStyle name="Normal 2 2 10 11 7" xfId="13717" xr:uid="{00000000-0005-0000-0000-000055190000}"/>
    <cellStyle name="Normal 2 2 10 11 8" xfId="15933" xr:uid="{00000000-0005-0000-0000-000056190000}"/>
    <cellStyle name="Normal 2 2 10 11 9" xfId="18149" xr:uid="{00000000-0005-0000-0000-000057190000}"/>
    <cellStyle name="Normal 2 2 10 12" xfId="1283" xr:uid="{00000000-0005-0000-0000-000058190000}"/>
    <cellStyle name="Normal 2 2 10 12 10" xfId="19054" xr:uid="{00000000-0005-0000-0000-000059190000}"/>
    <cellStyle name="Normal 2 2 10 12 11" xfId="21269" xr:uid="{00000000-0005-0000-0000-00005A190000}"/>
    <cellStyle name="Normal 2 2 10 12 12" xfId="23482" xr:uid="{00000000-0005-0000-0000-00005B190000}"/>
    <cellStyle name="Normal 2 2 10 12 13" xfId="25684" xr:uid="{00000000-0005-0000-0000-00005C190000}"/>
    <cellStyle name="Normal 2 2 10 12 2" xfId="4967" xr:uid="{00000000-0005-0000-0000-00005D190000}"/>
    <cellStyle name="Normal 2 2 10 12 3" xfId="4773" xr:uid="{00000000-0005-0000-0000-00005E190000}"/>
    <cellStyle name="Normal 2 2 10 12 4" xfId="5611" xr:uid="{00000000-0005-0000-0000-00005F190000}"/>
    <cellStyle name="Normal 2 2 10 12 5" xfId="7974" xr:uid="{00000000-0005-0000-0000-000060190000}"/>
    <cellStyle name="Normal 2 2 10 12 6" xfId="10190" xr:uid="{00000000-0005-0000-0000-000061190000}"/>
    <cellStyle name="Normal 2 2 10 12 7" xfId="12406" xr:uid="{00000000-0005-0000-0000-000062190000}"/>
    <cellStyle name="Normal 2 2 10 12 8" xfId="14622" xr:uid="{00000000-0005-0000-0000-000063190000}"/>
    <cellStyle name="Normal 2 2 10 12 9" xfId="16838" xr:uid="{00000000-0005-0000-0000-000064190000}"/>
    <cellStyle name="Normal 2 2 10 13" xfId="1328" xr:uid="{00000000-0005-0000-0000-000065190000}"/>
    <cellStyle name="Normal 2 2 10 13 10" xfId="21973" xr:uid="{00000000-0005-0000-0000-000066190000}"/>
    <cellStyle name="Normal 2 2 10 13 11" xfId="24182" xr:uid="{00000000-0005-0000-0000-000067190000}"/>
    <cellStyle name="Normal 2 2 10 13 12" xfId="26377" xr:uid="{00000000-0005-0000-0000-000068190000}"/>
    <cellStyle name="Normal 2 2 10 13 13" xfId="28480" xr:uid="{00000000-0005-0000-0000-000069190000}"/>
    <cellStyle name="Normal 2 2 10 13 2" xfId="5012" xr:uid="{00000000-0005-0000-0000-00006A190000}"/>
    <cellStyle name="Normal 2 2 10 13 3" xfId="6316" xr:uid="{00000000-0005-0000-0000-00006B190000}"/>
    <cellStyle name="Normal 2 2 10 13 4" xfId="8679" xr:uid="{00000000-0005-0000-0000-00006C190000}"/>
    <cellStyle name="Normal 2 2 10 13 5" xfId="10895" xr:uid="{00000000-0005-0000-0000-00006D190000}"/>
    <cellStyle name="Normal 2 2 10 13 6" xfId="13111" xr:uid="{00000000-0005-0000-0000-00006E190000}"/>
    <cellStyle name="Normal 2 2 10 13 7" xfId="15327" xr:uid="{00000000-0005-0000-0000-00006F190000}"/>
    <cellStyle name="Normal 2 2 10 13 8" xfId="17543" xr:uid="{00000000-0005-0000-0000-000070190000}"/>
    <cellStyle name="Normal 2 2 10 13 9" xfId="19759" xr:uid="{00000000-0005-0000-0000-000071190000}"/>
    <cellStyle name="Normal 2 2 10 14" xfId="1907" xr:uid="{00000000-0005-0000-0000-000072190000}"/>
    <cellStyle name="Normal 2 2 10 14 10" xfId="23316" xr:uid="{00000000-0005-0000-0000-000073190000}"/>
    <cellStyle name="Normal 2 2 10 14 11" xfId="25517" xr:uid="{00000000-0005-0000-0000-000074190000}"/>
    <cellStyle name="Normal 2 2 10 14 12" xfId="27679" xr:uid="{00000000-0005-0000-0000-000075190000}"/>
    <cellStyle name="Normal 2 2 10 14 13" xfId="29637" xr:uid="{00000000-0005-0000-0000-000076190000}"/>
    <cellStyle name="Normal 2 2 10 14 2" xfId="5591" xr:uid="{00000000-0005-0000-0000-000077190000}"/>
    <cellStyle name="Normal 2 2 10 14 3" xfId="7807" xr:uid="{00000000-0005-0000-0000-000078190000}"/>
    <cellStyle name="Normal 2 2 10 14 4" xfId="10023" xr:uid="{00000000-0005-0000-0000-000079190000}"/>
    <cellStyle name="Normal 2 2 10 14 5" xfId="12239" xr:uid="{00000000-0005-0000-0000-00007A190000}"/>
    <cellStyle name="Normal 2 2 10 14 6" xfId="14455" xr:uid="{00000000-0005-0000-0000-00007B190000}"/>
    <cellStyle name="Normal 2 2 10 14 7" xfId="16671" xr:uid="{00000000-0005-0000-0000-00007C190000}"/>
    <cellStyle name="Normal 2 2 10 14 8" xfId="18887" xr:uid="{00000000-0005-0000-0000-00007D190000}"/>
    <cellStyle name="Normal 2 2 10 14 9" xfId="21102" xr:uid="{00000000-0005-0000-0000-00007E190000}"/>
    <cellStyle name="Normal 2 2 10 15" xfId="2054" xr:uid="{00000000-0005-0000-0000-00007F190000}"/>
    <cellStyle name="Normal 2 2 10 15 10" xfId="23463" xr:uid="{00000000-0005-0000-0000-000080190000}"/>
    <cellStyle name="Normal 2 2 10 15 11" xfId="25664" xr:uid="{00000000-0005-0000-0000-000081190000}"/>
    <cellStyle name="Normal 2 2 10 15 12" xfId="27817" xr:uid="{00000000-0005-0000-0000-000082190000}"/>
    <cellStyle name="Normal 2 2 10 15 13" xfId="29746" xr:uid="{00000000-0005-0000-0000-000083190000}"/>
    <cellStyle name="Normal 2 2 10 15 2" xfId="5738" xr:uid="{00000000-0005-0000-0000-000084190000}"/>
    <cellStyle name="Normal 2 2 10 15 3" xfId="7954" xr:uid="{00000000-0005-0000-0000-000085190000}"/>
    <cellStyle name="Normal 2 2 10 15 4" xfId="10170" xr:uid="{00000000-0005-0000-0000-000086190000}"/>
    <cellStyle name="Normal 2 2 10 15 5" xfId="12386" xr:uid="{00000000-0005-0000-0000-000087190000}"/>
    <cellStyle name="Normal 2 2 10 15 6" xfId="14602" xr:uid="{00000000-0005-0000-0000-000088190000}"/>
    <cellStyle name="Normal 2 2 10 15 7" xfId="16818" xr:uid="{00000000-0005-0000-0000-000089190000}"/>
    <cellStyle name="Normal 2 2 10 15 8" xfId="19034" xr:uid="{00000000-0005-0000-0000-00008A190000}"/>
    <cellStyle name="Normal 2 2 10 15 9" xfId="21249" xr:uid="{00000000-0005-0000-0000-00008B190000}"/>
    <cellStyle name="Normal 2 2 10 16" xfId="2201" xr:uid="{00000000-0005-0000-0000-00008C190000}"/>
    <cellStyle name="Normal 2 2 10 16 10" xfId="23609" xr:uid="{00000000-0005-0000-0000-00008D190000}"/>
    <cellStyle name="Normal 2 2 10 16 11" xfId="25809" xr:uid="{00000000-0005-0000-0000-00008E190000}"/>
    <cellStyle name="Normal 2 2 10 16 12" xfId="27952" xr:uid="{00000000-0005-0000-0000-00008F190000}"/>
    <cellStyle name="Normal 2 2 10 16 13" xfId="29855" xr:uid="{00000000-0005-0000-0000-000090190000}"/>
    <cellStyle name="Normal 2 2 10 16 2" xfId="5885" xr:uid="{00000000-0005-0000-0000-000091190000}"/>
    <cellStyle name="Normal 2 2 10 16 3" xfId="8101" xr:uid="{00000000-0005-0000-0000-000092190000}"/>
    <cellStyle name="Normal 2 2 10 16 4" xfId="10317" xr:uid="{00000000-0005-0000-0000-000093190000}"/>
    <cellStyle name="Normal 2 2 10 16 5" xfId="12533" xr:uid="{00000000-0005-0000-0000-000094190000}"/>
    <cellStyle name="Normal 2 2 10 16 6" xfId="14749" xr:uid="{00000000-0005-0000-0000-000095190000}"/>
    <cellStyle name="Normal 2 2 10 16 7" xfId="16965" xr:uid="{00000000-0005-0000-0000-000096190000}"/>
    <cellStyle name="Normal 2 2 10 16 8" xfId="19181" xr:uid="{00000000-0005-0000-0000-000097190000}"/>
    <cellStyle name="Normal 2 2 10 16 9" xfId="21396" xr:uid="{00000000-0005-0000-0000-000098190000}"/>
    <cellStyle name="Normal 2 2 10 17" xfId="2348" xr:uid="{00000000-0005-0000-0000-000099190000}"/>
    <cellStyle name="Normal 2 2 10 17 10" xfId="23756" xr:uid="{00000000-0005-0000-0000-00009A190000}"/>
    <cellStyle name="Normal 2 2 10 17 11" xfId="25952" xr:uid="{00000000-0005-0000-0000-00009B190000}"/>
    <cellStyle name="Normal 2 2 10 17 12" xfId="28088" xr:uid="{00000000-0005-0000-0000-00009C190000}"/>
    <cellStyle name="Normal 2 2 10 17 13" xfId="29964" xr:uid="{00000000-0005-0000-0000-00009D190000}"/>
    <cellStyle name="Normal 2 2 10 17 2" xfId="6032" xr:uid="{00000000-0005-0000-0000-00009E190000}"/>
    <cellStyle name="Normal 2 2 10 17 3" xfId="8248" xr:uid="{00000000-0005-0000-0000-00009F190000}"/>
    <cellStyle name="Normal 2 2 10 17 4" xfId="10464" xr:uid="{00000000-0005-0000-0000-0000A0190000}"/>
    <cellStyle name="Normal 2 2 10 17 5" xfId="12680" xr:uid="{00000000-0005-0000-0000-0000A1190000}"/>
    <cellStyle name="Normal 2 2 10 17 6" xfId="14896" xr:uid="{00000000-0005-0000-0000-0000A2190000}"/>
    <cellStyle name="Normal 2 2 10 17 7" xfId="17112" xr:uid="{00000000-0005-0000-0000-0000A3190000}"/>
    <cellStyle name="Normal 2 2 10 17 8" xfId="19328" xr:uid="{00000000-0005-0000-0000-0000A4190000}"/>
    <cellStyle name="Normal 2 2 10 17 9" xfId="21543" xr:uid="{00000000-0005-0000-0000-0000A5190000}"/>
    <cellStyle name="Normal 2 2 10 18" xfId="2495" xr:uid="{00000000-0005-0000-0000-0000A6190000}"/>
    <cellStyle name="Normal 2 2 10 18 10" xfId="23901" xr:uid="{00000000-0005-0000-0000-0000A7190000}"/>
    <cellStyle name="Normal 2 2 10 18 11" xfId="26096" xr:uid="{00000000-0005-0000-0000-0000A8190000}"/>
    <cellStyle name="Normal 2 2 10 18 12" xfId="28223" xr:uid="{00000000-0005-0000-0000-0000A9190000}"/>
    <cellStyle name="Normal 2 2 10 18 13" xfId="30073" xr:uid="{00000000-0005-0000-0000-0000AA190000}"/>
    <cellStyle name="Normal 2 2 10 18 2" xfId="6179" xr:uid="{00000000-0005-0000-0000-0000AB190000}"/>
    <cellStyle name="Normal 2 2 10 18 3" xfId="8395" xr:uid="{00000000-0005-0000-0000-0000AC190000}"/>
    <cellStyle name="Normal 2 2 10 18 4" xfId="10611" xr:uid="{00000000-0005-0000-0000-0000AD190000}"/>
    <cellStyle name="Normal 2 2 10 18 5" xfId="12827" xr:uid="{00000000-0005-0000-0000-0000AE190000}"/>
    <cellStyle name="Normal 2 2 10 18 6" xfId="15043" xr:uid="{00000000-0005-0000-0000-0000AF190000}"/>
    <cellStyle name="Normal 2 2 10 18 7" xfId="17259" xr:uid="{00000000-0005-0000-0000-0000B0190000}"/>
    <cellStyle name="Normal 2 2 10 18 8" xfId="19475" xr:uid="{00000000-0005-0000-0000-0000B1190000}"/>
    <cellStyle name="Normal 2 2 10 18 9" xfId="21689" xr:uid="{00000000-0005-0000-0000-0000B2190000}"/>
    <cellStyle name="Normal 2 2 10 19" xfId="2642" xr:uid="{00000000-0005-0000-0000-0000B3190000}"/>
    <cellStyle name="Normal 2 2 10 19 10" xfId="24047" xr:uid="{00000000-0005-0000-0000-0000B4190000}"/>
    <cellStyle name="Normal 2 2 10 19 11" xfId="26242" xr:uid="{00000000-0005-0000-0000-0000B5190000}"/>
    <cellStyle name="Normal 2 2 10 19 12" xfId="28357" xr:uid="{00000000-0005-0000-0000-0000B6190000}"/>
    <cellStyle name="Normal 2 2 10 19 13" xfId="30181" xr:uid="{00000000-0005-0000-0000-0000B7190000}"/>
    <cellStyle name="Normal 2 2 10 19 2" xfId="6325" xr:uid="{00000000-0005-0000-0000-0000B8190000}"/>
    <cellStyle name="Normal 2 2 10 19 3" xfId="8542" xr:uid="{00000000-0005-0000-0000-0000B9190000}"/>
    <cellStyle name="Normal 2 2 10 19 4" xfId="10758" xr:uid="{00000000-0005-0000-0000-0000BA190000}"/>
    <cellStyle name="Normal 2 2 10 19 5" xfId="12974" xr:uid="{00000000-0005-0000-0000-0000BB190000}"/>
    <cellStyle name="Normal 2 2 10 19 6" xfId="15190" xr:uid="{00000000-0005-0000-0000-0000BC190000}"/>
    <cellStyle name="Normal 2 2 10 19 7" xfId="17406" xr:uid="{00000000-0005-0000-0000-0000BD190000}"/>
    <cellStyle name="Normal 2 2 10 19 8" xfId="19622" xr:uid="{00000000-0005-0000-0000-0000BE190000}"/>
    <cellStyle name="Normal 2 2 10 19 9" xfId="21836" xr:uid="{00000000-0005-0000-0000-0000BF190000}"/>
    <cellStyle name="Normal 2 2 10 2" xfId="445" xr:uid="{00000000-0005-0000-0000-0000C0190000}"/>
    <cellStyle name="Normal 2 2 10 2 10" xfId="22874" xr:uid="{00000000-0005-0000-0000-0000C1190000}"/>
    <cellStyle name="Normal 2 2 10 2 11" xfId="25077" xr:uid="{00000000-0005-0000-0000-0000C2190000}"/>
    <cellStyle name="Normal 2 2 10 2 12" xfId="27244" xr:uid="{00000000-0005-0000-0000-0000C3190000}"/>
    <cellStyle name="Normal 2 2 10 2 13" xfId="29226" xr:uid="{00000000-0005-0000-0000-0000C4190000}"/>
    <cellStyle name="Normal 2 2 10 2 2" xfId="4130" xr:uid="{00000000-0005-0000-0000-0000C5190000}"/>
    <cellStyle name="Normal 2 2 10 2 3" xfId="7218" xr:uid="{00000000-0005-0000-0000-0000C6190000}"/>
    <cellStyle name="Normal 2 2 10 2 4" xfId="9580" xr:uid="{00000000-0005-0000-0000-0000C7190000}"/>
    <cellStyle name="Normal 2 2 10 2 5" xfId="11796" xr:uid="{00000000-0005-0000-0000-0000C8190000}"/>
    <cellStyle name="Normal 2 2 10 2 6" xfId="14012" xr:uid="{00000000-0005-0000-0000-0000C9190000}"/>
    <cellStyle name="Normal 2 2 10 2 7" xfId="16228" xr:uid="{00000000-0005-0000-0000-0000CA190000}"/>
    <cellStyle name="Normal 2 2 10 2 8" xfId="18444" xr:uid="{00000000-0005-0000-0000-0000CB190000}"/>
    <cellStyle name="Normal 2 2 10 2 9" xfId="20660" xr:uid="{00000000-0005-0000-0000-0000CC190000}"/>
    <cellStyle name="Normal 2 2 10 20" xfId="2789" xr:uid="{00000000-0005-0000-0000-0000CD190000}"/>
    <cellStyle name="Normal 2 2 10 20 10" xfId="24191" xr:uid="{00000000-0005-0000-0000-0000CE190000}"/>
    <cellStyle name="Normal 2 2 10 20 11" xfId="26385" xr:uid="{00000000-0005-0000-0000-0000CF190000}"/>
    <cellStyle name="Normal 2 2 10 20 12" xfId="28488" xr:uid="{00000000-0005-0000-0000-0000D0190000}"/>
    <cellStyle name="Normal 2 2 10 20 13" xfId="30289" xr:uid="{00000000-0005-0000-0000-0000D1190000}"/>
    <cellStyle name="Normal 2 2 10 20 2" xfId="6472" xr:uid="{00000000-0005-0000-0000-0000D2190000}"/>
    <cellStyle name="Normal 2 2 10 20 3" xfId="8688" xr:uid="{00000000-0005-0000-0000-0000D3190000}"/>
    <cellStyle name="Normal 2 2 10 20 4" xfId="10904" xr:uid="{00000000-0005-0000-0000-0000D4190000}"/>
    <cellStyle name="Normal 2 2 10 20 5" xfId="13120" xr:uid="{00000000-0005-0000-0000-0000D5190000}"/>
    <cellStyle name="Normal 2 2 10 20 6" xfId="15336" xr:uid="{00000000-0005-0000-0000-0000D6190000}"/>
    <cellStyle name="Normal 2 2 10 20 7" xfId="17552" xr:uid="{00000000-0005-0000-0000-0000D7190000}"/>
    <cellStyle name="Normal 2 2 10 20 8" xfId="19768" xr:uid="{00000000-0005-0000-0000-0000D8190000}"/>
    <cellStyle name="Normal 2 2 10 20 9" xfId="21982" xr:uid="{00000000-0005-0000-0000-0000D9190000}"/>
    <cellStyle name="Normal 2 2 10 21" xfId="3023" xr:uid="{00000000-0005-0000-0000-0000DA190000}"/>
    <cellStyle name="Normal 2 2 10 22" xfId="3170" xr:uid="{00000000-0005-0000-0000-0000DB190000}"/>
    <cellStyle name="Normal 2 2 10 23" xfId="3317" xr:uid="{00000000-0005-0000-0000-0000DC190000}"/>
    <cellStyle name="Normal 2 2 10 24" xfId="3464" xr:uid="{00000000-0005-0000-0000-0000DD190000}"/>
    <cellStyle name="Normal 2 2 10 25" xfId="3611" xr:uid="{00000000-0005-0000-0000-0000DE190000}"/>
    <cellStyle name="Normal 2 2 10 26" xfId="3768" xr:uid="{00000000-0005-0000-0000-0000DF190000}"/>
    <cellStyle name="Normal 2 2 10 27" xfId="6928" xr:uid="{00000000-0005-0000-0000-0000E0190000}"/>
    <cellStyle name="Normal 2 2 10 28" xfId="9291" xr:uid="{00000000-0005-0000-0000-0000E1190000}"/>
    <cellStyle name="Normal 2 2 10 29" xfId="11507" xr:uid="{00000000-0005-0000-0000-0000E2190000}"/>
    <cellStyle name="Normal 2 2 10 3" xfId="463" xr:uid="{00000000-0005-0000-0000-0000E3190000}"/>
    <cellStyle name="Normal 2 2 10 3 10" xfId="22408" xr:uid="{00000000-0005-0000-0000-0000E4190000}"/>
    <cellStyle name="Normal 2 2 10 3 11" xfId="24616" xr:uid="{00000000-0005-0000-0000-0000E5190000}"/>
    <cellStyle name="Normal 2 2 10 3 12" xfId="26798" xr:uid="{00000000-0005-0000-0000-0000E6190000}"/>
    <cellStyle name="Normal 2 2 10 3 13" xfId="28857" xr:uid="{00000000-0005-0000-0000-0000E7190000}"/>
    <cellStyle name="Normal 2 2 10 3 2" xfId="4148" xr:uid="{00000000-0005-0000-0000-0000E8190000}"/>
    <cellStyle name="Normal 2 2 10 3 3" xfId="6428" xr:uid="{00000000-0005-0000-0000-0000E9190000}"/>
    <cellStyle name="Normal 2 2 10 3 4" xfId="9114" xr:uid="{00000000-0005-0000-0000-0000EA190000}"/>
    <cellStyle name="Normal 2 2 10 3 5" xfId="11330" xr:uid="{00000000-0005-0000-0000-0000EB190000}"/>
    <cellStyle name="Normal 2 2 10 3 6" xfId="13546" xr:uid="{00000000-0005-0000-0000-0000EC190000}"/>
    <cellStyle name="Normal 2 2 10 3 7" xfId="15762" xr:uid="{00000000-0005-0000-0000-0000ED190000}"/>
    <cellStyle name="Normal 2 2 10 3 8" xfId="17978" xr:uid="{00000000-0005-0000-0000-0000EE190000}"/>
    <cellStyle name="Normal 2 2 10 3 9" xfId="20194" xr:uid="{00000000-0005-0000-0000-0000EF190000}"/>
    <cellStyle name="Normal 2 2 10 30" xfId="13723" xr:uid="{00000000-0005-0000-0000-0000F0190000}"/>
    <cellStyle name="Normal 2 2 10 31" xfId="15939" xr:uid="{00000000-0005-0000-0000-0000F1190000}"/>
    <cellStyle name="Normal 2 2 10 32" xfId="18155" xr:uid="{00000000-0005-0000-0000-0000F2190000}"/>
    <cellStyle name="Normal 2 2 10 33" xfId="20371" xr:uid="{00000000-0005-0000-0000-0000F3190000}"/>
    <cellStyle name="Normal 2 2 10 34" xfId="22585" xr:uid="{00000000-0005-0000-0000-0000F4190000}"/>
    <cellStyle name="Normal 2 2 10 35" xfId="24793" xr:uid="{00000000-0005-0000-0000-0000F5190000}"/>
    <cellStyle name="Normal 2 2 10 36" xfId="26968" xr:uid="{00000000-0005-0000-0000-0000F6190000}"/>
    <cellStyle name="Normal 2 2 10 37" xfId="29002" xr:uid="{00000000-0005-0000-0000-0000F7190000}"/>
    <cellStyle name="Normal 2 2 10 38" xfId="30559" xr:uid="{00000000-0005-0000-0000-0000F8190000}"/>
    <cellStyle name="Normal 2 2 10 39" xfId="29115" xr:uid="{00000000-0005-0000-0000-0000F9190000}"/>
    <cellStyle name="Normal 2 2 10 4" xfId="576" xr:uid="{00000000-0005-0000-0000-0000FA190000}"/>
    <cellStyle name="Normal 2 2 10 4 10" xfId="22830" xr:uid="{00000000-0005-0000-0000-0000FB190000}"/>
    <cellStyle name="Normal 2 2 10 4 11" xfId="25033" xr:uid="{00000000-0005-0000-0000-0000FC190000}"/>
    <cellStyle name="Normal 2 2 10 4 12" xfId="27203" xr:uid="{00000000-0005-0000-0000-0000FD190000}"/>
    <cellStyle name="Normal 2 2 10 4 13" xfId="29188" xr:uid="{00000000-0005-0000-0000-0000FE190000}"/>
    <cellStyle name="Normal 2 2 10 4 2" xfId="4261" xr:uid="{00000000-0005-0000-0000-0000FF190000}"/>
    <cellStyle name="Normal 2 2 10 4 3" xfId="7173" xr:uid="{00000000-0005-0000-0000-0000001A0000}"/>
    <cellStyle name="Normal 2 2 10 4 4" xfId="9536" xr:uid="{00000000-0005-0000-0000-0000011A0000}"/>
    <cellStyle name="Normal 2 2 10 4 5" xfId="11752" xr:uid="{00000000-0005-0000-0000-0000021A0000}"/>
    <cellStyle name="Normal 2 2 10 4 6" xfId="13968" xr:uid="{00000000-0005-0000-0000-0000031A0000}"/>
    <cellStyle name="Normal 2 2 10 4 7" xfId="16184" xr:uid="{00000000-0005-0000-0000-0000041A0000}"/>
    <cellStyle name="Normal 2 2 10 4 8" xfId="18400" xr:uid="{00000000-0005-0000-0000-0000051A0000}"/>
    <cellStyle name="Normal 2 2 10 4 9" xfId="20616" xr:uid="{00000000-0005-0000-0000-0000061A0000}"/>
    <cellStyle name="Normal 2 2 10 40" xfId="30653" xr:uid="{00000000-0005-0000-0000-0000071A0000}"/>
    <cellStyle name="Normal 2 2 10 41" xfId="30801" xr:uid="{00000000-0005-0000-0000-0000081A0000}"/>
    <cellStyle name="Normal 2 2 10 5" xfId="640" xr:uid="{00000000-0005-0000-0000-0000091A0000}"/>
    <cellStyle name="Normal 2 2 10 5 10" xfId="21528" xr:uid="{00000000-0005-0000-0000-00000A1A0000}"/>
    <cellStyle name="Normal 2 2 10 5 11" xfId="23741" xr:uid="{00000000-0005-0000-0000-00000B1A0000}"/>
    <cellStyle name="Normal 2 2 10 5 12" xfId="25938" xr:uid="{00000000-0005-0000-0000-00000C1A0000}"/>
    <cellStyle name="Normal 2 2 10 5 13" xfId="28074" xr:uid="{00000000-0005-0000-0000-00000D1A0000}"/>
    <cellStyle name="Normal 2 2 10 5 2" xfId="4325" xr:uid="{00000000-0005-0000-0000-00000E1A0000}"/>
    <cellStyle name="Normal 2 2 10 5 3" xfId="5870" xr:uid="{00000000-0005-0000-0000-00000F1A0000}"/>
    <cellStyle name="Normal 2 2 10 5 4" xfId="8233" xr:uid="{00000000-0005-0000-0000-0000101A0000}"/>
    <cellStyle name="Normal 2 2 10 5 5" xfId="10449" xr:uid="{00000000-0005-0000-0000-0000111A0000}"/>
    <cellStyle name="Normal 2 2 10 5 6" xfId="12665" xr:uid="{00000000-0005-0000-0000-0000121A0000}"/>
    <cellStyle name="Normal 2 2 10 5 7" xfId="14881" xr:uid="{00000000-0005-0000-0000-0000131A0000}"/>
    <cellStyle name="Normal 2 2 10 5 8" xfId="17097" xr:uid="{00000000-0005-0000-0000-0000141A0000}"/>
    <cellStyle name="Normal 2 2 10 5 9" xfId="19313" xr:uid="{00000000-0005-0000-0000-0000151A0000}"/>
    <cellStyle name="Normal 2 2 10 6" xfId="703" xr:uid="{00000000-0005-0000-0000-0000161A0000}"/>
    <cellStyle name="Normal 2 2 10 6 10" xfId="22274" xr:uid="{00000000-0005-0000-0000-0000171A0000}"/>
    <cellStyle name="Normal 2 2 10 6 11" xfId="24482" xr:uid="{00000000-0005-0000-0000-0000181A0000}"/>
    <cellStyle name="Normal 2 2 10 6 12" xfId="26670" xr:uid="{00000000-0005-0000-0000-0000191A0000}"/>
    <cellStyle name="Normal 2 2 10 6 13" xfId="28755" xr:uid="{00000000-0005-0000-0000-00001A1A0000}"/>
    <cellStyle name="Normal 2 2 10 6 2" xfId="4388" xr:uid="{00000000-0005-0000-0000-00001B1A0000}"/>
    <cellStyle name="Normal 2 2 10 6 3" xfId="7349" xr:uid="{00000000-0005-0000-0000-00001C1A0000}"/>
    <cellStyle name="Normal 2 2 10 6 4" xfId="8980" xr:uid="{00000000-0005-0000-0000-00001D1A0000}"/>
    <cellStyle name="Normal 2 2 10 6 5" xfId="11196" xr:uid="{00000000-0005-0000-0000-00001E1A0000}"/>
    <cellStyle name="Normal 2 2 10 6 6" xfId="13412" xr:uid="{00000000-0005-0000-0000-00001F1A0000}"/>
    <cellStyle name="Normal 2 2 10 6 7" xfId="15628" xr:uid="{00000000-0005-0000-0000-0000201A0000}"/>
    <cellStyle name="Normal 2 2 10 6 8" xfId="17844" xr:uid="{00000000-0005-0000-0000-0000211A0000}"/>
    <cellStyle name="Normal 2 2 10 6 9" xfId="20060" xr:uid="{00000000-0005-0000-0000-0000221A0000}"/>
    <cellStyle name="Normal 2 2 10 7" xfId="560" xr:uid="{00000000-0005-0000-0000-0000231A0000}"/>
    <cellStyle name="Normal 2 2 10 7 10" xfId="22250" xr:uid="{00000000-0005-0000-0000-0000241A0000}"/>
    <cellStyle name="Normal 2 2 10 7 11" xfId="24458" xr:uid="{00000000-0005-0000-0000-0000251A0000}"/>
    <cellStyle name="Normal 2 2 10 7 12" xfId="26646" xr:uid="{00000000-0005-0000-0000-0000261A0000}"/>
    <cellStyle name="Normal 2 2 10 7 13" xfId="28733" xr:uid="{00000000-0005-0000-0000-0000271A0000}"/>
    <cellStyle name="Normal 2 2 10 7 2" xfId="4245" xr:uid="{00000000-0005-0000-0000-0000281A0000}"/>
    <cellStyle name="Normal 2 2 10 7 3" xfId="7324" xr:uid="{00000000-0005-0000-0000-0000291A0000}"/>
    <cellStyle name="Normal 2 2 10 7 4" xfId="8956" xr:uid="{00000000-0005-0000-0000-00002A1A0000}"/>
    <cellStyle name="Normal 2 2 10 7 5" xfId="11172" xr:uid="{00000000-0005-0000-0000-00002B1A0000}"/>
    <cellStyle name="Normal 2 2 10 7 6" xfId="13388" xr:uid="{00000000-0005-0000-0000-00002C1A0000}"/>
    <cellStyle name="Normal 2 2 10 7 7" xfId="15604" xr:uid="{00000000-0005-0000-0000-00002D1A0000}"/>
    <cellStyle name="Normal 2 2 10 7 8" xfId="17820" xr:uid="{00000000-0005-0000-0000-00002E1A0000}"/>
    <cellStyle name="Normal 2 2 10 7 9" xfId="20036" xr:uid="{00000000-0005-0000-0000-00002F1A0000}"/>
    <cellStyle name="Normal 2 2 10 8" xfId="878" xr:uid="{00000000-0005-0000-0000-0000301A0000}"/>
    <cellStyle name="Normal 2 2 10 8 10" xfId="22468" xr:uid="{00000000-0005-0000-0000-0000311A0000}"/>
    <cellStyle name="Normal 2 2 10 8 11" xfId="24676" xr:uid="{00000000-0005-0000-0000-0000321A0000}"/>
    <cellStyle name="Normal 2 2 10 8 12" xfId="26856" xr:uid="{00000000-0005-0000-0000-0000331A0000}"/>
    <cellStyle name="Normal 2 2 10 8 13" xfId="28907" xr:uid="{00000000-0005-0000-0000-0000341A0000}"/>
    <cellStyle name="Normal 2 2 10 8 2" xfId="4563" xr:uid="{00000000-0005-0000-0000-0000351A0000}"/>
    <cellStyle name="Normal 2 2 10 8 3" xfId="6811" xr:uid="{00000000-0005-0000-0000-0000361A0000}"/>
    <cellStyle name="Normal 2 2 10 8 4" xfId="9174" xr:uid="{00000000-0005-0000-0000-0000371A0000}"/>
    <cellStyle name="Normal 2 2 10 8 5" xfId="11390" xr:uid="{00000000-0005-0000-0000-0000381A0000}"/>
    <cellStyle name="Normal 2 2 10 8 6" xfId="13606" xr:uid="{00000000-0005-0000-0000-0000391A0000}"/>
    <cellStyle name="Normal 2 2 10 8 7" xfId="15822" xr:uid="{00000000-0005-0000-0000-00003A1A0000}"/>
    <cellStyle name="Normal 2 2 10 8 8" xfId="18038" xr:uid="{00000000-0005-0000-0000-00003B1A0000}"/>
    <cellStyle name="Normal 2 2 10 8 9" xfId="20254" xr:uid="{00000000-0005-0000-0000-00003C1A0000}"/>
    <cellStyle name="Normal 2 2 10 9" xfId="975" xr:uid="{00000000-0005-0000-0000-00003D1A0000}"/>
    <cellStyle name="Normal 2 2 10 9 10" xfId="20118" xr:uid="{00000000-0005-0000-0000-00003E1A0000}"/>
    <cellStyle name="Normal 2 2 10 9 11" xfId="22332" xr:uid="{00000000-0005-0000-0000-00003F1A0000}"/>
    <cellStyle name="Normal 2 2 10 9 12" xfId="24540" xr:uid="{00000000-0005-0000-0000-0000401A0000}"/>
    <cellStyle name="Normal 2 2 10 9 13" xfId="26728" xr:uid="{00000000-0005-0000-0000-0000411A0000}"/>
    <cellStyle name="Normal 2 2 10 9 2" xfId="4660" xr:uid="{00000000-0005-0000-0000-0000421A0000}"/>
    <cellStyle name="Normal 2 2 10 9 3" xfId="5042" xr:uid="{00000000-0005-0000-0000-0000431A0000}"/>
    <cellStyle name="Normal 2 2 10 9 4" xfId="6675" xr:uid="{00000000-0005-0000-0000-0000441A0000}"/>
    <cellStyle name="Normal 2 2 10 9 5" xfId="9038" xr:uid="{00000000-0005-0000-0000-0000451A0000}"/>
    <cellStyle name="Normal 2 2 10 9 6" xfId="11254" xr:uid="{00000000-0005-0000-0000-0000461A0000}"/>
    <cellStyle name="Normal 2 2 10 9 7" xfId="13470" xr:uid="{00000000-0005-0000-0000-0000471A0000}"/>
    <cellStyle name="Normal 2 2 10 9 8" xfId="15686" xr:uid="{00000000-0005-0000-0000-0000481A0000}"/>
    <cellStyle name="Normal 2 2 10 9 9" xfId="17902" xr:uid="{00000000-0005-0000-0000-0000491A0000}"/>
    <cellStyle name="Normal 2 2 11" xfId="92" xr:uid="{00000000-0005-0000-0000-00004A1A0000}"/>
    <cellStyle name="Normal 2 2 11 10" xfId="1089" xr:uid="{00000000-0005-0000-0000-00004B1A0000}"/>
    <cellStyle name="Normal 2 2 11 10 10" xfId="22465" xr:uid="{00000000-0005-0000-0000-00004C1A0000}"/>
    <cellStyle name="Normal 2 2 11 10 11" xfId="24673" xr:uid="{00000000-0005-0000-0000-00004D1A0000}"/>
    <cellStyle name="Normal 2 2 11 10 12" xfId="26853" xr:uid="{00000000-0005-0000-0000-00004E1A0000}"/>
    <cellStyle name="Normal 2 2 11 10 13" xfId="28904" xr:uid="{00000000-0005-0000-0000-00004F1A0000}"/>
    <cellStyle name="Normal 2 2 11 10 2" xfId="4774" xr:uid="{00000000-0005-0000-0000-0000501A0000}"/>
    <cellStyle name="Normal 2 2 11 10 3" xfId="6804" xr:uid="{00000000-0005-0000-0000-0000511A0000}"/>
    <cellStyle name="Normal 2 2 11 10 4" xfId="9171" xr:uid="{00000000-0005-0000-0000-0000521A0000}"/>
    <cellStyle name="Normal 2 2 11 10 5" xfId="11387" xr:uid="{00000000-0005-0000-0000-0000531A0000}"/>
    <cellStyle name="Normal 2 2 11 10 6" xfId="13603" xr:uid="{00000000-0005-0000-0000-0000541A0000}"/>
    <cellStyle name="Normal 2 2 11 10 7" xfId="15819" xr:uid="{00000000-0005-0000-0000-0000551A0000}"/>
    <cellStyle name="Normal 2 2 11 10 8" xfId="18035" xr:uid="{00000000-0005-0000-0000-0000561A0000}"/>
    <cellStyle name="Normal 2 2 11 10 9" xfId="20251" xr:uid="{00000000-0005-0000-0000-0000571A0000}"/>
    <cellStyle name="Normal 2 2 11 11" xfId="1190" xr:uid="{00000000-0005-0000-0000-0000581A0000}"/>
    <cellStyle name="Normal 2 2 11 11 10" xfId="21122" xr:uid="{00000000-0005-0000-0000-0000591A0000}"/>
    <cellStyle name="Normal 2 2 11 11 11" xfId="23336" xr:uid="{00000000-0005-0000-0000-00005A1A0000}"/>
    <cellStyle name="Normal 2 2 11 11 12" xfId="25537" xr:uid="{00000000-0005-0000-0000-00005B1A0000}"/>
    <cellStyle name="Normal 2 2 11 11 13" xfId="27697" xr:uid="{00000000-0005-0000-0000-00005C1A0000}"/>
    <cellStyle name="Normal 2 2 11 11 2" xfId="4874" xr:uid="{00000000-0005-0000-0000-00005D1A0000}"/>
    <cellStyle name="Normal 2 2 11 11 3" xfId="5085" xr:uid="{00000000-0005-0000-0000-00005E1A0000}"/>
    <cellStyle name="Normal 2 2 11 11 4" xfId="7827" xr:uid="{00000000-0005-0000-0000-00005F1A0000}"/>
    <cellStyle name="Normal 2 2 11 11 5" xfId="10043" xr:uid="{00000000-0005-0000-0000-0000601A0000}"/>
    <cellStyle name="Normal 2 2 11 11 6" xfId="12259" xr:uid="{00000000-0005-0000-0000-0000611A0000}"/>
    <cellStyle name="Normal 2 2 11 11 7" xfId="14475" xr:uid="{00000000-0005-0000-0000-0000621A0000}"/>
    <cellStyle name="Normal 2 2 11 11 8" xfId="16691" xr:uid="{00000000-0005-0000-0000-0000631A0000}"/>
    <cellStyle name="Normal 2 2 11 11 9" xfId="18907" xr:uid="{00000000-0005-0000-0000-0000641A0000}"/>
    <cellStyle name="Normal 2 2 11 12" xfId="1291" xr:uid="{00000000-0005-0000-0000-0000651A0000}"/>
    <cellStyle name="Normal 2 2 11 12 10" xfId="22224" xr:uid="{00000000-0005-0000-0000-0000661A0000}"/>
    <cellStyle name="Normal 2 2 11 12 11" xfId="24432" xr:uid="{00000000-0005-0000-0000-0000671A0000}"/>
    <cellStyle name="Normal 2 2 11 12 12" xfId="26622" xr:uid="{00000000-0005-0000-0000-0000681A0000}"/>
    <cellStyle name="Normal 2 2 11 12 13" xfId="28712" xr:uid="{00000000-0005-0000-0000-0000691A0000}"/>
    <cellStyle name="Normal 2 2 11 12 2" xfId="4975" xr:uid="{00000000-0005-0000-0000-00006A1A0000}"/>
    <cellStyle name="Normal 2 2 11 12 3" xfId="6480" xr:uid="{00000000-0005-0000-0000-00006B1A0000}"/>
    <cellStyle name="Normal 2 2 11 12 4" xfId="8930" xr:uid="{00000000-0005-0000-0000-00006C1A0000}"/>
    <cellStyle name="Normal 2 2 11 12 5" xfId="11146" xr:uid="{00000000-0005-0000-0000-00006D1A0000}"/>
    <cellStyle name="Normal 2 2 11 12 6" xfId="13362" xr:uid="{00000000-0005-0000-0000-00006E1A0000}"/>
    <cellStyle name="Normal 2 2 11 12 7" xfId="15578" xr:uid="{00000000-0005-0000-0000-00006F1A0000}"/>
    <cellStyle name="Normal 2 2 11 12 8" xfId="17794" xr:uid="{00000000-0005-0000-0000-0000701A0000}"/>
    <cellStyle name="Normal 2 2 11 12 9" xfId="20010" xr:uid="{00000000-0005-0000-0000-0000711A0000}"/>
    <cellStyle name="Normal 2 2 11 13" xfId="1390" xr:uid="{00000000-0005-0000-0000-0000721A0000}"/>
    <cellStyle name="Normal 2 2 11 13 10" xfId="20375" xr:uid="{00000000-0005-0000-0000-0000731A0000}"/>
    <cellStyle name="Normal 2 2 11 13 11" xfId="22589" xr:uid="{00000000-0005-0000-0000-0000741A0000}"/>
    <cellStyle name="Normal 2 2 11 13 12" xfId="24797" xr:uid="{00000000-0005-0000-0000-0000751A0000}"/>
    <cellStyle name="Normal 2 2 11 13 13" xfId="26972" xr:uid="{00000000-0005-0000-0000-0000761A0000}"/>
    <cellStyle name="Normal 2 2 11 13 2" xfId="5074" xr:uid="{00000000-0005-0000-0000-0000771A0000}"/>
    <cellStyle name="Normal 2 2 11 13 3" xfId="4538" xr:uid="{00000000-0005-0000-0000-0000781A0000}"/>
    <cellStyle name="Normal 2 2 11 13 4" xfId="6932" xr:uid="{00000000-0005-0000-0000-0000791A0000}"/>
    <cellStyle name="Normal 2 2 11 13 5" xfId="9295" xr:uid="{00000000-0005-0000-0000-00007A1A0000}"/>
    <cellStyle name="Normal 2 2 11 13 6" xfId="11511" xr:uid="{00000000-0005-0000-0000-00007B1A0000}"/>
    <cellStyle name="Normal 2 2 11 13 7" xfId="13727" xr:uid="{00000000-0005-0000-0000-00007C1A0000}"/>
    <cellStyle name="Normal 2 2 11 13 8" xfId="15943" xr:uid="{00000000-0005-0000-0000-00007D1A0000}"/>
    <cellStyle name="Normal 2 2 11 13 9" xfId="18159" xr:uid="{00000000-0005-0000-0000-00007E1A0000}"/>
    <cellStyle name="Normal 2 2 11 14" xfId="1916" xr:uid="{00000000-0005-0000-0000-00007F1A0000}"/>
    <cellStyle name="Normal 2 2 11 14 10" xfId="23325" xr:uid="{00000000-0005-0000-0000-0000801A0000}"/>
    <cellStyle name="Normal 2 2 11 14 11" xfId="25526" xr:uid="{00000000-0005-0000-0000-0000811A0000}"/>
    <cellStyle name="Normal 2 2 11 14 12" xfId="27686" xr:uid="{00000000-0005-0000-0000-0000821A0000}"/>
    <cellStyle name="Normal 2 2 11 14 13" xfId="29643" xr:uid="{00000000-0005-0000-0000-0000831A0000}"/>
    <cellStyle name="Normal 2 2 11 14 2" xfId="5600" xr:uid="{00000000-0005-0000-0000-0000841A0000}"/>
    <cellStyle name="Normal 2 2 11 14 3" xfId="7816" xr:uid="{00000000-0005-0000-0000-0000851A0000}"/>
    <cellStyle name="Normal 2 2 11 14 4" xfId="10032" xr:uid="{00000000-0005-0000-0000-0000861A0000}"/>
    <cellStyle name="Normal 2 2 11 14 5" xfId="12248" xr:uid="{00000000-0005-0000-0000-0000871A0000}"/>
    <cellStyle name="Normal 2 2 11 14 6" xfId="14464" xr:uid="{00000000-0005-0000-0000-0000881A0000}"/>
    <cellStyle name="Normal 2 2 11 14 7" xfId="16680" xr:uid="{00000000-0005-0000-0000-0000891A0000}"/>
    <cellStyle name="Normal 2 2 11 14 8" xfId="18896" xr:uid="{00000000-0005-0000-0000-00008A1A0000}"/>
    <cellStyle name="Normal 2 2 11 14 9" xfId="21111" xr:uid="{00000000-0005-0000-0000-00008B1A0000}"/>
    <cellStyle name="Normal 2 2 11 15" xfId="2063" xr:uid="{00000000-0005-0000-0000-00008C1A0000}"/>
    <cellStyle name="Normal 2 2 11 15 10" xfId="23472" xr:uid="{00000000-0005-0000-0000-00008D1A0000}"/>
    <cellStyle name="Normal 2 2 11 15 11" xfId="25673" xr:uid="{00000000-0005-0000-0000-00008E1A0000}"/>
    <cellStyle name="Normal 2 2 11 15 12" xfId="27825" xr:uid="{00000000-0005-0000-0000-00008F1A0000}"/>
    <cellStyle name="Normal 2 2 11 15 13" xfId="29752" xr:uid="{00000000-0005-0000-0000-0000901A0000}"/>
    <cellStyle name="Normal 2 2 11 15 2" xfId="5747" xr:uid="{00000000-0005-0000-0000-0000911A0000}"/>
    <cellStyle name="Normal 2 2 11 15 3" xfId="7963" xr:uid="{00000000-0005-0000-0000-0000921A0000}"/>
    <cellStyle name="Normal 2 2 11 15 4" xfId="10179" xr:uid="{00000000-0005-0000-0000-0000931A0000}"/>
    <cellStyle name="Normal 2 2 11 15 5" xfId="12395" xr:uid="{00000000-0005-0000-0000-0000941A0000}"/>
    <cellStyle name="Normal 2 2 11 15 6" xfId="14611" xr:uid="{00000000-0005-0000-0000-0000951A0000}"/>
    <cellStyle name="Normal 2 2 11 15 7" xfId="16827" xr:uid="{00000000-0005-0000-0000-0000961A0000}"/>
    <cellStyle name="Normal 2 2 11 15 8" xfId="19043" xr:uid="{00000000-0005-0000-0000-0000971A0000}"/>
    <cellStyle name="Normal 2 2 11 15 9" xfId="21258" xr:uid="{00000000-0005-0000-0000-0000981A0000}"/>
    <cellStyle name="Normal 2 2 11 16" xfId="2210" xr:uid="{00000000-0005-0000-0000-0000991A0000}"/>
    <cellStyle name="Normal 2 2 11 16 10" xfId="23618" xr:uid="{00000000-0005-0000-0000-00009A1A0000}"/>
    <cellStyle name="Normal 2 2 11 16 11" xfId="25818" xr:uid="{00000000-0005-0000-0000-00009B1A0000}"/>
    <cellStyle name="Normal 2 2 11 16 12" xfId="27960" xr:uid="{00000000-0005-0000-0000-00009C1A0000}"/>
    <cellStyle name="Normal 2 2 11 16 13" xfId="29861" xr:uid="{00000000-0005-0000-0000-00009D1A0000}"/>
    <cellStyle name="Normal 2 2 11 16 2" xfId="5894" xr:uid="{00000000-0005-0000-0000-00009E1A0000}"/>
    <cellStyle name="Normal 2 2 11 16 3" xfId="8110" xr:uid="{00000000-0005-0000-0000-00009F1A0000}"/>
    <cellStyle name="Normal 2 2 11 16 4" xfId="10326" xr:uid="{00000000-0005-0000-0000-0000A01A0000}"/>
    <cellStyle name="Normal 2 2 11 16 5" xfId="12542" xr:uid="{00000000-0005-0000-0000-0000A11A0000}"/>
    <cellStyle name="Normal 2 2 11 16 6" xfId="14758" xr:uid="{00000000-0005-0000-0000-0000A21A0000}"/>
    <cellStyle name="Normal 2 2 11 16 7" xfId="16974" xr:uid="{00000000-0005-0000-0000-0000A31A0000}"/>
    <cellStyle name="Normal 2 2 11 16 8" xfId="19190" xr:uid="{00000000-0005-0000-0000-0000A41A0000}"/>
    <cellStyle name="Normal 2 2 11 16 9" xfId="21405" xr:uid="{00000000-0005-0000-0000-0000A51A0000}"/>
    <cellStyle name="Normal 2 2 11 17" xfId="2357" xr:uid="{00000000-0005-0000-0000-0000A61A0000}"/>
    <cellStyle name="Normal 2 2 11 17 10" xfId="23765" xr:uid="{00000000-0005-0000-0000-0000A71A0000}"/>
    <cellStyle name="Normal 2 2 11 17 11" xfId="25961" xr:uid="{00000000-0005-0000-0000-0000A81A0000}"/>
    <cellStyle name="Normal 2 2 11 17 12" xfId="28097" xr:uid="{00000000-0005-0000-0000-0000A91A0000}"/>
    <cellStyle name="Normal 2 2 11 17 13" xfId="29970" xr:uid="{00000000-0005-0000-0000-0000AA1A0000}"/>
    <cellStyle name="Normal 2 2 11 17 2" xfId="6041" xr:uid="{00000000-0005-0000-0000-0000AB1A0000}"/>
    <cellStyle name="Normal 2 2 11 17 3" xfId="8257" xr:uid="{00000000-0005-0000-0000-0000AC1A0000}"/>
    <cellStyle name="Normal 2 2 11 17 4" xfId="10473" xr:uid="{00000000-0005-0000-0000-0000AD1A0000}"/>
    <cellStyle name="Normal 2 2 11 17 5" xfId="12689" xr:uid="{00000000-0005-0000-0000-0000AE1A0000}"/>
    <cellStyle name="Normal 2 2 11 17 6" xfId="14905" xr:uid="{00000000-0005-0000-0000-0000AF1A0000}"/>
    <cellStyle name="Normal 2 2 11 17 7" xfId="17121" xr:uid="{00000000-0005-0000-0000-0000B01A0000}"/>
    <cellStyle name="Normal 2 2 11 17 8" xfId="19337" xr:uid="{00000000-0005-0000-0000-0000B11A0000}"/>
    <cellStyle name="Normal 2 2 11 17 9" xfId="21552" xr:uid="{00000000-0005-0000-0000-0000B21A0000}"/>
    <cellStyle name="Normal 2 2 11 18" xfId="2504" xr:uid="{00000000-0005-0000-0000-0000B31A0000}"/>
    <cellStyle name="Normal 2 2 11 18 10" xfId="23910" xr:uid="{00000000-0005-0000-0000-0000B41A0000}"/>
    <cellStyle name="Normal 2 2 11 18 11" xfId="26105" xr:uid="{00000000-0005-0000-0000-0000B51A0000}"/>
    <cellStyle name="Normal 2 2 11 18 12" xfId="28232" xr:uid="{00000000-0005-0000-0000-0000B61A0000}"/>
    <cellStyle name="Normal 2 2 11 18 13" xfId="30079" xr:uid="{00000000-0005-0000-0000-0000B71A0000}"/>
    <cellStyle name="Normal 2 2 11 18 2" xfId="6188" xr:uid="{00000000-0005-0000-0000-0000B81A0000}"/>
    <cellStyle name="Normal 2 2 11 18 3" xfId="8404" xr:uid="{00000000-0005-0000-0000-0000B91A0000}"/>
    <cellStyle name="Normal 2 2 11 18 4" xfId="10620" xr:uid="{00000000-0005-0000-0000-0000BA1A0000}"/>
    <cellStyle name="Normal 2 2 11 18 5" xfId="12836" xr:uid="{00000000-0005-0000-0000-0000BB1A0000}"/>
    <cellStyle name="Normal 2 2 11 18 6" xfId="15052" xr:uid="{00000000-0005-0000-0000-0000BC1A0000}"/>
    <cellStyle name="Normal 2 2 11 18 7" xfId="17268" xr:uid="{00000000-0005-0000-0000-0000BD1A0000}"/>
    <cellStyle name="Normal 2 2 11 18 8" xfId="19484" xr:uid="{00000000-0005-0000-0000-0000BE1A0000}"/>
    <cellStyle name="Normal 2 2 11 18 9" xfId="21698" xr:uid="{00000000-0005-0000-0000-0000BF1A0000}"/>
    <cellStyle name="Normal 2 2 11 19" xfId="2651" xr:uid="{00000000-0005-0000-0000-0000C01A0000}"/>
    <cellStyle name="Normal 2 2 11 19 10" xfId="24056" xr:uid="{00000000-0005-0000-0000-0000C11A0000}"/>
    <cellStyle name="Normal 2 2 11 19 11" xfId="26251" xr:uid="{00000000-0005-0000-0000-0000C21A0000}"/>
    <cellStyle name="Normal 2 2 11 19 12" xfId="28364" xr:uid="{00000000-0005-0000-0000-0000C31A0000}"/>
    <cellStyle name="Normal 2 2 11 19 13" xfId="30187" xr:uid="{00000000-0005-0000-0000-0000C41A0000}"/>
    <cellStyle name="Normal 2 2 11 19 2" xfId="6334" xr:uid="{00000000-0005-0000-0000-0000C51A0000}"/>
    <cellStyle name="Normal 2 2 11 19 3" xfId="8551" xr:uid="{00000000-0005-0000-0000-0000C61A0000}"/>
    <cellStyle name="Normal 2 2 11 19 4" xfId="10767" xr:uid="{00000000-0005-0000-0000-0000C71A0000}"/>
    <cellStyle name="Normal 2 2 11 19 5" xfId="12983" xr:uid="{00000000-0005-0000-0000-0000C81A0000}"/>
    <cellStyle name="Normal 2 2 11 19 6" xfId="15199" xr:uid="{00000000-0005-0000-0000-0000C91A0000}"/>
    <cellStyle name="Normal 2 2 11 19 7" xfId="17415" xr:uid="{00000000-0005-0000-0000-0000CA1A0000}"/>
    <cellStyle name="Normal 2 2 11 19 8" xfId="19631" xr:uid="{00000000-0005-0000-0000-0000CB1A0000}"/>
    <cellStyle name="Normal 2 2 11 19 9" xfId="21845" xr:uid="{00000000-0005-0000-0000-0000CC1A0000}"/>
    <cellStyle name="Normal 2 2 11 2" xfId="454" xr:uid="{00000000-0005-0000-0000-0000CD1A0000}"/>
    <cellStyle name="Normal 2 2 11 2 10" xfId="22760" xr:uid="{00000000-0005-0000-0000-0000CE1A0000}"/>
    <cellStyle name="Normal 2 2 11 2 11" xfId="24967" xr:uid="{00000000-0005-0000-0000-0000CF1A0000}"/>
    <cellStyle name="Normal 2 2 11 2 12" xfId="27136" xr:uid="{00000000-0005-0000-0000-0000D01A0000}"/>
    <cellStyle name="Normal 2 2 11 2 13" xfId="29140" xr:uid="{00000000-0005-0000-0000-0000D11A0000}"/>
    <cellStyle name="Normal 2 2 11 2 2" xfId="4139" xr:uid="{00000000-0005-0000-0000-0000D21A0000}"/>
    <cellStyle name="Normal 2 2 11 2 3" xfId="7103" xr:uid="{00000000-0005-0000-0000-0000D31A0000}"/>
    <cellStyle name="Normal 2 2 11 2 4" xfId="9466" xr:uid="{00000000-0005-0000-0000-0000D41A0000}"/>
    <cellStyle name="Normal 2 2 11 2 5" xfId="11682" xr:uid="{00000000-0005-0000-0000-0000D51A0000}"/>
    <cellStyle name="Normal 2 2 11 2 6" xfId="13898" xr:uid="{00000000-0005-0000-0000-0000D61A0000}"/>
    <cellStyle name="Normal 2 2 11 2 7" xfId="16114" xr:uid="{00000000-0005-0000-0000-0000D71A0000}"/>
    <cellStyle name="Normal 2 2 11 2 8" xfId="18330" xr:uid="{00000000-0005-0000-0000-0000D81A0000}"/>
    <cellStyle name="Normal 2 2 11 2 9" xfId="20546" xr:uid="{00000000-0005-0000-0000-0000D91A0000}"/>
    <cellStyle name="Normal 2 2 11 20" xfId="2798" xr:uid="{00000000-0005-0000-0000-0000DA1A0000}"/>
    <cellStyle name="Normal 2 2 11 20 10" xfId="24200" xr:uid="{00000000-0005-0000-0000-0000DB1A0000}"/>
    <cellStyle name="Normal 2 2 11 20 11" xfId="26394" xr:uid="{00000000-0005-0000-0000-0000DC1A0000}"/>
    <cellStyle name="Normal 2 2 11 20 12" xfId="28497" xr:uid="{00000000-0005-0000-0000-0000DD1A0000}"/>
    <cellStyle name="Normal 2 2 11 20 13" xfId="30295" xr:uid="{00000000-0005-0000-0000-0000DE1A0000}"/>
    <cellStyle name="Normal 2 2 11 20 2" xfId="6481" xr:uid="{00000000-0005-0000-0000-0000DF1A0000}"/>
    <cellStyle name="Normal 2 2 11 20 3" xfId="8697" xr:uid="{00000000-0005-0000-0000-0000E01A0000}"/>
    <cellStyle name="Normal 2 2 11 20 4" xfId="10913" xr:uid="{00000000-0005-0000-0000-0000E11A0000}"/>
    <cellStyle name="Normal 2 2 11 20 5" xfId="13129" xr:uid="{00000000-0005-0000-0000-0000E21A0000}"/>
    <cellStyle name="Normal 2 2 11 20 6" xfId="15345" xr:uid="{00000000-0005-0000-0000-0000E31A0000}"/>
    <cellStyle name="Normal 2 2 11 20 7" xfId="17561" xr:uid="{00000000-0005-0000-0000-0000E41A0000}"/>
    <cellStyle name="Normal 2 2 11 20 8" xfId="19777" xr:uid="{00000000-0005-0000-0000-0000E51A0000}"/>
    <cellStyle name="Normal 2 2 11 20 9" xfId="21991" xr:uid="{00000000-0005-0000-0000-0000E61A0000}"/>
    <cellStyle name="Normal 2 2 11 21" xfId="3032" xr:uid="{00000000-0005-0000-0000-0000E71A0000}"/>
    <cellStyle name="Normal 2 2 11 22" xfId="3179" xr:uid="{00000000-0005-0000-0000-0000E81A0000}"/>
    <cellStyle name="Normal 2 2 11 23" xfId="3326" xr:uid="{00000000-0005-0000-0000-0000E91A0000}"/>
    <cellStyle name="Normal 2 2 11 24" xfId="3473" xr:uid="{00000000-0005-0000-0000-0000EA1A0000}"/>
    <cellStyle name="Normal 2 2 11 25" xfId="3620" xr:uid="{00000000-0005-0000-0000-0000EB1A0000}"/>
    <cellStyle name="Normal 2 2 11 26" xfId="3777" xr:uid="{00000000-0005-0000-0000-0000EC1A0000}"/>
    <cellStyle name="Normal 2 2 11 27" xfId="7065" xr:uid="{00000000-0005-0000-0000-0000ED1A0000}"/>
    <cellStyle name="Normal 2 2 11 28" xfId="9428" xr:uid="{00000000-0005-0000-0000-0000EE1A0000}"/>
    <cellStyle name="Normal 2 2 11 29" xfId="11644" xr:uid="{00000000-0005-0000-0000-0000EF1A0000}"/>
    <cellStyle name="Normal 2 2 11 3" xfId="420" xr:uid="{00000000-0005-0000-0000-0000F01A0000}"/>
    <cellStyle name="Normal 2 2 11 3 10" xfId="19973" xr:uid="{00000000-0005-0000-0000-0000F11A0000}"/>
    <cellStyle name="Normal 2 2 11 3 11" xfId="22187" xr:uid="{00000000-0005-0000-0000-0000F21A0000}"/>
    <cellStyle name="Normal 2 2 11 3 12" xfId="24395" xr:uid="{00000000-0005-0000-0000-0000F31A0000}"/>
    <cellStyle name="Normal 2 2 11 3 13" xfId="26587" xr:uid="{00000000-0005-0000-0000-0000F41A0000}"/>
    <cellStyle name="Normal 2 2 11 3 2" xfId="4105" xr:uid="{00000000-0005-0000-0000-0000F51A0000}"/>
    <cellStyle name="Normal 2 2 11 3 3" xfId="5017" xr:uid="{00000000-0005-0000-0000-0000F61A0000}"/>
    <cellStyle name="Normal 2 2 11 3 4" xfId="7262" xr:uid="{00000000-0005-0000-0000-0000F71A0000}"/>
    <cellStyle name="Normal 2 2 11 3 5" xfId="8893" xr:uid="{00000000-0005-0000-0000-0000F81A0000}"/>
    <cellStyle name="Normal 2 2 11 3 6" xfId="11109" xr:uid="{00000000-0005-0000-0000-0000F91A0000}"/>
    <cellStyle name="Normal 2 2 11 3 7" xfId="13325" xr:uid="{00000000-0005-0000-0000-0000FA1A0000}"/>
    <cellStyle name="Normal 2 2 11 3 8" xfId="15541" xr:uid="{00000000-0005-0000-0000-0000FB1A0000}"/>
    <cellStyle name="Normal 2 2 11 3 9" xfId="17757" xr:uid="{00000000-0005-0000-0000-0000FC1A0000}"/>
    <cellStyle name="Normal 2 2 11 30" xfId="13860" xr:uid="{00000000-0005-0000-0000-0000FD1A0000}"/>
    <cellStyle name="Normal 2 2 11 31" xfId="16076" xr:uid="{00000000-0005-0000-0000-0000FE1A0000}"/>
    <cellStyle name="Normal 2 2 11 32" xfId="18292" xr:uid="{00000000-0005-0000-0000-0000FF1A0000}"/>
    <cellStyle name="Normal 2 2 11 33" xfId="20508" xr:uid="{00000000-0005-0000-0000-0000001B0000}"/>
    <cellStyle name="Normal 2 2 11 34" xfId="22722" xr:uid="{00000000-0005-0000-0000-0000011B0000}"/>
    <cellStyle name="Normal 2 2 11 35" xfId="24929" xr:uid="{00000000-0005-0000-0000-0000021B0000}"/>
    <cellStyle name="Normal 2 2 11 36" xfId="27100" xr:uid="{00000000-0005-0000-0000-0000031B0000}"/>
    <cellStyle name="Normal 2 2 11 37" xfId="29107" xr:uid="{00000000-0005-0000-0000-0000041B0000}"/>
    <cellStyle name="Normal 2 2 11 38" xfId="30586" xr:uid="{00000000-0005-0000-0000-0000051B0000}"/>
    <cellStyle name="Normal 2 2 11 39" xfId="30118" xr:uid="{00000000-0005-0000-0000-0000061B0000}"/>
    <cellStyle name="Normal 2 2 11 4" xfId="617" xr:uid="{00000000-0005-0000-0000-0000071B0000}"/>
    <cellStyle name="Normal 2 2 11 4 10" xfId="22349" xr:uid="{00000000-0005-0000-0000-0000081B0000}"/>
    <cellStyle name="Normal 2 2 11 4 11" xfId="24557" xr:uid="{00000000-0005-0000-0000-0000091B0000}"/>
    <cellStyle name="Normal 2 2 11 4 12" xfId="26744" xr:uid="{00000000-0005-0000-0000-00000A1B0000}"/>
    <cellStyle name="Normal 2 2 11 4 13" xfId="28814" xr:uid="{00000000-0005-0000-0000-00000B1B0000}"/>
    <cellStyle name="Normal 2 2 11 4 2" xfId="4302" xr:uid="{00000000-0005-0000-0000-00000C1B0000}"/>
    <cellStyle name="Normal 2 2 11 4 3" xfId="6692" xr:uid="{00000000-0005-0000-0000-00000D1B0000}"/>
    <cellStyle name="Normal 2 2 11 4 4" xfId="9055" xr:uid="{00000000-0005-0000-0000-00000E1B0000}"/>
    <cellStyle name="Normal 2 2 11 4 5" xfId="11271" xr:uid="{00000000-0005-0000-0000-00000F1B0000}"/>
    <cellStyle name="Normal 2 2 11 4 6" xfId="13487" xr:uid="{00000000-0005-0000-0000-0000101B0000}"/>
    <cellStyle name="Normal 2 2 11 4 7" xfId="15703" xr:uid="{00000000-0005-0000-0000-0000111B0000}"/>
    <cellStyle name="Normal 2 2 11 4 8" xfId="17919" xr:uid="{00000000-0005-0000-0000-0000121B0000}"/>
    <cellStyle name="Normal 2 2 11 4 9" xfId="20135" xr:uid="{00000000-0005-0000-0000-0000131B0000}"/>
    <cellStyle name="Normal 2 2 11 40" xfId="30662" xr:uid="{00000000-0005-0000-0000-0000141B0000}"/>
    <cellStyle name="Normal 2 2 11 41" xfId="30810" xr:uid="{00000000-0005-0000-0000-0000151B0000}"/>
    <cellStyle name="Normal 2 2 11 5" xfId="681" xr:uid="{00000000-0005-0000-0000-0000161B0000}"/>
    <cellStyle name="Normal 2 2 11 5 10" xfId="22252" xr:uid="{00000000-0005-0000-0000-0000171B0000}"/>
    <cellStyle name="Normal 2 2 11 5 11" xfId="24460" xr:uid="{00000000-0005-0000-0000-0000181B0000}"/>
    <cellStyle name="Normal 2 2 11 5 12" xfId="26648" xr:uid="{00000000-0005-0000-0000-0000191B0000}"/>
    <cellStyle name="Normal 2 2 11 5 13" xfId="28735" xr:uid="{00000000-0005-0000-0000-00001A1B0000}"/>
    <cellStyle name="Normal 2 2 11 5 2" xfId="4366" xr:uid="{00000000-0005-0000-0000-00001B1B0000}"/>
    <cellStyle name="Normal 2 2 11 5 3" xfId="6661" xr:uid="{00000000-0005-0000-0000-00001C1B0000}"/>
    <cellStyle name="Normal 2 2 11 5 4" xfId="8958" xr:uid="{00000000-0005-0000-0000-00001D1B0000}"/>
    <cellStyle name="Normal 2 2 11 5 5" xfId="11174" xr:uid="{00000000-0005-0000-0000-00001E1B0000}"/>
    <cellStyle name="Normal 2 2 11 5 6" xfId="13390" xr:uid="{00000000-0005-0000-0000-00001F1B0000}"/>
    <cellStyle name="Normal 2 2 11 5 7" xfId="15606" xr:uid="{00000000-0005-0000-0000-0000201B0000}"/>
    <cellStyle name="Normal 2 2 11 5 8" xfId="17822" xr:uid="{00000000-0005-0000-0000-0000211B0000}"/>
    <cellStyle name="Normal 2 2 11 5 9" xfId="20038" xr:uid="{00000000-0005-0000-0000-0000221B0000}"/>
    <cellStyle name="Normal 2 2 11 6" xfId="744" xr:uid="{00000000-0005-0000-0000-0000231B0000}"/>
    <cellStyle name="Normal 2 2 11 6 10" xfId="22852" xr:uid="{00000000-0005-0000-0000-0000241B0000}"/>
    <cellStyle name="Normal 2 2 11 6 11" xfId="25055" xr:uid="{00000000-0005-0000-0000-0000251B0000}"/>
    <cellStyle name="Normal 2 2 11 6 12" xfId="27224" xr:uid="{00000000-0005-0000-0000-0000261B0000}"/>
    <cellStyle name="Normal 2 2 11 6 13" xfId="29206" xr:uid="{00000000-0005-0000-0000-0000271B0000}"/>
    <cellStyle name="Normal 2 2 11 6 2" xfId="4429" xr:uid="{00000000-0005-0000-0000-0000281B0000}"/>
    <cellStyle name="Normal 2 2 11 6 3" xfId="7196" xr:uid="{00000000-0005-0000-0000-0000291B0000}"/>
    <cellStyle name="Normal 2 2 11 6 4" xfId="9558" xr:uid="{00000000-0005-0000-0000-00002A1B0000}"/>
    <cellStyle name="Normal 2 2 11 6 5" xfId="11774" xr:uid="{00000000-0005-0000-0000-00002B1B0000}"/>
    <cellStyle name="Normal 2 2 11 6 6" xfId="13990" xr:uid="{00000000-0005-0000-0000-00002C1B0000}"/>
    <cellStyle name="Normal 2 2 11 6 7" xfId="16206" xr:uid="{00000000-0005-0000-0000-00002D1B0000}"/>
    <cellStyle name="Normal 2 2 11 6 8" xfId="18422" xr:uid="{00000000-0005-0000-0000-00002E1B0000}"/>
    <cellStyle name="Normal 2 2 11 6 9" xfId="20638" xr:uid="{00000000-0005-0000-0000-00002F1B0000}"/>
    <cellStyle name="Normal 2 2 11 7" xfId="788" xr:uid="{00000000-0005-0000-0000-0000301B0000}"/>
    <cellStyle name="Normal 2 2 11 7 10" xfId="21400" xr:uid="{00000000-0005-0000-0000-0000311B0000}"/>
    <cellStyle name="Normal 2 2 11 7 11" xfId="23613" xr:uid="{00000000-0005-0000-0000-0000321B0000}"/>
    <cellStyle name="Normal 2 2 11 7 12" xfId="25813" xr:uid="{00000000-0005-0000-0000-0000331B0000}"/>
    <cellStyle name="Normal 2 2 11 7 13" xfId="27956" xr:uid="{00000000-0005-0000-0000-0000341B0000}"/>
    <cellStyle name="Normal 2 2 11 7 2" xfId="4473" xr:uid="{00000000-0005-0000-0000-0000351B0000}"/>
    <cellStyle name="Normal 2 2 11 7 3" xfId="5768" xr:uid="{00000000-0005-0000-0000-0000361B0000}"/>
    <cellStyle name="Normal 2 2 11 7 4" xfId="8105" xr:uid="{00000000-0005-0000-0000-0000371B0000}"/>
    <cellStyle name="Normal 2 2 11 7 5" xfId="10321" xr:uid="{00000000-0005-0000-0000-0000381B0000}"/>
    <cellStyle name="Normal 2 2 11 7 6" xfId="12537" xr:uid="{00000000-0005-0000-0000-0000391B0000}"/>
    <cellStyle name="Normal 2 2 11 7 7" xfId="14753" xr:uid="{00000000-0005-0000-0000-00003A1B0000}"/>
    <cellStyle name="Normal 2 2 11 7 8" xfId="16969" xr:uid="{00000000-0005-0000-0000-00003B1B0000}"/>
    <cellStyle name="Normal 2 2 11 7 9" xfId="19185" xr:uid="{00000000-0005-0000-0000-00003C1B0000}"/>
    <cellStyle name="Normal 2 2 11 8" xfId="887" xr:uid="{00000000-0005-0000-0000-00003D1B0000}"/>
    <cellStyle name="Normal 2 2 11 8 10" xfId="22668" xr:uid="{00000000-0005-0000-0000-00003E1B0000}"/>
    <cellStyle name="Normal 2 2 11 8 11" xfId="24876" xr:uid="{00000000-0005-0000-0000-00003F1B0000}"/>
    <cellStyle name="Normal 2 2 11 8 12" xfId="27049" xr:uid="{00000000-0005-0000-0000-0000401B0000}"/>
    <cellStyle name="Normal 2 2 11 8 13" xfId="29065" xr:uid="{00000000-0005-0000-0000-0000411B0000}"/>
    <cellStyle name="Normal 2 2 11 8 2" xfId="4572" xr:uid="{00000000-0005-0000-0000-0000421B0000}"/>
    <cellStyle name="Normal 2 2 11 8 3" xfId="7011" xr:uid="{00000000-0005-0000-0000-0000431B0000}"/>
    <cellStyle name="Normal 2 2 11 8 4" xfId="9374" xr:uid="{00000000-0005-0000-0000-0000441B0000}"/>
    <cellStyle name="Normal 2 2 11 8 5" xfId="11590" xr:uid="{00000000-0005-0000-0000-0000451B0000}"/>
    <cellStyle name="Normal 2 2 11 8 6" xfId="13806" xr:uid="{00000000-0005-0000-0000-0000461B0000}"/>
    <cellStyle name="Normal 2 2 11 8 7" xfId="16022" xr:uid="{00000000-0005-0000-0000-0000471B0000}"/>
    <cellStyle name="Normal 2 2 11 8 8" xfId="18238" xr:uid="{00000000-0005-0000-0000-0000481B0000}"/>
    <cellStyle name="Normal 2 2 11 8 9" xfId="20454" xr:uid="{00000000-0005-0000-0000-0000491B0000}"/>
    <cellStyle name="Normal 2 2 11 9" xfId="988" xr:uid="{00000000-0005-0000-0000-00004A1B0000}"/>
    <cellStyle name="Normal 2 2 11 9 10" xfId="21762" xr:uid="{00000000-0005-0000-0000-00004B1B0000}"/>
    <cellStyle name="Normal 2 2 11 9 11" xfId="23973" xr:uid="{00000000-0005-0000-0000-00004C1B0000}"/>
    <cellStyle name="Normal 2 2 11 9 12" xfId="26168" xr:uid="{00000000-0005-0000-0000-00004D1B0000}"/>
    <cellStyle name="Normal 2 2 11 9 13" xfId="28289" xr:uid="{00000000-0005-0000-0000-00004E1B0000}"/>
    <cellStyle name="Normal 2 2 11 9 2" xfId="4673" xr:uid="{00000000-0005-0000-0000-00004F1B0000}"/>
    <cellStyle name="Normal 2 2 11 9 3" xfId="6106" xr:uid="{00000000-0005-0000-0000-0000501B0000}"/>
    <cellStyle name="Normal 2 2 11 9 4" xfId="8468" xr:uid="{00000000-0005-0000-0000-0000511B0000}"/>
    <cellStyle name="Normal 2 2 11 9 5" xfId="10684" xr:uid="{00000000-0005-0000-0000-0000521B0000}"/>
    <cellStyle name="Normal 2 2 11 9 6" xfId="12900" xr:uid="{00000000-0005-0000-0000-0000531B0000}"/>
    <cellStyle name="Normal 2 2 11 9 7" xfId="15116" xr:uid="{00000000-0005-0000-0000-0000541B0000}"/>
    <cellStyle name="Normal 2 2 11 9 8" xfId="17332" xr:uid="{00000000-0005-0000-0000-0000551B0000}"/>
    <cellStyle name="Normal 2 2 11 9 9" xfId="19548" xr:uid="{00000000-0005-0000-0000-0000561B0000}"/>
    <cellStyle name="Normal 2 2 12" xfId="82" xr:uid="{00000000-0005-0000-0000-0000571B0000}"/>
    <cellStyle name="Normal 2 2 12 10" xfId="1080" xr:uid="{00000000-0005-0000-0000-0000581B0000}"/>
    <cellStyle name="Normal 2 2 12 10 10" xfId="22323" xr:uid="{00000000-0005-0000-0000-0000591B0000}"/>
    <cellStyle name="Normal 2 2 12 10 11" xfId="24531" xr:uid="{00000000-0005-0000-0000-00005A1B0000}"/>
    <cellStyle name="Normal 2 2 12 10 12" xfId="26719" xr:uid="{00000000-0005-0000-0000-00005B1B0000}"/>
    <cellStyle name="Normal 2 2 12 10 13" xfId="28793" xr:uid="{00000000-0005-0000-0000-00005C1B0000}"/>
    <cellStyle name="Normal 2 2 12 10 2" xfId="4765" xr:uid="{00000000-0005-0000-0000-00005D1B0000}"/>
    <cellStyle name="Normal 2 2 12 10 3" xfId="6666" xr:uid="{00000000-0005-0000-0000-00005E1B0000}"/>
    <cellStyle name="Normal 2 2 12 10 4" xfId="9029" xr:uid="{00000000-0005-0000-0000-00005F1B0000}"/>
    <cellStyle name="Normal 2 2 12 10 5" xfId="11245" xr:uid="{00000000-0005-0000-0000-0000601B0000}"/>
    <cellStyle name="Normal 2 2 12 10 6" xfId="13461" xr:uid="{00000000-0005-0000-0000-0000611B0000}"/>
    <cellStyle name="Normal 2 2 12 10 7" xfId="15677" xr:uid="{00000000-0005-0000-0000-0000621B0000}"/>
    <cellStyle name="Normal 2 2 12 10 8" xfId="17893" xr:uid="{00000000-0005-0000-0000-0000631B0000}"/>
    <cellStyle name="Normal 2 2 12 10 9" xfId="20109" xr:uid="{00000000-0005-0000-0000-0000641B0000}"/>
    <cellStyle name="Normal 2 2 12 11" xfId="1181" xr:uid="{00000000-0005-0000-0000-0000651B0000}"/>
    <cellStyle name="Normal 2 2 12 11 10" xfId="22532" xr:uid="{00000000-0005-0000-0000-0000661B0000}"/>
    <cellStyle name="Normal 2 2 12 11 11" xfId="24740" xr:uid="{00000000-0005-0000-0000-0000671B0000}"/>
    <cellStyle name="Normal 2 2 12 11 12" xfId="26917" xr:uid="{00000000-0005-0000-0000-0000681B0000}"/>
    <cellStyle name="Normal 2 2 12 11 13" xfId="28960" xr:uid="{00000000-0005-0000-0000-0000691B0000}"/>
    <cellStyle name="Normal 2 2 12 11 2" xfId="4865" xr:uid="{00000000-0005-0000-0000-00006A1B0000}"/>
    <cellStyle name="Normal 2 2 12 11 3" xfId="6875" xr:uid="{00000000-0005-0000-0000-00006B1B0000}"/>
    <cellStyle name="Normal 2 2 12 11 4" xfId="9238" xr:uid="{00000000-0005-0000-0000-00006C1B0000}"/>
    <cellStyle name="Normal 2 2 12 11 5" xfId="11454" xr:uid="{00000000-0005-0000-0000-00006D1B0000}"/>
    <cellStyle name="Normal 2 2 12 11 6" xfId="13670" xr:uid="{00000000-0005-0000-0000-00006E1B0000}"/>
    <cellStyle name="Normal 2 2 12 11 7" xfId="15886" xr:uid="{00000000-0005-0000-0000-00006F1B0000}"/>
    <cellStyle name="Normal 2 2 12 11 8" xfId="18102" xr:uid="{00000000-0005-0000-0000-0000701B0000}"/>
    <cellStyle name="Normal 2 2 12 11 9" xfId="20318" xr:uid="{00000000-0005-0000-0000-0000711B0000}"/>
    <cellStyle name="Normal 2 2 12 12" xfId="1226" xr:uid="{00000000-0005-0000-0000-0000721B0000}"/>
    <cellStyle name="Normal 2 2 12 12 10" xfId="21118" xr:uid="{00000000-0005-0000-0000-0000731B0000}"/>
    <cellStyle name="Normal 2 2 12 12 11" xfId="23332" xr:uid="{00000000-0005-0000-0000-0000741B0000}"/>
    <cellStyle name="Normal 2 2 12 12 12" xfId="25533" xr:uid="{00000000-0005-0000-0000-0000751B0000}"/>
    <cellStyle name="Normal 2 2 12 12 13" xfId="27693" xr:uid="{00000000-0005-0000-0000-0000761B0000}"/>
    <cellStyle name="Normal 2 2 12 12 2" xfId="4910" xr:uid="{00000000-0005-0000-0000-0000771B0000}"/>
    <cellStyle name="Normal 2 2 12 12 3" xfId="5081" xr:uid="{00000000-0005-0000-0000-0000781B0000}"/>
    <cellStyle name="Normal 2 2 12 12 4" xfId="7823" xr:uid="{00000000-0005-0000-0000-0000791B0000}"/>
    <cellStyle name="Normal 2 2 12 12 5" xfId="10039" xr:uid="{00000000-0005-0000-0000-00007A1B0000}"/>
    <cellStyle name="Normal 2 2 12 12 6" xfId="12255" xr:uid="{00000000-0005-0000-0000-00007B1B0000}"/>
    <cellStyle name="Normal 2 2 12 12 7" xfId="14471" xr:uid="{00000000-0005-0000-0000-00007C1B0000}"/>
    <cellStyle name="Normal 2 2 12 12 8" xfId="16687" xr:uid="{00000000-0005-0000-0000-00007D1B0000}"/>
    <cellStyle name="Normal 2 2 12 12 9" xfId="18903" xr:uid="{00000000-0005-0000-0000-00007E1B0000}"/>
    <cellStyle name="Normal 2 2 12 13" xfId="1352" xr:uid="{00000000-0005-0000-0000-00007F1B0000}"/>
    <cellStyle name="Normal 2 2 12 13 10" xfId="18930" xr:uid="{00000000-0005-0000-0000-0000801B0000}"/>
    <cellStyle name="Normal 2 2 12 13 11" xfId="21145" xr:uid="{00000000-0005-0000-0000-0000811B0000}"/>
    <cellStyle name="Normal 2 2 12 13 12" xfId="23359" xr:uid="{00000000-0005-0000-0000-0000821B0000}"/>
    <cellStyle name="Normal 2 2 12 13 13" xfId="25560" xr:uid="{00000000-0005-0000-0000-0000831B0000}"/>
    <cellStyle name="Normal 2 2 12 13 2" xfId="5036" xr:uid="{00000000-0005-0000-0000-0000841B0000}"/>
    <cellStyle name="Normal 2 2 12 13 3" xfId="4710" xr:uid="{00000000-0005-0000-0000-0000851B0000}"/>
    <cellStyle name="Normal 2 2 12 13 4" xfId="5106" xr:uid="{00000000-0005-0000-0000-0000861B0000}"/>
    <cellStyle name="Normal 2 2 12 13 5" xfId="7850" xr:uid="{00000000-0005-0000-0000-0000871B0000}"/>
    <cellStyle name="Normal 2 2 12 13 6" xfId="10066" xr:uid="{00000000-0005-0000-0000-0000881B0000}"/>
    <cellStyle name="Normal 2 2 12 13 7" xfId="12282" xr:uid="{00000000-0005-0000-0000-0000891B0000}"/>
    <cellStyle name="Normal 2 2 12 13 8" xfId="14498" xr:uid="{00000000-0005-0000-0000-00008A1B0000}"/>
    <cellStyle name="Normal 2 2 12 13 9" xfId="16714" xr:uid="{00000000-0005-0000-0000-00008B1B0000}"/>
    <cellStyle name="Normal 2 2 12 14" xfId="1906" xr:uid="{00000000-0005-0000-0000-00008C1B0000}"/>
    <cellStyle name="Normal 2 2 12 14 10" xfId="23315" xr:uid="{00000000-0005-0000-0000-00008D1B0000}"/>
    <cellStyle name="Normal 2 2 12 14 11" xfId="25516" xr:uid="{00000000-0005-0000-0000-00008E1B0000}"/>
    <cellStyle name="Normal 2 2 12 14 12" xfId="27678" xr:uid="{00000000-0005-0000-0000-00008F1B0000}"/>
    <cellStyle name="Normal 2 2 12 14 13" xfId="29636" xr:uid="{00000000-0005-0000-0000-0000901B0000}"/>
    <cellStyle name="Normal 2 2 12 14 2" xfId="5590" xr:uid="{00000000-0005-0000-0000-0000911B0000}"/>
    <cellStyle name="Normal 2 2 12 14 3" xfId="7806" xr:uid="{00000000-0005-0000-0000-0000921B0000}"/>
    <cellStyle name="Normal 2 2 12 14 4" xfId="10022" xr:uid="{00000000-0005-0000-0000-0000931B0000}"/>
    <cellStyle name="Normal 2 2 12 14 5" xfId="12238" xr:uid="{00000000-0005-0000-0000-0000941B0000}"/>
    <cellStyle name="Normal 2 2 12 14 6" xfId="14454" xr:uid="{00000000-0005-0000-0000-0000951B0000}"/>
    <cellStyle name="Normal 2 2 12 14 7" xfId="16670" xr:uid="{00000000-0005-0000-0000-0000961B0000}"/>
    <cellStyle name="Normal 2 2 12 14 8" xfId="18886" xr:uid="{00000000-0005-0000-0000-0000971B0000}"/>
    <cellStyle name="Normal 2 2 12 14 9" xfId="21101" xr:uid="{00000000-0005-0000-0000-0000981B0000}"/>
    <cellStyle name="Normal 2 2 12 15" xfId="2053" xr:uid="{00000000-0005-0000-0000-0000991B0000}"/>
    <cellStyle name="Normal 2 2 12 15 10" xfId="23462" xr:uid="{00000000-0005-0000-0000-00009A1B0000}"/>
    <cellStyle name="Normal 2 2 12 15 11" xfId="25663" xr:uid="{00000000-0005-0000-0000-00009B1B0000}"/>
    <cellStyle name="Normal 2 2 12 15 12" xfId="27816" xr:uid="{00000000-0005-0000-0000-00009C1B0000}"/>
    <cellStyle name="Normal 2 2 12 15 13" xfId="29745" xr:uid="{00000000-0005-0000-0000-00009D1B0000}"/>
    <cellStyle name="Normal 2 2 12 15 2" xfId="5737" xr:uid="{00000000-0005-0000-0000-00009E1B0000}"/>
    <cellStyle name="Normal 2 2 12 15 3" xfId="7953" xr:uid="{00000000-0005-0000-0000-00009F1B0000}"/>
    <cellStyle name="Normal 2 2 12 15 4" xfId="10169" xr:uid="{00000000-0005-0000-0000-0000A01B0000}"/>
    <cellStyle name="Normal 2 2 12 15 5" xfId="12385" xr:uid="{00000000-0005-0000-0000-0000A11B0000}"/>
    <cellStyle name="Normal 2 2 12 15 6" xfId="14601" xr:uid="{00000000-0005-0000-0000-0000A21B0000}"/>
    <cellStyle name="Normal 2 2 12 15 7" xfId="16817" xr:uid="{00000000-0005-0000-0000-0000A31B0000}"/>
    <cellStyle name="Normal 2 2 12 15 8" xfId="19033" xr:uid="{00000000-0005-0000-0000-0000A41B0000}"/>
    <cellStyle name="Normal 2 2 12 15 9" xfId="21248" xr:uid="{00000000-0005-0000-0000-0000A51B0000}"/>
    <cellStyle name="Normal 2 2 12 16" xfId="2200" xr:uid="{00000000-0005-0000-0000-0000A61B0000}"/>
    <cellStyle name="Normal 2 2 12 16 10" xfId="23608" xr:uid="{00000000-0005-0000-0000-0000A71B0000}"/>
    <cellStyle name="Normal 2 2 12 16 11" xfId="25808" xr:uid="{00000000-0005-0000-0000-0000A81B0000}"/>
    <cellStyle name="Normal 2 2 12 16 12" xfId="27951" xr:uid="{00000000-0005-0000-0000-0000A91B0000}"/>
    <cellStyle name="Normal 2 2 12 16 13" xfId="29854" xr:uid="{00000000-0005-0000-0000-0000AA1B0000}"/>
    <cellStyle name="Normal 2 2 12 16 2" xfId="5884" xr:uid="{00000000-0005-0000-0000-0000AB1B0000}"/>
    <cellStyle name="Normal 2 2 12 16 3" xfId="8100" xr:uid="{00000000-0005-0000-0000-0000AC1B0000}"/>
    <cellStyle name="Normal 2 2 12 16 4" xfId="10316" xr:uid="{00000000-0005-0000-0000-0000AD1B0000}"/>
    <cellStyle name="Normal 2 2 12 16 5" xfId="12532" xr:uid="{00000000-0005-0000-0000-0000AE1B0000}"/>
    <cellStyle name="Normal 2 2 12 16 6" xfId="14748" xr:uid="{00000000-0005-0000-0000-0000AF1B0000}"/>
    <cellStyle name="Normal 2 2 12 16 7" xfId="16964" xr:uid="{00000000-0005-0000-0000-0000B01B0000}"/>
    <cellStyle name="Normal 2 2 12 16 8" xfId="19180" xr:uid="{00000000-0005-0000-0000-0000B11B0000}"/>
    <cellStyle name="Normal 2 2 12 16 9" xfId="21395" xr:uid="{00000000-0005-0000-0000-0000B21B0000}"/>
    <cellStyle name="Normal 2 2 12 17" xfId="2347" xr:uid="{00000000-0005-0000-0000-0000B31B0000}"/>
    <cellStyle name="Normal 2 2 12 17 10" xfId="23755" xr:uid="{00000000-0005-0000-0000-0000B41B0000}"/>
    <cellStyle name="Normal 2 2 12 17 11" xfId="25951" xr:uid="{00000000-0005-0000-0000-0000B51B0000}"/>
    <cellStyle name="Normal 2 2 12 17 12" xfId="28087" xr:uid="{00000000-0005-0000-0000-0000B61B0000}"/>
    <cellStyle name="Normal 2 2 12 17 13" xfId="29963" xr:uid="{00000000-0005-0000-0000-0000B71B0000}"/>
    <cellStyle name="Normal 2 2 12 17 2" xfId="6031" xr:uid="{00000000-0005-0000-0000-0000B81B0000}"/>
    <cellStyle name="Normal 2 2 12 17 3" xfId="8247" xr:uid="{00000000-0005-0000-0000-0000B91B0000}"/>
    <cellStyle name="Normal 2 2 12 17 4" xfId="10463" xr:uid="{00000000-0005-0000-0000-0000BA1B0000}"/>
    <cellStyle name="Normal 2 2 12 17 5" xfId="12679" xr:uid="{00000000-0005-0000-0000-0000BB1B0000}"/>
    <cellStyle name="Normal 2 2 12 17 6" xfId="14895" xr:uid="{00000000-0005-0000-0000-0000BC1B0000}"/>
    <cellStyle name="Normal 2 2 12 17 7" xfId="17111" xr:uid="{00000000-0005-0000-0000-0000BD1B0000}"/>
    <cellStyle name="Normal 2 2 12 17 8" xfId="19327" xr:uid="{00000000-0005-0000-0000-0000BE1B0000}"/>
    <cellStyle name="Normal 2 2 12 17 9" xfId="21542" xr:uid="{00000000-0005-0000-0000-0000BF1B0000}"/>
    <cellStyle name="Normal 2 2 12 18" xfId="2494" xr:uid="{00000000-0005-0000-0000-0000C01B0000}"/>
    <cellStyle name="Normal 2 2 12 18 10" xfId="23900" xr:uid="{00000000-0005-0000-0000-0000C11B0000}"/>
    <cellStyle name="Normal 2 2 12 18 11" xfId="26095" xr:uid="{00000000-0005-0000-0000-0000C21B0000}"/>
    <cellStyle name="Normal 2 2 12 18 12" xfId="28222" xr:uid="{00000000-0005-0000-0000-0000C31B0000}"/>
    <cellStyle name="Normal 2 2 12 18 13" xfId="30072" xr:uid="{00000000-0005-0000-0000-0000C41B0000}"/>
    <cellStyle name="Normal 2 2 12 18 2" xfId="6178" xr:uid="{00000000-0005-0000-0000-0000C51B0000}"/>
    <cellStyle name="Normal 2 2 12 18 3" xfId="8394" xr:uid="{00000000-0005-0000-0000-0000C61B0000}"/>
    <cellStyle name="Normal 2 2 12 18 4" xfId="10610" xr:uid="{00000000-0005-0000-0000-0000C71B0000}"/>
    <cellStyle name="Normal 2 2 12 18 5" xfId="12826" xr:uid="{00000000-0005-0000-0000-0000C81B0000}"/>
    <cellStyle name="Normal 2 2 12 18 6" xfId="15042" xr:uid="{00000000-0005-0000-0000-0000C91B0000}"/>
    <cellStyle name="Normal 2 2 12 18 7" xfId="17258" xr:uid="{00000000-0005-0000-0000-0000CA1B0000}"/>
    <cellStyle name="Normal 2 2 12 18 8" xfId="19474" xr:uid="{00000000-0005-0000-0000-0000CB1B0000}"/>
    <cellStyle name="Normal 2 2 12 18 9" xfId="21688" xr:uid="{00000000-0005-0000-0000-0000CC1B0000}"/>
    <cellStyle name="Normal 2 2 12 19" xfId="2641" xr:uid="{00000000-0005-0000-0000-0000CD1B0000}"/>
    <cellStyle name="Normal 2 2 12 19 10" xfId="24046" xr:uid="{00000000-0005-0000-0000-0000CE1B0000}"/>
    <cellStyle name="Normal 2 2 12 19 11" xfId="26241" xr:uid="{00000000-0005-0000-0000-0000CF1B0000}"/>
    <cellStyle name="Normal 2 2 12 19 12" xfId="28356" xr:uid="{00000000-0005-0000-0000-0000D01B0000}"/>
    <cellStyle name="Normal 2 2 12 19 13" xfId="30180" xr:uid="{00000000-0005-0000-0000-0000D11B0000}"/>
    <cellStyle name="Normal 2 2 12 19 2" xfId="6324" xr:uid="{00000000-0005-0000-0000-0000D21B0000}"/>
    <cellStyle name="Normal 2 2 12 19 3" xfId="8541" xr:uid="{00000000-0005-0000-0000-0000D31B0000}"/>
    <cellStyle name="Normal 2 2 12 19 4" xfId="10757" xr:uid="{00000000-0005-0000-0000-0000D41B0000}"/>
    <cellStyle name="Normal 2 2 12 19 5" xfId="12973" xr:uid="{00000000-0005-0000-0000-0000D51B0000}"/>
    <cellStyle name="Normal 2 2 12 19 6" xfId="15189" xr:uid="{00000000-0005-0000-0000-0000D61B0000}"/>
    <cellStyle name="Normal 2 2 12 19 7" xfId="17405" xr:uid="{00000000-0005-0000-0000-0000D71B0000}"/>
    <cellStyle name="Normal 2 2 12 19 8" xfId="19621" xr:uid="{00000000-0005-0000-0000-0000D81B0000}"/>
    <cellStyle name="Normal 2 2 12 19 9" xfId="21835" xr:uid="{00000000-0005-0000-0000-0000D91B0000}"/>
    <cellStyle name="Normal 2 2 12 2" xfId="444" xr:uid="{00000000-0005-0000-0000-0000DA1B0000}"/>
    <cellStyle name="Normal 2 2 12 2 10" xfId="22288" xr:uid="{00000000-0005-0000-0000-0000DB1B0000}"/>
    <cellStyle name="Normal 2 2 12 2 11" xfId="24496" xr:uid="{00000000-0005-0000-0000-0000DC1B0000}"/>
    <cellStyle name="Normal 2 2 12 2 12" xfId="26684" xr:uid="{00000000-0005-0000-0000-0000DD1B0000}"/>
    <cellStyle name="Normal 2 2 12 2 13" xfId="28767" xr:uid="{00000000-0005-0000-0000-0000DE1B0000}"/>
    <cellStyle name="Normal 2 2 12 2 2" xfId="4129" xr:uid="{00000000-0005-0000-0000-0000DF1B0000}"/>
    <cellStyle name="Normal 2 2 12 2 3" xfId="7363" xr:uid="{00000000-0005-0000-0000-0000E01B0000}"/>
    <cellStyle name="Normal 2 2 12 2 4" xfId="8994" xr:uid="{00000000-0005-0000-0000-0000E11B0000}"/>
    <cellStyle name="Normal 2 2 12 2 5" xfId="11210" xr:uid="{00000000-0005-0000-0000-0000E21B0000}"/>
    <cellStyle name="Normal 2 2 12 2 6" xfId="13426" xr:uid="{00000000-0005-0000-0000-0000E31B0000}"/>
    <cellStyle name="Normal 2 2 12 2 7" xfId="15642" xr:uid="{00000000-0005-0000-0000-0000E41B0000}"/>
    <cellStyle name="Normal 2 2 12 2 8" xfId="17858" xr:uid="{00000000-0005-0000-0000-0000E51B0000}"/>
    <cellStyle name="Normal 2 2 12 2 9" xfId="20074" xr:uid="{00000000-0005-0000-0000-0000E61B0000}"/>
    <cellStyle name="Normal 2 2 12 20" xfId="2788" xr:uid="{00000000-0005-0000-0000-0000E71B0000}"/>
    <cellStyle name="Normal 2 2 12 20 10" xfId="24190" xr:uid="{00000000-0005-0000-0000-0000E81B0000}"/>
    <cellStyle name="Normal 2 2 12 20 11" xfId="26384" xr:uid="{00000000-0005-0000-0000-0000E91B0000}"/>
    <cellStyle name="Normal 2 2 12 20 12" xfId="28487" xr:uid="{00000000-0005-0000-0000-0000EA1B0000}"/>
    <cellStyle name="Normal 2 2 12 20 13" xfId="30288" xr:uid="{00000000-0005-0000-0000-0000EB1B0000}"/>
    <cellStyle name="Normal 2 2 12 20 2" xfId="6471" xr:uid="{00000000-0005-0000-0000-0000EC1B0000}"/>
    <cellStyle name="Normal 2 2 12 20 3" xfId="8687" xr:uid="{00000000-0005-0000-0000-0000ED1B0000}"/>
    <cellStyle name="Normal 2 2 12 20 4" xfId="10903" xr:uid="{00000000-0005-0000-0000-0000EE1B0000}"/>
    <cellStyle name="Normal 2 2 12 20 5" xfId="13119" xr:uid="{00000000-0005-0000-0000-0000EF1B0000}"/>
    <cellStyle name="Normal 2 2 12 20 6" xfId="15335" xr:uid="{00000000-0005-0000-0000-0000F01B0000}"/>
    <cellStyle name="Normal 2 2 12 20 7" xfId="17551" xr:uid="{00000000-0005-0000-0000-0000F11B0000}"/>
    <cellStyle name="Normal 2 2 12 20 8" xfId="19767" xr:uid="{00000000-0005-0000-0000-0000F21B0000}"/>
    <cellStyle name="Normal 2 2 12 20 9" xfId="21981" xr:uid="{00000000-0005-0000-0000-0000F31B0000}"/>
    <cellStyle name="Normal 2 2 12 21" xfId="3022" xr:uid="{00000000-0005-0000-0000-0000F41B0000}"/>
    <cellStyle name="Normal 2 2 12 22" xfId="3169" xr:uid="{00000000-0005-0000-0000-0000F51B0000}"/>
    <cellStyle name="Normal 2 2 12 23" xfId="3316" xr:uid="{00000000-0005-0000-0000-0000F61B0000}"/>
    <cellStyle name="Normal 2 2 12 24" xfId="3463" xr:uid="{00000000-0005-0000-0000-0000F71B0000}"/>
    <cellStyle name="Normal 2 2 12 25" xfId="3610" xr:uid="{00000000-0005-0000-0000-0000F81B0000}"/>
    <cellStyle name="Normal 2 2 12 26" xfId="3767" xr:uid="{00000000-0005-0000-0000-0000F91B0000}"/>
    <cellStyle name="Normal 2 2 12 27" xfId="7075" xr:uid="{00000000-0005-0000-0000-0000FA1B0000}"/>
    <cellStyle name="Normal 2 2 12 28" xfId="9438" xr:uid="{00000000-0005-0000-0000-0000FB1B0000}"/>
    <cellStyle name="Normal 2 2 12 29" xfId="11654" xr:uid="{00000000-0005-0000-0000-0000FC1B0000}"/>
    <cellStyle name="Normal 2 2 12 3" xfId="465" xr:uid="{00000000-0005-0000-0000-0000FD1B0000}"/>
    <cellStyle name="Normal 2 2 12 3 10" xfId="21792" xr:uid="{00000000-0005-0000-0000-0000FE1B0000}"/>
    <cellStyle name="Normal 2 2 12 3 11" xfId="24003" xr:uid="{00000000-0005-0000-0000-0000FF1B0000}"/>
    <cellStyle name="Normal 2 2 12 3 12" xfId="26198" xr:uid="{00000000-0005-0000-0000-0000001C0000}"/>
    <cellStyle name="Normal 2 2 12 3 13" xfId="28318" xr:uid="{00000000-0005-0000-0000-0000011C0000}"/>
    <cellStyle name="Normal 2 2 12 3 2" xfId="4150" xr:uid="{00000000-0005-0000-0000-0000021C0000}"/>
    <cellStyle name="Normal 2 2 12 3 3" xfId="6135" xr:uid="{00000000-0005-0000-0000-0000031C0000}"/>
    <cellStyle name="Normal 2 2 12 3 4" xfId="8498" xr:uid="{00000000-0005-0000-0000-0000041C0000}"/>
    <cellStyle name="Normal 2 2 12 3 5" xfId="10714" xr:uid="{00000000-0005-0000-0000-0000051C0000}"/>
    <cellStyle name="Normal 2 2 12 3 6" xfId="12930" xr:uid="{00000000-0005-0000-0000-0000061C0000}"/>
    <cellStyle name="Normal 2 2 12 3 7" xfId="15146" xr:uid="{00000000-0005-0000-0000-0000071C0000}"/>
    <cellStyle name="Normal 2 2 12 3 8" xfId="17362" xr:uid="{00000000-0005-0000-0000-0000081C0000}"/>
    <cellStyle name="Normal 2 2 12 3 9" xfId="19578" xr:uid="{00000000-0005-0000-0000-0000091C0000}"/>
    <cellStyle name="Normal 2 2 12 30" xfId="13870" xr:uid="{00000000-0005-0000-0000-00000A1C0000}"/>
    <cellStyle name="Normal 2 2 12 31" xfId="16086" xr:uid="{00000000-0005-0000-0000-00000B1C0000}"/>
    <cellStyle name="Normal 2 2 12 32" xfId="18302" xr:uid="{00000000-0005-0000-0000-00000C1C0000}"/>
    <cellStyle name="Normal 2 2 12 33" xfId="20518" xr:uid="{00000000-0005-0000-0000-00000D1C0000}"/>
    <cellStyle name="Normal 2 2 12 34" xfId="22732" xr:uid="{00000000-0005-0000-0000-00000E1C0000}"/>
    <cellStyle name="Normal 2 2 12 35" xfId="24939" xr:uid="{00000000-0005-0000-0000-00000F1C0000}"/>
    <cellStyle name="Normal 2 2 12 36" xfId="27109" xr:uid="{00000000-0005-0000-0000-0000101C0000}"/>
    <cellStyle name="Normal 2 2 12 37" xfId="29117" xr:uid="{00000000-0005-0000-0000-0000111C0000}"/>
    <cellStyle name="Normal 2 2 12 38" xfId="30592" xr:uid="{00000000-0005-0000-0000-0000121C0000}"/>
    <cellStyle name="Normal 2 2 12 39" xfId="28710" xr:uid="{00000000-0005-0000-0000-0000131C0000}"/>
    <cellStyle name="Normal 2 2 12 4" xfId="585" xr:uid="{00000000-0005-0000-0000-0000141C0000}"/>
    <cellStyle name="Normal 2 2 12 4 10" xfId="22241" xr:uid="{00000000-0005-0000-0000-0000151C0000}"/>
    <cellStyle name="Normal 2 2 12 4 11" xfId="24449" xr:uid="{00000000-0005-0000-0000-0000161C0000}"/>
    <cellStyle name="Normal 2 2 12 4 12" xfId="26638" xr:uid="{00000000-0005-0000-0000-0000171C0000}"/>
    <cellStyle name="Normal 2 2 12 4 13" xfId="28726" xr:uid="{00000000-0005-0000-0000-0000181C0000}"/>
    <cellStyle name="Normal 2 2 12 4 2" xfId="4270" xr:uid="{00000000-0005-0000-0000-0000191C0000}"/>
    <cellStyle name="Normal 2 2 12 4 3" xfId="3725" xr:uid="{00000000-0005-0000-0000-00001A1C0000}"/>
    <cellStyle name="Normal 2 2 12 4 4" xfId="8947" xr:uid="{00000000-0005-0000-0000-00001B1C0000}"/>
    <cellStyle name="Normal 2 2 12 4 5" xfId="11163" xr:uid="{00000000-0005-0000-0000-00001C1C0000}"/>
    <cellStyle name="Normal 2 2 12 4 6" xfId="13379" xr:uid="{00000000-0005-0000-0000-00001D1C0000}"/>
    <cellStyle name="Normal 2 2 12 4 7" xfId="15595" xr:uid="{00000000-0005-0000-0000-00001E1C0000}"/>
    <cellStyle name="Normal 2 2 12 4 8" xfId="17811" xr:uid="{00000000-0005-0000-0000-00001F1C0000}"/>
    <cellStyle name="Normal 2 2 12 4 9" xfId="20027" xr:uid="{00000000-0005-0000-0000-0000201C0000}"/>
    <cellStyle name="Normal 2 2 12 40" xfId="30652" xr:uid="{00000000-0005-0000-0000-0000211C0000}"/>
    <cellStyle name="Normal 2 2 12 41" xfId="30800" xr:uid="{00000000-0005-0000-0000-0000221C0000}"/>
    <cellStyle name="Normal 2 2 12 5" xfId="649" xr:uid="{00000000-0005-0000-0000-0000231C0000}"/>
    <cellStyle name="Normal 2 2 12 5 10" xfId="20303" xr:uid="{00000000-0005-0000-0000-0000241C0000}"/>
    <cellStyle name="Normal 2 2 12 5 11" xfId="22517" xr:uid="{00000000-0005-0000-0000-0000251C0000}"/>
    <cellStyle name="Normal 2 2 12 5 12" xfId="24725" xr:uid="{00000000-0005-0000-0000-0000261C0000}"/>
    <cellStyle name="Normal 2 2 12 5 13" xfId="26904" xr:uid="{00000000-0005-0000-0000-0000271C0000}"/>
    <cellStyle name="Normal 2 2 12 5 2" xfId="4334" xr:uid="{00000000-0005-0000-0000-0000281C0000}"/>
    <cellStyle name="Normal 2 2 12 5 3" xfId="7274" xr:uid="{00000000-0005-0000-0000-0000291C0000}"/>
    <cellStyle name="Normal 2 2 12 5 4" xfId="6860" xr:uid="{00000000-0005-0000-0000-00002A1C0000}"/>
    <cellStyle name="Normal 2 2 12 5 5" xfId="9223" xr:uid="{00000000-0005-0000-0000-00002B1C0000}"/>
    <cellStyle name="Normal 2 2 12 5 6" xfId="11439" xr:uid="{00000000-0005-0000-0000-00002C1C0000}"/>
    <cellStyle name="Normal 2 2 12 5 7" xfId="13655" xr:uid="{00000000-0005-0000-0000-00002D1C0000}"/>
    <cellStyle name="Normal 2 2 12 5 8" xfId="15871" xr:uid="{00000000-0005-0000-0000-00002E1C0000}"/>
    <cellStyle name="Normal 2 2 12 5 9" xfId="18087" xr:uid="{00000000-0005-0000-0000-00002F1C0000}"/>
    <cellStyle name="Normal 2 2 12 6" xfId="711" xr:uid="{00000000-0005-0000-0000-0000301C0000}"/>
    <cellStyle name="Normal 2 2 12 6 10" xfId="22569" xr:uid="{00000000-0005-0000-0000-0000311C0000}"/>
    <cellStyle name="Normal 2 2 12 6 11" xfId="24777" xr:uid="{00000000-0005-0000-0000-0000321C0000}"/>
    <cellStyle name="Normal 2 2 12 6 12" xfId="26952" xr:uid="{00000000-0005-0000-0000-0000331C0000}"/>
    <cellStyle name="Normal 2 2 12 6 13" xfId="28989" xr:uid="{00000000-0005-0000-0000-0000341C0000}"/>
    <cellStyle name="Normal 2 2 12 6 2" xfId="4396" xr:uid="{00000000-0005-0000-0000-0000351C0000}"/>
    <cellStyle name="Normal 2 2 12 6 3" xfId="6912" xr:uid="{00000000-0005-0000-0000-0000361C0000}"/>
    <cellStyle name="Normal 2 2 12 6 4" xfId="9275" xr:uid="{00000000-0005-0000-0000-0000371C0000}"/>
    <cellStyle name="Normal 2 2 12 6 5" xfId="11491" xr:uid="{00000000-0005-0000-0000-0000381C0000}"/>
    <cellStyle name="Normal 2 2 12 6 6" xfId="13707" xr:uid="{00000000-0005-0000-0000-0000391C0000}"/>
    <cellStyle name="Normal 2 2 12 6 7" xfId="15923" xr:uid="{00000000-0005-0000-0000-00003A1C0000}"/>
    <cellStyle name="Normal 2 2 12 6 8" xfId="18139" xr:uid="{00000000-0005-0000-0000-00003B1C0000}"/>
    <cellStyle name="Normal 2 2 12 6 9" xfId="20355" xr:uid="{00000000-0005-0000-0000-00003C1C0000}"/>
    <cellStyle name="Normal 2 2 12 7" xfId="751" xr:uid="{00000000-0005-0000-0000-00003D1C0000}"/>
    <cellStyle name="Normal 2 2 12 7 10" xfId="22551" xr:uid="{00000000-0005-0000-0000-00003E1C0000}"/>
    <cellStyle name="Normal 2 2 12 7 11" xfId="24759" xr:uid="{00000000-0005-0000-0000-00003F1C0000}"/>
    <cellStyle name="Normal 2 2 12 7 12" xfId="26934" xr:uid="{00000000-0005-0000-0000-0000401C0000}"/>
    <cellStyle name="Normal 2 2 12 7 13" xfId="28973" xr:uid="{00000000-0005-0000-0000-0000411C0000}"/>
    <cellStyle name="Normal 2 2 12 7 2" xfId="4436" xr:uid="{00000000-0005-0000-0000-0000421C0000}"/>
    <cellStyle name="Normal 2 2 12 7 3" xfId="6894" xr:uid="{00000000-0005-0000-0000-0000431C0000}"/>
    <cellStyle name="Normal 2 2 12 7 4" xfId="9257" xr:uid="{00000000-0005-0000-0000-0000441C0000}"/>
    <cellStyle name="Normal 2 2 12 7 5" xfId="11473" xr:uid="{00000000-0005-0000-0000-0000451C0000}"/>
    <cellStyle name="Normal 2 2 12 7 6" xfId="13689" xr:uid="{00000000-0005-0000-0000-0000461C0000}"/>
    <cellStyle name="Normal 2 2 12 7 7" xfId="15905" xr:uid="{00000000-0005-0000-0000-0000471C0000}"/>
    <cellStyle name="Normal 2 2 12 7 8" xfId="18121" xr:uid="{00000000-0005-0000-0000-0000481C0000}"/>
    <cellStyle name="Normal 2 2 12 7 9" xfId="20337" xr:uid="{00000000-0005-0000-0000-0000491C0000}"/>
    <cellStyle name="Normal 2 2 12 8" xfId="877" xr:uid="{00000000-0005-0000-0000-00004A1C0000}"/>
    <cellStyle name="Normal 2 2 12 8 10" xfId="22615" xr:uid="{00000000-0005-0000-0000-00004B1C0000}"/>
    <cellStyle name="Normal 2 2 12 8 11" xfId="24823" xr:uid="{00000000-0005-0000-0000-00004C1C0000}"/>
    <cellStyle name="Normal 2 2 12 8 12" xfId="26998" xr:uid="{00000000-0005-0000-0000-00004D1C0000}"/>
    <cellStyle name="Normal 2 2 12 8 13" xfId="29027" xr:uid="{00000000-0005-0000-0000-00004E1C0000}"/>
    <cellStyle name="Normal 2 2 12 8 2" xfId="4562" xr:uid="{00000000-0005-0000-0000-00004F1C0000}"/>
    <cellStyle name="Normal 2 2 12 8 3" xfId="6958" xr:uid="{00000000-0005-0000-0000-0000501C0000}"/>
    <cellStyle name="Normal 2 2 12 8 4" xfId="9321" xr:uid="{00000000-0005-0000-0000-0000511C0000}"/>
    <cellStyle name="Normal 2 2 12 8 5" xfId="11537" xr:uid="{00000000-0005-0000-0000-0000521C0000}"/>
    <cellStyle name="Normal 2 2 12 8 6" xfId="13753" xr:uid="{00000000-0005-0000-0000-0000531C0000}"/>
    <cellStyle name="Normal 2 2 12 8 7" xfId="15969" xr:uid="{00000000-0005-0000-0000-0000541C0000}"/>
    <cellStyle name="Normal 2 2 12 8 8" xfId="18185" xr:uid="{00000000-0005-0000-0000-0000551C0000}"/>
    <cellStyle name="Normal 2 2 12 8 9" xfId="20401" xr:uid="{00000000-0005-0000-0000-0000561C0000}"/>
    <cellStyle name="Normal 2 2 12 9" xfId="979" xr:uid="{00000000-0005-0000-0000-0000571C0000}"/>
    <cellStyle name="Normal 2 2 12 9 10" xfId="20511" xr:uid="{00000000-0005-0000-0000-0000581C0000}"/>
    <cellStyle name="Normal 2 2 12 9 11" xfId="22725" xr:uid="{00000000-0005-0000-0000-0000591C0000}"/>
    <cellStyle name="Normal 2 2 12 9 12" xfId="24932" xr:uid="{00000000-0005-0000-0000-00005A1C0000}"/>
    <cellStyle name="Normal 2 2 12 9 13" xfId="27103" xr:uid="{00000000-0005-0000-0000-00005B1C0000}"/>
    <cellStyle name="Normal 2 2 12 9 2" xfId="4664" xr:uid="{00000000-0005-0000-0000-00005C1C0000}"/>
    <cellStyle name="Normal 2 2 12 9 3" xfId="4638" xr:uid="{00000000-0005-0000-0000-00005D1C0000}"/>
    <cellStyle name="Normal 2 2 12 9 4" xfId="7068" xr:uid="{00000000-0005-0000-0000-00005E1C0000}"/>
    <cellStyle name="Normal 2 2 12 9 5" xfId="9431" xr:uid="{00000000-0005-0000-0000-00005F1C0000}"/>
    <cellStyle name="Normal 2 2 12 9 6" xfId="11647" xr:uid="{00000000-0005-0000-0000-0000601C0000}"/>
    <cellStyle name="Normal 2 2 12 9 7" xfId="13863" xr:uid="{00000000-0005-0000-0000-0000611C0000}"/>
    <cellStyle name="Normal 2 2 12 9 8" xfId="16079" xr:uid="{00000000-0005-0000-0000-0000621C0000}"/>
    <cellStyle name="Normal 2 2 12 9 9" xfId="18295" xr:uid="{00000000-0005-0000-0000-0000631C0000}"/>
    <cellStyle name="Normal 2 2 13" xfId="93" xr:uid="{00000000-0005-0000-0000-0000641C0000}"/>
    <cellStyle name="Normal 2 2 13 10" xfId="1090" xr:uid="{00000000-0005-0000-0000-0000651C0000}"/>
    <cellStyle name="Normal 2 2 13 10 10" xfId="22314" xr:uid="{00000000-0005-0000-0000-0000661C0000}"/>
    <cellStyle name="Normal 2 2 13 10 11" xfId="24522" xr:uid="{00000000-0005-0000-0000-0000671C0000}"/>
    <cellStyle name="Normal 2 2 13 10 12" xfId="26710" xr:uid="{00000000-0005-0000-0000-0000681C0000}"/>
    <cellStyle name="Normal 2 2 13 10 13" xfId="28786" xr:uid="{00000000-0005-0000-0000-0000691C0000}"/>
    <cellStyle name="Normal 2 2 13 10 2" xfId="4775" xr:uid="{00000000-0005-0000-0000-00006A1C0000}"/>
    <cellStyle name="Normal 2 2 13 10 3" xfId="7389" xr:uid="{00000000-0005-0000-0000-00006B1C0000}"/>
    <cellStyle name="Normal 2 2 13 10 4" xfId="9020" xr:uid="{00000000-0005-0000-0000-00006C1C0000}"/>
    <cellStyle name="Normal 2 2 13 10 5" xfId="11236" xr:uid="{00000000-0005-0000-0000-00006D1C0000}"/>
    <cellStyle name="Normal 2 2 13 10 6" xfId="13452" xr:uid="{00000000-0005-0000-0000-00006E1C0000}"/>
    <cellStyle name="Normal 2 2 13 10 7" xfId="15668" xr:uid="{00000000-0005-0000-0000-00006F1C0000}"/>
    <cellStyle name="Normal 2 2 13 10 8" xfId="17884" xr:uid="{00000000-0005-0000-0000-0000701C0000}"/>
    <cellStyle name="Normal 2 2 13 10 9" xfId="20100" xr:uid="{00000000-0005-0000-0000-0000711C0000}"/>
    <cellStyle name="Normal 2 2 13 11" xfId="1191" xr:uid="{00000000-0005-0000-0000-0000721C0000}"/>
    <cellStyle name="Normal 2 2 13 11 10" xfId="19155" xr:uid="{00000000-0005-0000-0000-0000731C0000}"/>
    <cellStyle name="Normal 2 2 13 11 11" xfId="21370" xr:uid="{00000000-0005-0000-0000-0000741C0000}"/>
    <cellStyle name="Normal 2 2 13 11 12" xfId="23583" xr:uid="{00000000-0005-0000-0000-0000751C0000}"/>
    <cellStyle name="Normal 2 2 13 11 13" xfId="25784" xr:uid="{00000000-0005-0000-0000-0000761C0000}"/>
    <cellStyle name="Normal 2 2 13 11 2" xfId="4875" xr:uid="{00000000-0005-0000-0000-0000771C0000}"/>
    <cellStyle name="Normal 2 2 13 11 3" xfId="4986" xr:uid="{00000000-0005-0000-0000-0000781C0000}"/>
    <cellStyle name="Normal 2 2 13 11 4" xfId="5712" xr:uid="{00000000-0005-0000-0000-0000791C0000}"/>
    <cellStyle name="Normal 2 2 13 11 5" xfId="8075" xr:uid="{00000000-0005-0000-0000-00007A1C0000}"/>
    <cellStyle name="Normal 2 2 13 11 6" xfId="10291" xr:uid="{00000000-0005-0000-0000-00007B1C0000}"/>
    <cellStyle name="Normal 2 2 13 11 7" xfId="12507" xr:uid="{00000000-0005-0000-0000-00007C1C0000}"/>
    <cellStyle name="Normal 2 2 13 11 8" xfId="14723" xr:uid="{00000000-0005-0000-0000-00007D1C0000}"/>
    <cellStyle name="Normal 2 2 13 11 9" xfId="16939" xr:uid="{00000000-0005-0000-0000-00007E1C0000}"/>
    <cellStyle name="Normal 2 2 13 12" xfId="1292" xr:uid="{00000000-0005-0000-0000-00007F1C0000}"/>
    <cellStyle name="Normal 2 2 13 12 10" xfId="21990" xr:uid="{00000000-0005-0000-0000-0000801C0000}"/>
    <cellStyle name="Normal 2 2 13 12 11" xfId="24199" xr:uid="{00000000-0005-0000-0000-0000811C0000}"/>
    <cellStyle name="Normal 2 2 13 12 12" xfId="26393" xr:uid="{00000000-0005-0000-0000-0000821C0000}"/>
    <cellStyle name="Normal 2 2 13 12 13" xfId="28496" xr:uid="{00000000-0005-0000-0000-0000831C0000}"/>
    <cellStyle name="Normal 2 2 13 12 2" xfId="4976" xr:uid="{00000000-0005-0000-0000-0000841C0000}"/>
    <cellStyle name="Normal 2 2 13 12 3" xfId="6333" xr:uid="{00000000-0005-0000-0000-0000851C0000}"/>
    <cellStyle name="Normal 2 2 13 12 4" xfId="8696" xr:uid="{00000000-0005-0000-0000-0000861C0000}"/>
    <cellStyle name="Normal 2 2 13 12 5" xfId="10912" xr:uid="{00000000-0005-0000-0000-0000871C0000}"/>
    <cellStyle name="Normal 2 2 13 12 6" xfId="13128" xr:uid="{00000000-0005-0000-0000-0000881C0000}"/>
    <cellStyle name="Normal 2 2 13 12 7" xfId="15344" xr:uid="{00000000-0005-0000-0000-0000891C0000}"/>
    <cellStyle name="Normal 2 2 13 12 8" xfId="17560" xr:uid="{00000000-0005-0000-0000-00008A1C0000}"/>
    <cellStyle name="Normal 2 2 13 12 9" xfId="19776" xr:uid="{00000000-0005-0000-0000-00008B1C0000}"/>
    <cellStyle name="Normal 2 2 13 13" xfId="1391" xr:uid="{00000000-0005-0000-0000-00008C1C0000}"/>
    <cellStyle name="Normal 2 2 13 13 10" xfId="20320" xr:uid="{00000000-0005-0000-0000-00008D1C0000}"/>
    <cellStyle name="Normal 2 2 13 13 11" xfId="22534" xr:uid="{00000000-0005-0000-0000-00008E1C0000}"/>
    <cellStyle name="Normal 2 2 13 13 12" xfId="24742" xr:uid="{00000000-0005-0000-0000-00008F1C0000}"/>
    <cellStyle name="Normal 2 2 13 13 13" xfId="26919" xr:uid="{00000000-0005-0000-0000-0000901C0000}"/>
    <cellStyle name="Normal 2 2 13 13 2" xfId="5075" xr:uid="{00000000-0005-0000-0000-0000911C0000}"/>
    <cellStyle name="Normal 2 2 13 13 3" xfId="7266" xr:uid="{00000000-0005-0000-0000-0000921C0000}"/>
    <cellStyle name="Normal 2 2 13 13 4" xfId="6877" xr:uid="{00000000-0005-0000-0000-0000931C0000}"/>
    <cellStyle name="Normal 2 2 13 13 5" xfId="9240" xr:uid="{00000000-0005-0000-0000-0000941C0000}"/>
    <cellStyle name="Normal 2 2 13 13 6" xfId="11456" xr:uid="{00000000-0005-0000-0000-0000951C0000}"/>
    <cellStyle name="Normal 2 2 13 13 7" xfId="13672" xr:uid="{00000000-0005-0000-0000-0000961C0000}"/>
    <cellStyle name="Normal 2 2 13 13 8" xfId="15888" xr:uid="{00000000-0005-0000-0000-0000971C0000}"/>
    <cellStyle name="Normal 2 2 13 13 9" xfId="18104" xr:uid="{00000000-0005-0000-0000-0000981C0000}"/>
    <cellStyle name="Normal 2 2 13 14" xfId="1917" xr:uid="{00000000-0005-0000-0000-0000991C0000}"/>
    <cellStyle name="Normal 2 2 13 14 10" xfId="23326" xr:uid="{00000000-0005-0000-0000-00009A1C0000}"/>
    <cellStyle name="Normal 2 2 13 14 11" xfId="25527" xr:uid="{00000000-0005-0000-0000-00009B1C0000}"/>
    <cellStyle name="Normal 2 2 13 14 12" xfId="27687" xr:uid="{00000000-0005-0000-0000-00009C1C0000}"/>
    <cellStyle name="Normal 2 2 13 14 13" xfId="29644" xr:uid="{00000000-0005-0000-0000-00009D1C0000}"/>
    <cellStyle name="Normal 2 2 13 14 2" xfId="5601" xr:uid="{00000000-0005-0000-0000-00009E1C0000}"/>
    <cellStyle name="Normal 2 2 13 14 3" xfId="7817" xr:uid="{00000000-0005-0000-0000-00009F1C0000}"/>
    <cellStyle name="Normal 2 2 13 14 4" xfId="10033" xr:uid="{00000000-0005-0000-0000-0000A01C0000}"/>
    <cellStyle name="Normal 2 2 13 14 5" xfId="12249" xr:uid="{00000000-0005-0000-0000-0000A11C0000}"/>
    <cellStyle name="Normal 2 2 13 14 6" xfId="14465" xr:uid="{00000000-0005-0000-0000-0000A21C0000}"/>
    <cellStyle name="Normal 2 2 13 14 7" xfId="16681" xr:uid="{00000000-0005-0000-0000-0000A31C0000}"/>
    <cellStyle name="Normal 2 2 13 14 8" xfId="18897" xr:uid="{00000000-0005-0000-0000-0000A41C0000}"/>
    <cellStyle name="Normal 2 2 13 14 9" xfId="21112" xr:uid="{00000000-0005-0000-0000-0000A51C0000}"/>
    <cellStyle name="Normal 2 2 13 15" xfId="2064" xr:uid="{00000000-0005-0000-0000-0000A61C0000}"/>
    <cellStyle name="Normal 2 2 13 15 10" xfId="23473" xr:uid="{00000000-0005-0000-0000-0000A71C0000}"/>
    <cellStyle name="Normal 2 2 13 15 11" xfId="25674" xr:uid="{00000000-0005-0000-0000-0000A81C0000}"/>
    <cellStyle name="Normal 2 2 13 15 12" xfId="27826" xr:uid="{00000000-0005-0000-0000-0000A91C0000}"/>
    <cellStyle name="Normal 2 2 13 15 13" xfId="29753" xr:uid="{00000000-0005-0000-0000-0000AA1C0000}"/>
    <cellStyle name="Normal 2 2 13 15 2" xfId="5748" xr:uid="{00000000-0005-0000-0000-0000AB1C0000}"/>
    <cellStyle name="Normal 2 2 13 15 3" xfId="7964" xr:uid="{00000000-0005-0000-0000-0000AC1C0000}"/>
    <cellStyle name="Normal 2 2 13 15 4" xfId="10180" xr:uid="{00000000-0005-0000-0000-0000AD1C0000}"/>
    <cellStyle name="Normal 2 2 13 15 5" xfId="12396" xr:uid="{00000000-0005-0000-0000-0000AE1C0000}"/>
    <cellStyle name="Normal 2 2 13 15 6" xfId="14612" xr:uid="{00000000-0005-0000-0000-0000AF1C0000}"/>
    <cellStyle name="Normal 2 2 13 15 7" xfId="16828" xr:uid="{00000000-0005-0000-0000-0000B01C0000}"/>
    <cellStyle name="Normal 2 2 13 15 8" xfId="19044" xr:uid="{00000000-0005-0000-0000-0000B11C0000}"/>
    <cellStyle name="Normal 2 2 13 15 9" xfId="21259" xr:uid="{00000000-0005-0000-0000-0000B21C0000}"/>
    <cellStyle name="Normal 2 2 13 16" xfId="2211" xr:uid="{00000000-0005-0000-0000-0000B31C0000}"/>
    <cellStyle name="Normal 2 2 13 16 10" xfId="23619" xr:uid="{00000000-0005-0000-0000-0000B41C0000}"/>
    <cellStyle name="Normal 2 2 13 16 11" xfId="25819" xr:uid="{00000000-0005-0000-0000-0000B51C0000}"/>
    <cellStyle name="Normal 2 2 13 16 12" xfId="27961" xr:uid="{00000000-0005-0000-0000-0000B61C0000}"/>
    <cellStyle name="Normal 2 2 13 16 13" xfId="29862" xr:uid="{00000000-0005-0000-0000-0000B71C0000}"/>
    <cellStyle name="Normal 2 2 13 16 2" xfId="5895" xr:uid="{00000000-0005-0000-0000-0000B81C0000}"/>
    <cellStyle name="Normal 2 2 13 16 3" xfId="8111" xr:uid="{00000000-0005-0000-0000-0000B91C0000}"/>
    <cellStyle name="Normal 2 2 13 16 4" xfId="10327" xr:uid="{00000000-0005-0000-0000-0000BA1C0000}"/>
    <cellStyle name="Normal 2 2 13 16 5" xfId="12543" xr:uid="{00000000-0005-0000-0000-0000BB1C0000}"/>
    <cellStyle name="Normal 2 2 13 16 6" xfId="14759" xr:uid="{00000000-0005-0000-0000-0000BC1C0000}"/>
    <cellStyle name="Normal 2 2 13 16 7" xfId="16975" xr:uid="{00000000-0005-0000-0000-0000BD1C0000}"/>
    <cellStyle name="Normal 2 2 13 16 8" xfId="19191" xr:uid="{00000000-0005-0000-0000-0000BE1C0000}"/>
    <cellStyle name="Normal 2 2 13 16 9" xfId="21406" xr:uid="{00000000-0005-0000-0000-0000BF1C0000}"/>
    <cellStyle name="Normal 2 2 13 17" xfId="2358" xr:uid="{00000000-0005-0000-0000-0000C01C0000}"/>
    <cellStyle name="Normal 2 2 13 17 10" xfId="23766" xr:uid="{00000000-0005-0000-0000-0000C11C0000}"/>
    <cellStyle name="Normal 2 2 13 17 11" xfId="25962" xr:uid="{00000000-0005-0000-0000-0000C21C0000}"/>
    <cellStyle name="Normal 2 2 13 17 12" xfId="28098" xr:uid="{00000000-0005-0000-0000-0000C31C0000}"/>
    <cellStyle name="Normal 2 2 13 17 13" xfId="29971" xr:uid="{00000000-0005-0000-0000-0000C41C0000}"/>
    <cellStyle name="Normal 2 2 13 17 2" xfId="6042" xr:uid="{00000000-0005-0000-0000-0000C51C0000}"/>
    <cellStyle name="Normal 2 2 13 17 3" xfId="8258" xr:uid="{00000000-0005-0000-0000-0000C61C0000}"/>
    <cellStyle name="Normal 2 2 13 17 4" xfId="10474" xr:uid="{00000000-0005-0000-0000-0000C71C0000}"/>
    <cellStyle name="Normal 2 2 13 17 5" xfId="12690" xr:uid="{00000000-0005-0000-0000-0000C81C0000}"/>
    <cellStyle name="Normal 2 2 13 17 6" xfId="14906" xr:uid="{00000000-0005-0000-0000-0000C91C0000}"/>
    <cellStyle name="Normal 2 2 13 17 7" xfId="17122" xr:uid="{00000000-0005-0000-0000-0000CA1C0000}"/>
    <cellStyle name="Normal 2 2 13 17 8" xfId="19338" xr:uid="{00000000-0005-0000-0000-0000CB1C0000}"/>
    <cellStyle name="Normal 2 2 13 17 9" xfId="21553" xr:uid="{00000000-0005-0000-0000-0000CC1C0000}"/>
    <cellStyle name="Normal 2 2 13 18" xfId="2505" xr:uid="{00000000-0005-0000-0000-0000CD1C0000}"/>
    <cellStyle name="Normal 2 2 13 18 10" xfId="23911" xr:uid="{00000000-0005-0000-0000-0000CE1C0000}"/>
    <cellStyle name="Normal 2 2 13 18 11" xfId="26106" xr:uid="{00000000-0005-0000-0000-0000CF1C0000}"/>
    <cellStyle name="Normal 2 2 13 18 12" xfId="28233" xr:uid="{00000000-0005-0000-0000-0000D01C0000}"/>
    <cellStyle name="Normal 2 2 13 18 13" xfId="30080" xr:uid="{00000000-0005-0000-0000-0000D11C0000}"/>
    <cellStyle name="Normal 2 2 13 18 2" xfId="6189" xr:uid="{00000000-0005-0000-0000-0000D21C0000}"/>
    <cellStyle name="Normal 2 2 13 18 3" xfId="8405" xr:uid="{00000000-0005-0000-0000-0000D31C0000}"/>
    <cellStyle name="Normal 2 2 13 18 4" xfId="10621" xr:uid="{00000000-0005-0000-0000-0000D41C0000}"/>
    <cellStyle name="Normal 2 2 13 18 5" xfId="12837" xr:uid="{00000000-0005-0000-0000-0000D51C0000}"/>
    <cellStyle name="Normal 2 2 13 18 6" xfId="15053" xr:uid="{00000000-0005-0000-0000-0000D61C0000}"/>
    <cellStyle name="Normal 2 2 13 18 7" xfId="17269" xr:uid="{00000000-0005-0000-0000-0000D71C0000}"/>
    <cellStyle name="Normal 2 2 13 18 8" xfId="19485" xr:uid="{00000000-0005-0000-0000-0000D81C0000}"/>
    <cellStyle name="Normal 2 2 13 18 9" xfId="21699" xr:uid="{00000000-0005-0000-0000-0000D91C0000}"/>
    <cellStyle name="Normal 2 2 13 19" xfId="2652" xr:uid="{00000000-0005-0000-0000-0000DA1C0000}"/>
    <cellStyle name="Normal 2 2 13 19 10" xfId="24057" xr:uid="{00000000-0005-0000-0000-0000DB1C0000}"/>
    <cellStyle name="Normal 2 2 13 19 11" xfId="26252" xr:uid="{00000000-0005-0000-0000-0000DC1C0000}"/>
    <cellStyle name="Normal 2 2 13 19 12" xfId="28365" xr:uid="{00000000-0005-0000-0000-0000DD1C0000}"/>
    <cellStyle name="Normal 2 2 13 19 13" xfId="30188" xr:uid="{00000000-0005-0000-0000-0000DE1C0000}"/>
    <cellStyle name="Normal 2 2 13 19 2" xfId="6335" xr:uid="{00000000-0005-0000-0000-0000DF1C0000}"/>
    <cellStyle name="Normal 2 2 13 19 3" xfId="8552" xr:uid="{00000000-0005-0000-0000-0000E01C0000}"/>
    <cellStyle name="Normal 2 2 13 19 4" xfId="10768" xr:uid="{00000000-0005-0000-0000-0000E11C0000}"/>
    <cellStyle name="Normal 2 2 13 19 5" xfId="12984" xr:uid="{00000000-0005-0000-0000-0000E21C0000}"/>
    <cellStyle name="Normal 2 2 13 19 6" xfId="15200" xr:uid="{00000000-0005-0000-0000-0000E31C0000}"/>
    <cellStyle name="Normal 2 2 13 19 7" xfId="17416" xr:uid="{00000000-0005-0000-0000-0000E41C0000}"/>
    <cellStyle name="Normal 2 2 13 19 8" xfId="19632" xr:uid="{00000000-0005-0000-0000-0000E51C0000}"/>
    <cellStyle name="Normal 2 2 13 19 9" xfId="21846" xr:uid="{00000000-0005-0000-0000-0000E61C0000}"/>
    <cellStyle name="Normal 2 2 13 2" xfId="455" xr:uid="{00000000-0005-0000-0000-0000E71C0000}"/>
    <cellStyle name="Normal 2 2 13 2 10" xfId="22613" xr:uid="{00000000-0005-0000-0000-0000E81C0000}"/>
    <cellStyle name="Normal 2 2 13 2 11" xfId="24821" xr:uid="{00000000-0005-0000-0000-0000E91C0000}"/>
    <cellStyle name="Normal 2 2 13 2 12" xfId="26996" xr:uid="{00000000-0005-0000-0000-0000EA1C0000}"/>
    <cellStyle name="Normal 2 2 13 2 13" xfId="29025" xr:uid="{00000000-0005-0000-0000-0000EB1C0000}"/>
    <cellStyle name="Normal 2 2 13 2 2" xfId="4140" xr:uid="{00000000-0005-0000-0000-0000EC1C0000}"/>
    <cellStyle name="Normal 2 2 13 2 3" xfId="6956" xr:uid="{00000000-0005-0000-0000-0000ED1C0000}"/>
    <cellStyle name="Normal 2 2 13 2 4" xfId="9319" xr:uid="{00000000-0005-0000-0000-0000EE1C0000}"/>
    <cellStyle name="Normal 2 2 13 2 5" xfId="11535" xr:uid="{00000000-0005-0000-0000-0000EF1C0000}"/>
    <cellStyle name="Normal 2 2 13 2 6" xfId="13751" xr:uid="{00000000-0005-0000-0000-0000F01C0000}"/>
    <cellStyle name="Normal 2 2 13 2 7" xfId="15967" xr:uid="{00000000-0005-0000-0000-0000F11C0000}"/>
    <cellStyle name="Normal 2 2 13 2 8" xfId="18183" xr:uid="{00000000-0005-0000-0000-0000F21C0000}"/>
    <cellStyle name="Normal 2 2 13 2 9" xfId="20399" xr:uid="{00000000-0005-0000-0000-0000F31C0000}"/>
    <cellStyle name="Normal 2 2 13 20" xfId="2799" xr:uid="{00000000-0005-0000-0000-0000F41C0000}"/>
    <cellStyle name="Normal 2 2 13 20 10" xfId="24201" xr:uid="{00000000-0005-0000-0000-0000F51C0000}"/>
    <cellStyle name="Normal 2 2 13 20 11" xfId="26395" xr:uid="{00000000-0005-0000-0000-0000F61C0000}"/>
    <cellStyle name="Normal 2 2 13 20 12" xfId="28498" xr:uid="{00000000-0005-0000-0000-0000F71C0000}"/>
    <cellStyle name="Normal 2 2 13 20 13" xfId="30296" xr:uid="{00000000-0005-0000-0000-0000F81C0000}"/>
    <cellStyle name="Normal 2 2 13 20 2" xfId="6482" xr:uid="{00000000-0005-0000-0000-0000F91C0000}"/>
    <cellStyle name="Normal 2 2 13 20 3" xfId="8698" xr:uid="{00000000-0005-0000-0000-0000FA1C0000}"/>
    <cellStyle name="Normal 2 2 13 20 4" xfId="10914" xr:uid="{00000000-0005-0000-0000-0000FB1C0000}"/>
    <cellStyle name="Normal 2 2 13 20 5" xfId="13130" xr:uid="{00000000-0005-0000-0000-0000FC1C0000}"/>
    <cellStyle name="Normal 2 2 13 20 6" xfId="15346" xr:uid="{00000000-0005-0000-0000-0000FD1C0000}"/>
    <cellStyle name="Normal 2 2 13 20 7" xfId="17562" xr:uid="{00000000-0005-0000-0000-0000FE1C0000}"/>
    <cellStyle name="Normal 2 2 13 20 8" xfId="19778" xr:uid="{00000000-0005-0000-0000-0000FF1C0000}"/>
    <cellStyle name="Normal 2 2 13 20 9" xfId="21992" xr:uid="{00000000-0005-0000-0000-0000001D0000}"/>
    <cellStyle name="Normal 2 2 13 21" xfId="3033" xr:uid="{00000000-0005-0000-0000-0000011D0000}"/>
    <cellStyle name="Normal 2 2 13 22" xfId="3180" xr:uid="{00000000-0005-0000-0000-0000021D0000}"/>
    <cellStyle name="Normal 2 2 13 23" xfId="3327" xr:uid="{00000000-0005-0000-0000-0000031D0000}"/>
    <cellStyle name="Normal 2 2 13 24" xfId="3474" xr:uid="{00000000-0005-0000-0000-0000041D0000}"/>
    <cellStyle name="Normal 2 2 13 25" xfId="3621" xr:uid="{00000000-0005-0000-0000-0000051D0000}"/>
    <cellStyle name="Normal 2 2 13 26" xfId="3778" xr:uid="{00000000-0005-0000-0000-0000061D0000}"/>
    <cellStyle name="Normal 2 2 13 27" xfId="6918" xr:uid="{00000000-0005-0000-0000-0000071D0000}"/>
    <cellStyle name="Normal 2 2 13 28" xfId="9281" xr:uid="{00000000-0005-0000-0000-0000081D0000}"/>
    <cellStyle name="Normal 2 2 13 29" xfId="11497" xr:uid="{00000000-0005-0000-0000-0000091D0000}"/>
    <cellStyle name="Normal 2 2 13 3" xfId="419" xr:uid="{00000000-0005-0000-0000-00000A1D0000}"/>
    <cellStyle name="Normal 2 2 13 3 10" xfId="21151" xr:uid="{00000000-0005-0000-0000-00000B1D0000}"/>
    <cellStyle name="Normal 2 2 13 3 11" xfId="23365" xr:uid="{00000000-0005-0000-0000-00000C1D0000}"/>
    <cellStyle name="Normal 2 2 13 3 12" xfId="25566" xr:uid="{00000000-0005-0000-0000-00000D1D0000}"/>
    <cellStyle name="Normal 2 2 13 3 13" xfId="27724" xr:uid="{00000000-0005-0000-0000-00000E1D0000}"/>
    <cellStyle name="Normal 2 2 13 3 2" xfId="4104" xr:uid="{00000000-0005-0000-0000-00000F1D0000}"/>
    <cellStyle name="Normal 2 2 13 3 3" xfId="5108" xr:uid="{00000000-0005-0000-0000-0000101D0000}"/>
    <cellStyle name="Normal 2 2 13 3 4" xfId="7856" xr:uid="{00000000-0005-0000-0000-0000111D0000}"/>
    <cellStyle name="Normal 2 2 13 3 5" xfId="10072" xr:uid="{00000000-0005-0000-0000-0000121D0000}"/>
    <cellStyle name="Normal 2 2 13 3 6" xfId="12288" xr:uid="{00000000-0005-0000-0000-0000131D0000}"/>
    <cellStyle name="Normal 2 2 13 3 7" xfId="14504" xr:uid="{00000000-0005-0000-0000-0000141D0000}"/>
    <cellStyle name="Normal 2 2 13 3 8" xfId="16720" xr:uid="{00000000-0005-0000-0000-0000151D0000}"/>
    <cellStyle name="Normal 2 2 13 3 9" xfId="18936" xr:uid="{00000000-0005-0000-0000-0000161D0000}"/>
    <cellStyle name="Normal 2 2 13 30" xfId="13713" xr:uid="{00000000-0005-0000-0000-0000171D0000}"/>
    <cellStyle name="Normal 2 2 13 31" xfId="15929" xr:uid="{00000000-0005-0000-0000-0000181D0000}"/>
    <cellStyle name="Normal 2 2 13 32" xfId="18145" xr:uid="{00000000-0005-0000-0000-0000191D0000}"/>
    <cellStyle name="Normal 2 2 13 33" xfId="20361" xr:uid="{00000000-0005-0000-0000-00001A1D0000}"/>
    <cellStyle name="Normal 2 2 13 34" xfId="22575" xr:uid="{00000000-0005-0000-0000-00001B1D0000}"/>
    <cellStyle name="Normal 2 2 13 35" xfId="24783" xr:uid="{00000000-0005-0000-0000-00001C1D0000}"/>
    <cellStyle name="Normal 2 2 13 36" xfId="26958" xr:uid="{00000000-0005-0000-0000-00001D1D0000}"/>
    <cellStyle name="Normal 2 2 13 37" xfId="28995" xr:uid="{00000000-0005-0000-0000-00001E1D0000}"/>
    <cellStyle name="Normal 2 2 13 38" xfId="30553" xr:uid="{00000000-0005-0000-0000-00001F1D0000}"/>
    <cellStyle name="Normal 2 2 13 39" xfId="30010" xr:uid="{00000000-0005-0000-0000-0000201D0000}"/>
    <cellStyle name="Normal 2 2 13 4" xfId="612" xr:uid="{00000000-0005-0000-0000-0000211D0000}"/>
    <cellStyle name="Normal 2 2 13 4 10" xfId="19270" xr:uid="{00000000-0005-0000-0000-0000221D0000}"/>
    <cellStyle name="Normal 2 2 13 4 11" xfId="21485" xr:uid="{00000000-0005-0000-0000-0000231D0000}"/>
    <cellStyle name="Normal 2 2 13 4 12" xfId="23698" xr:uid="{00000000-0005-0000-0000-0000241D0000}"/>
    <cellStyle name="Normal 2 2 13 4 13" xfId="25896" xr:uid="{00000000-0005-0000-0000-0000251D0000}"/>
    <cellStyle name="Normal 2 2 13 4 2" xfId="4297" xr:uid="{00000000-0005-0000-0000-0000261D0000}"/>
    <cellStyle name="Normal 2 2 13 4 3" xfId="4551" xr:uid="{00000000-0005-0000-0000-0000271D0000}"/>
    <cellStyle name="Normal 2 2 13 4 4" xfId="5822" xr:uid="{00000000-0005-0000-0000-0000281D0000}"/>
    <cellStyle name="Normal 2 2 13 4 5" xfId="8190" xr:uid="{00000000-0005-0000-0000-0000291D0000}"/>
    <cellStyle name="Normal 2 2 13 4 6" xfId="10406" xr:uid="{00000000-0005-0000-0000-00002A1D0000}"/>
    <cellStyle name="Normal 2 2 13 4 7" xfId="12622" xr:uid="{00000000-0005-0000-0000-00002B1D0000}"/>
    <cellStyle name="Normal 2 2 13 4 8" xfId="14838" xr:uid="{00000000-0005-0000-0000-00002C1D0000}"/>
    <cellStyle name="Normal 2 2 13 4 9" xfId="17054" xr:uid="{00000000-0005-0000-0000-00002D1D0000}"/>
    <cellStyle name="Normal 2 2 13 40" xfId="30663" xr:uid="{00000000-0005-0000-0000-00002E1D0000}"/>
    <cellStyle name="Normal 2 2 13 41" xfId="30811" xr:uid="{00000000-0005-0000-0000-00002F1D0000}"/>
    <cellStyle name="Normal 2 2 13 5" xfId="676" xr:uid="{00000000-0005-0000-0000-0000301D0000}"/>
    <cellStyle name="Normal 2 2 13 5 10" xfId="22340" xr:uid="{00000000-0005-0000-0000-0000311D0000}"/>
    <cellStyle name="Normal 2 2 13 5 11" xfId="24548" xr:uid="{00000000-0005-0000-0000-0000321D0000}"/>
    <cellStyle name="Normal 2 2 13 5 12" xfId="26735" xr:uid="{00000000-0005-0000-0000-0000331D0000}"/>
    <cellStyle name="Normal 2 2 13 5 13" xfId="28807" xr:uid="{00000000-0005-0000-0000-0000341D0000}"/>
    <cellStyle name="Normal 2 2 13 5 2" xfId="4361" xr:uid="{00000000-0005-0000-0000-0000351D0000}"/>
    <cellStyle name="Normal 2 2 13 5 3" xfId="6683" xr:uid="{00000000-0005-0000-0000-0000361D0000}"/>
    <cellStyle name="Normal 2 2 13 5 4" xfId="9046" xr:uid="{00000000-0005-0000-0000-0000371D0000}"/>
    <cellStyle name="Normal 2 2 13 5 5" xfId="11262" xr:uid="{00000000-0005-0000-0000-0000381D0000}"/>
    <cellStyle name="Normal 2 2 13 5 6" xfId="13478" xr:uid="{00000000-0005-0000-0000-0000391D0000}"/>
    <cellStyle name="Normal 2 2 13 5 7" xfId="15694" xr:uid="{00000000-0005-0000-0000-00003A1D0000}"/>
    <cellStyle name="Normal 2 2 13 5 8" xfId="17910" xr:uid="{00000000-0005-0000-0000-00003B1D0000}"/>
    <cellStyle name="Normal 2 2 13 5 9" xfId="20126" xr:uid="{00000000-0005-0000-0000-00003C1D0000}"/>
    <cellStyle name="Normal 2 2 13 6" xfId="739" xr:uid="{00000000-0005-0000-0000-00003D1D0000}"/>
    <cellStyle name="Normal 2 2 13 6 10" xfId="22862" xr:uid="{00000000-0005-0000-0000-00003E1D0000}"/>
    <cellStyle name="Normal 2 2 13 6 11" xfId="25065" xr:uid="{00000000-0005-0000-0000-00003F1D0000}"/>
    <cellStyle name="Normal 2 2 13 6 12" xfId="27233" xr:uid="{00000000-0005-0000-0000-0000401D0000}"/>
    <cellStyle name="Normal 2 2 13 6 13" xfId="29215" xr:uid="{00000000-0005-0000-0000-0000411D0000}"/>
    <cellStyle name="Normal 2 2 13 6 2" xfId="4424" xr:uid="{00000000-0005-0000-0000-0000421D0000}"/>
    <cellStyle name="Normal 2 2 13 6 3" xfId="7206" xr:uid="{00000000-0005-0000-0000-0000431D0000}"/>
    <cellStyle name="Normal 2 2 13 6 4" xfId="9568" xr:uid="{00000000-0005-0000-0000-0000441D0000}"/>
    <cellStyle name="Normal 2 2 13 6 5" xfId="11784" xr:uid="{00000000-0005-0000-0000-0000451D0000}"/>
    <cellStyle name="Normal 2 2 13 6 6" xfId="14000" xr:uid="{00000000-0005-0000-0000-0000461D0000}"/>
    <cellStyle name="Normal 2 2 13 6 7" xfId="16216" xr:uid="{00000000-0005-0000-0000-0000471D0000}"/>
    <cellStyle name="Normal 2 2 13 6 8" xfId="18432" xr:uid="{00000000-0005-0000-0000-0000481D0000}"/>
    <cellStyle name="Normal 2 2 13 6 9" xfId="20648" xr:uid="{00000000-0005-0000-0000-0000491D0000}"/>
    <cellStyle name="Normal 2 2 13 7" xfId="784" xr:uid="{00000000-0005-0000-0000-00004A1D0000}"/>
    <cellStyle name="Normal 2 2 13 7 10" xfId="21986" xr:uid="{00000000-0005-0000-0000-00004B1D0000}"/>
    <cellStyle name="Normal 2 2 13 7 11" xfId="24195" xr:uid="{00000000-0005-0000-0000-00004C1D0000}"/>
    <cellStyle name="Normal 2 2 13 7 12" xfId="26389" xr:uid="{00000000-0005-0000-0000-00004D1D0000}"/>
    <cellStyle name="Normal 2 2 13 7 13" xfId="28492" xr:uid="{00000000-0005-0000-0000-00004E1D0000}"/>
    <cellStyle name="Normal 2 2 13 7 2" xfId="4469" xr:uid="{00000000-0005-0000-0000-00004F1D0000}"/>
    <cellStyle name="Normal 2 2 13 7 3" xfId="6329" xr:uid="{00000000-0005-0000-0000-0000501D0000}"/>
    <cellStyle name="Normal 2 2 13 7 4" xfId="8692" xr:uid="{00000000-0005-0000-0000-0000511D0000}"/>
    <cellStyle name="Normal 2 2 13 7 5" xfId="10908" xr:uid="{00000000-0005-0000-0000-0000521D0000}"/>
    <cellStyle name="Normal 2 2 13 7 6" xfId="13124" xr:uid="{00000000-0005-0000-0000-0000531D0000}"/>
    <cellStyle name="Normal 2 2 13 7 7" xfId="15340" xr:uid="{00000000-0005-0000-0000-0000541D0000}"/>
    <cellStyle name="Normal 2 2 13 7 8" xfId="17556" xr:uid="{00000000-0005-0000-0000-0000551D0000}"/>
    <cellStyle name="Normal 2 2 13 7 9" xfId="19772" xr:uid="{00000000-0005-0000-0000-0000561D0000}"/>
    <cellStyle name="Normal 2 2 13 8" xfId="888" xr:uid="{00000000-0005-0000-0000-0000571D0000}"/>
    <cellStyle name="Normal 2 2 13 8 10" xfId="22521" xr:uid="{00000000-0005-0000-0000-0000581D0000}"/>
    <cellStyle name="Normal 2 2 13 8 11" xfId="24729" xr:uid="{00000000-0005-0000-0000-0000591D0000}"/>
    <cellStyle name="Normal 2 2 13 8 12" xfId="26908" xr:uid="{00000000-0005-0000-0000-00005A1D0000}"/>
    <cellStyle name="Normal 2 2 13 8 13" xfId="28952" xr:uid="{00000000-0005-0000-0000-00005B1D0000}"/>
    <cellStyle name="Normal 2 2 13 8 2" xfId="4573" xr:uid="{00000000-0005-0000-0000-00005C1D0000}"/>
    <cellStyle name="Normal 2 2 13 8 3" xfId="6864" xr:uid="{00000000-0005-0000-0000-00005D1D0000}"/>
    <cellStyle name="Normal 2 2 13 8 4" xfId="9227" xr:uid="{00000000-0005-0000-0000-00005E1D0000}"/>
    <cellStyle name="Normal 2 2 13 8 5" xfId="11443" xr:uid="{00000000-0005-0000-0000-00005F1D0000}"/>
    <cellStyle name="Normal 2 2 13 8 6" xfId="13659" xr:uid="{00000000-0005-0000-0000-0000601D0000}"/>
    <cellStyle name="Normal 2 2 13 8 7" xfId="15875" xr:uid="{00000000-0005-0000-0000-0000611D0000}"/>
    <cellStyle name="Normal 2 2 13 8 8" xfId="18091" xr:uid="{00000000-0005-0000-0000-0000621D0000}"/>
    <cellStyle name="Normal 2 2 13 8 9" xfId="20307" xr:uid="{00000000-0005-0000-0000-0000631D0000}"/>
    <cellStyle name="Normal 2 2 13 9" xfId="989" xr:uid="{00000000-0005-0000-0000-0000641D0000}"/>
    <cellStyle name="Normal 2 2 13 9 10" xfId="21617" xr:uid="{00000000-0005-0000-0000-0000651D0000}"/>
    <cellStyle name="Normal 2 2 13 9 11" xfId="23830" xr:uid="{00000000-0005-0000-0000-0000661D0000}"/>
    <cellStyle name="Normal 2 2 13 9 12" xfId="26025" xr:uid="{00000000-0005-0000-0000-0000671D0000}"/>
    <cellStyle name="Normal 2 2 13 9 13" xfId="28157" xr:uid="{00000000-0005-0000-0000-0000681D0000}"/>
    <cellStyle name="Normal 2 2 13 9 2" xfId="4674" xr:uid="{00000000-0005-0000-0000-0000691D0000}"/>
    <cellStyle name="Normal 2 2 13 9 3" xfId="5959" xr:uid="{00000000-0005-0000-0000-00006A1D0000}"/>
    <cellStyle name="Normal 2 2 13 9 4" xfId="8322" xr:uid="{00000000-0005-0000-0000-00006B1D0000}"/>
    <cellStyle name="Normal 2 2 13 9 5" xfId="10538" xr:uid="{00000000-0005-0000-0000-00006C1D0000}"/>
    <cellStyle name="Normal 2 2 13 9 6" xfId="12754" xr:uid="{00000000-0005-0000-0000-00006D1D0000}"/>
    <cellStyle name="Normal 2 2 13 9 7" xfId="14970" xr:uid="{00000000-0005-0000-0000-00006E1D0000}"/>
    <cellStyle name="Normal 2 2 13 9 8" xfId="17186" xr:uid="{00000000-0005-0000-0000-00006F1D0000}"/>
    <cellStyle name="Normal 2 2 13 9 9" xfId="19402" xr:uid="{00000000-0005-0000-0000-0000701D0000}"/>
    <cellStyle name="Normal 2 2 14" xfId="89" xr:uid="{00000000-0005-0000-0000-0000711D0000}"/>
    <cellStyle name="Normal 2 2 14 10" xfId="1086" xr:uid="{00000000-0005-0000-0000-0000721D0000}"/>
    <cellStyle name="Normal 2 2 14 10 10" xfId="22904" xr:uid="{00000000-0005-0000-0000-0000731D0000}"/>
    <cellStyle name="Normal 2 2 14 10 11" xfId="25106" xr:uid="{00000000-0005-0000-0000-0000741D0000}"/>
    <cellStyle name="Normal 2 2 14 10 12" xfId="27272" xr:uid="{00000000-0005-0000-0000-0000751D0000}"/>
    <cellStyle name="Normal 2 2 14 10 13" xfId="29252" xr:uid="{00000000-0005-0000-0000-0000761D0000}"/>
    <cellStyle name="Normal 2 2 14 10 2" xfId="4771" xr:uid="{00000000-0005-0000-0000-0000771D0000}"/>
    <cellStyle name="Normal 2 2 14 10 3" xfId="7248" xr:uid="{00000000-0005-0000-0000-0000781D0000}"/>
    <cellStyle name="Normal 2 2 14 10 4" xfId="9610" xr:uid="{00000000-0005-0000-0000-0000791D0000}"/>
    <cellStyle name="Normal 2 2 14 10 5" xfId="11826" xr:uid="{00000000-0005-0000-0000-00007A1D0000}"/>
    <cellStyle name="Normal 2 2 14 10 6" xfId="14042" xr:uid="{00000000-0005-0000-0000-00007B1D0000}"/>
    <cellStyle name="Normal 2 2 14 10 7" xfId="16258" xr:uid="{00000000-0005-0000-0000-00007C1D0000}"/>
    <cellStyle name="Normal 2 2 14 10 8" xfId="18474" xr:uid="{00000000-0005-0000-0000-00007D1D0000}"/>
    <cellStyle name="Normal 2 2 14 10 9" xfId="20690" xr:uid="{00000000-0005-0000-0000-00007E1D0000}"/>
    <cellStyle name="Normal 2 2 14 11" xfId="1187" xr:uid="{00000000-0005-0000-0000-00007F1D0000}"/>
    <cellStyle name="Normal 2 2 14 11 10" xfId="21565" xr:uid="{00000000-0005-0000-0000-0000801D0000}"/>
    <cellStyle name="Normal 2 2 14 11 11" xfId="23778" xr:uid="{00000000-0005-0000-0000-0000811D0000}"/>
    <cellStyle name="Normal 2 2 14 11 12" xfId="25974" xr:uid="{00000000-0005-0000-0000-0000821D0000}"/>
    <cellStyle name="Normal 2 2 14 11 13" xfId="28108" xr:uid="{00000000-0005-0000-0000-0000831D0000}"/>
    <cellStyle name="Normal 2 2 14 11 2" xfId="4871" xr:uid="{00000000-0005-0000-0000-0000841D0000}"/>
    <cellStyle name="Normal 2 2 14 11 3" xfId="5907" xr:uid="{00000000-0005-0000-0000-0000851D0000}"/>
    <cellStyle name="Normal 2 2 14 11 4" xfId="8270" xr:uid="{00000000-0005-0000-0000-0000861D0000}"/>
    <cellStyle name="Normal 2 2 14 11 5" xfId="10486" xr:uid="{00000000-0005-0000-0000-0000871D0000}"/>
    <cellStyle name="Normal 2 2 14 11 6" xfId="12702" xr:uid="{00000000-0005-0000-0000-0000881D0000}"/>
    <cellStyle name="Normal 2 2 14 11 7" xfId="14918" xr:uid="{00000000-0005-0000-0000-0000891D0000}"/>
    <cellStyle name="Normal 2 2 14 11 8" xfId="17134" xr:uid="{00000000-0005-0000-0000-00008A1D0000}"/>
    <cellStyle name="Normal 2 2 14 11 9" xfId="19350" xr:uid="{00000000-0005-0000-0000-00008B1D0000}"/>
    <cellStyle name="Normal 2 2 14 12" xfId="1288" xr:uid="{00000000-0005-0000-0000-00008C1D0000}"/>
    <cellStyle name="Normal 2 2 14 12 10" xfId="22665" xr:uid="{00000000-0005-0000-0000-00008D1D0000}"/>
    <cellStyle name="Normal 2 2 14 12 11" xfId="24873" xr:uid="{00000000-0005-0000-0000-00008E1D0000}"/>
    <cellStyle name="Normal 2 2 14 12 12" xfId="27046" xr:uid="{00000000-0005-0000-0000-00008F1D0000}"/>
    <cellStyle name="Normal 2 2 14 12 13" xfId="29062" xr:uid="{00000000-0005-0000-0000-0000901D0000}"/>
    <cellStyle name="Normal 2 2 14 12 2" xfId="4972" xr:uid="{00000000-0005-0000-0000-0000911D0000}"/>
    <cellStyle name="Normal 2 2 14 12 3" xfId="7008" xr:uid="{00000000-0005-0000-0000-0000921D0000}"/>
    <cellStyle name="Normal 2 2 14 12 4" xfId="9371" xr:uid="{00000000-0005-0000-0000-0000931D0000}"/>
    <cellStyle name="Normal 2 2 14 12 5" xfId="11587" xr:uid="{00000000-0005-0000-0000-0000941D0000}"/>
    <cellStyle name="Normal 2 2 14 12 6" xfId="13803" xr:uid="{00000000-0005-0000-0000-0000951D0000}"/>
    <cellStyle name="Normal 2 2 14 12 7" xfId="16019" xr:uid="{00000000-0005-0000-0000-0000961D0000}"/>
    <cellStyle name="Normal 2 2 14 12 8" xfId="18235" xr:uid="{00000000-0005-0000-0000-0000971D0000}"/>
    <cellStyle name="Normal 2 2 14 12 9" xfId="20451" xr:uid="{00000000-0005-0000-0000-0000981D0000}"/>
    <cellStyle name="Normal 2 2 14 13" xfId="1387" xr:uid="{00000000-0005-0000-0000-0000991D0000}"/>
    <cellStyle name="Normal 2 2 14 13 10" xfId="20000" xr:uid="{00000000-0005-0000-0000-00009A1D0000}"/>
    <cellStyle name="Normal 2 2 14 13 11" xfId="22214" xr:uid="{00000000-0005-0000-0000-00009B1D0000}"/>
    <cellStyle name="Normal 2 2 14 13 12" xfId="24422" xr:uid="{00000000-0005-0000-0000-00009C1D0000}"/>
    <cellStyle name="Normal 2 2 14 13 13" xfId="26613" xr:uid="{00000000-0005-0000-0000-00009D1D0000}"/>
    <cellStyle name="Normal 2 2 14 13 2" xfId="5071" xr:uid="{00000000-0005-0000-0000-00009E1D0000}"/>
    <cellStyle name="Normal 2 2 14 13 3" xfId="4851" xr:uid="{00000000-0005-0000-0000-00009F1D0000}"/>
    <cellStyle name="Normal 2 2 14 13 4" xfId="6470" xr:uid="{00000000-0005-0000-0000-0000A01D0000}"/>
    <cellStyle name="Normal 2 2 14 13 5" xfId="8920" xr:uid="{00000000-0005-0000-0000-0000A11D0000}"/>
    <cellStyle name="Normal 2 2 14 13 6" xfId="11136" xr:uid="{00000000-0005-0000-0000-0000A21D0000}"/>
    <cellStyle name="Normal 2 2 14 13 7" xfId="13352" xr:uid="{00000000-0005-0000-0000-0000A31D0000}"/>
    <cellStyle name="Normal 2 2 14 13 8" xfId="15568" xr:uid="{00000000-0005-0000-0000-0000A41D0000}"/>
    <cellStyle name="Normal 2 2 14 13 9" xfId="17784" xr:uid="{00000000-0005-0000-0000-0000A51D0000}"/>
    <cellStyle name="Normal 2 2 14 14" xfId="1913" xr:uid="{00000000-0005-0000-0000-0000A61D0000}"/>
    <cellStyle name="Normal 2 2 14 14 10" xfId="23322" xr:uid="{00000000-0005-0000-0000-0000A71D0000}"/>
    <cellStyle name="Normal 2 2 14 14 11" xfId="25523" xr:uid="{00000000-0005-0000-0000-0000A81D0000}"/>
    <cellStyle name="Normal 2 2 14 14 12" xfId="27683" xr:uid="{00000000-0005-0000-0000-0000A91D0000}"/>
    <cellStyle name="Normal 2 2 14 14 13" xfId="29641" xr:uid="{00000000-0005-0000-0000-0000AA1D0000}"/>
    <cellStyle name="Normal 2 2 14 14 2" xfId="5597" xr:uid="{00000000-0005-0000-0000-0000AB1D0000}"/>
    <cellStyle name="Normal 2 2 14 14 3" xfId="7813" xr:uid="{00000000-0005-0000-0000-0000AC1D0000}"/>
    <cellStyle name="Normal 2 2 14 14 4" xfId="10029" xr:uid="{00000000-0005-0000-0000-0000AD1D0000}"/>
    <cellStyle name="Normal 2 2 14 14 5" xfId="12245" xr:uid="{00000000-0005-0000-0000-0000AE1D0000}"/>
    <cellStyle name="Normal 2 2 14 14 6" xfId="14461" xr:uid="{00000000-0005-0000-0000-0000AF1D0000}"/>
    <cellStyle name="Normal 2 2 14 14 7" xfId="16677" xr:uid="{00000000-0005-0000-0000-0000B01D0000}"/>
    <cellStyle name="Normal 2 2 14 14 8" xfId="18893" xr:uid="{00000000-0005-0000-0000-0000B11D0000}"/>
    <cellStyle name="Normal 2 2 14 14 9" xfId="21108" xr:uid="{00000000-0005-0000-0000-0000B21D0000}"/>
    <cellStyle name="Normal 2 2 14 15" xfId="2060" xr:uid="{00000000-0005-0000-0000-0000B31D0000}"/>
    <cellStyle name="Normal 2 2 14 15 10" xfId="23469" xr:uid="{00000000-0005-0000-0000-0000B41D0000}"/>
    <cellStyle name="Normal 2 2 14 15 11" xfId="25670" xr:uid="{00000000-0005-0000-0000-0000B51D0000}"/>
    <cellStyle name="Normal 2 2 14 15 12" xfId="27822" xr:uid="{00000000-0005-0000-0000-0000B61D0000}"/>
    <cellStyle name="Normal 2 2 14 15 13" xfId="29750" xr:uid="{00000000-0005-0000-0000-0000B71D0000}"/>
    <cellStyle name="Normal 2 2 14 15 2" xfId="5744" xr:uid="{00000000-0005-0000-0000-0000B81D0000}"/>
    <cellStyle name="Normal 2 2 14 15 3" xfId="7960" xr:uid="{00000000-0005-0000-0000-0000B91D0000}"/>
    <cellStyle name="Normal 2 2 14 15 4" xfId="10176" xr:uid="{00000000-0005-0000-0000-0000BA1D0000}"/>
    <cellStyle name="Normal 2 2 14 15 5" xfId="12392" xr:uid="{00000000-0005-0000-0000-0000BB1D0000}"/>
    <cellStyle name="Normal 2 2 14 15 6" xfId="14608" xr:uid="{00000000-0005-0000-0000-0000BC1D0000}"/>
    <cellStyle name="Normal 2 2 14 15 7" xfId="16824" xr:uid="{00000000-0005-0000-0000-0000BD1D0000}"/>
    <cellStyle name="Normal 2 2 14 15 8" xfId="19040" xr:uid="{00000000-0005-0000-0000-0000BE1D0000}"/>
    <cellStyle name="Normal 2 2 14 15 9" xfId="21255" xr:uid="{00000000-0005-0000-0000-0000BF1D0000}"/>
    <cellStyle name="Normal 2 2 14 16" xfId="2207" xr:uid="{00000000-0005-0000-0000-0000C01D0000}"/>
    <cellStyle name="Normal 2 2 14 16 10" xfId="23615" xr:uid="{00000000-0005-0000-0000-0000C11D0000}"/>
    <cellStyle name="Normal 2 2 14 16 11" xfId="25815" xr:uid="{00000000-0005-0000-0000-0000C21D0000}"/>
    <cellStyle name="Normal 2 2 14 16 12" xfId="27958" xr:uid="{00000000-0005-0000-0000-0000C31D0000}"/>
    <cellStyle name="Normal 2 2 14 16 13" xfId="29859" xr:uid="{00000000-0005-0000-0000-0000C41D0000}"/>
    <cellStyle name="Normal 2 2 14 16 2" xfId="5891" xr:uid="{00000000-0005-0000-0000-0000C51D0000}"/>
    <cellStyle name="Normal 2 2 14 16 3" xfId="8107" xr:uid="{00000000-0005-0000-0000-0000C61D0000}"/>
    <cellStyle name="Normal 2 2 14 16 4" xfId="10323" xr:uid="{00000000-0005-0000-0000-0000C71D0000}"/>
    <cellStyle name="Normal 2 2 14 16 5" xfId="12539" xr:uid="{00000000-0005-0000-0000-0000C81D0000}"/>
    <cellStyle name="Normal 2 2 14 16 6" xfId="14755" xr:uid="{00000000-0005-0000-0000-0000C91D0000}"/>
    <cellStyle name="Normal 2 2 14 16 7" xfId="16971" xr:uid="{00000000-0005-0000-0000-0000CA1D0000}"/>
    <cellStyle name="Normal 2 2 14 16 8" xfId="19187" xr:uid="{00000000-0005-0000-0000-0000CB1D0000}"/>
    <cellStyle name="Normal 2 2 14 16 9" xfId="21402" xr:uid="{00000000-0005-0000-0000-0000CC1D0000}"/>
    <cellStyle name="Normal 2 2 14 17" xfId="2354" xr:uid="{00000000-0005-0000-0000-0000CD1D0000}"/>
    <cellStyle name="Normal 2 2 14 17 10" xfId="23762" xr:uid="{00000000-0005-0000-0000-0000CE1D0000}"/>
    <cellStyle name="Normal 2 2 14 17 11" xfId="25958" xr:uid="{00000000-0005-0000-0000-0000CF1D0000}"/>
    <cellStyle name="Normal 2 2 14 17 12" xfId="28094" xr:uid="{00000000-0005-0000-0000-0000D01D0000}"/>
    <cellStyle name="Normal 2 2 14 17 13" xfId="29968" xr:uid="{00000000-0005-0000-0000-0000D11D0000}"/>
    <cellStyle name="Normal 2 2 14 17 2" xfId="6038" xr:uid="{00000000-0005-0000-0000-0000D21D0000}"/>
    <cellStyle name="Normal 2 2 14 17 3" xfId="8254" xr:uid="{00000000-0005-0000-0000-0000D31D0000}"/>
    <cellStyle name="Normal 2 2 14 17 4" xfId="10470" xr:uid="{00000000-0005-0000-0000-0000D41D0000}"/>
    <cellStyle name="Normal 2 2 14 17 5" xfId="12686" xr:uid="{00000000-0005-0000-0000-0000D51D0000}"/>
    <cellStyle name="Normal 2 2 14 17 6" xfId="14902" xr:uid="{00000000-0005-0000-0000-0000D61D0000}"/>
    <cellStyle name="Normal 2 2 14 17 7" xfId="17118" xr:uid="{00000000-0005-0000-0000-0000D71D0000}"/>
    <cellStyle name="Normal 2 2 14 17 8" xfId="19334" xr:uid="{00000000-0005-0000-0000-0000D81D0000}"/>
    <cellStyle name="Normal 2 2 14 17 9" xfId="21549" xr:uid="{00000000-0005-0000-0000-0000D91D0000}"/>
    <cellStyle name="Normal 2 2 14 18" xfId="2501" xr:uid="{00000000-0005-0000-0000-0000DA1D0000}"/>
    <cellStyle name="Normal 2 2 14 18 10" xfId="23907" xr:uid="{00000000-0005-0000-0000-0000DB1D0000}"/>
    <cellStyle name="Normal 2 2 14 18 11" xfId="26102" xr:uid="{00000000-0005-0000-0000-0000DC1D0000}"/>
    <cellStyle name="Normal 2 2 14 18 12" xfId="28229" xr:uid="{00000000-0005-0000-0000-0000DD1D0000}"/>
    <cellStyle name="Normal 2 2 14 18 13" xfId="30077" xr:uid="{00000000-0005-0000-0000-0000DE1D0000}"/>
    <cellStyle name="Normal 2 2 14 18 2" xfId="6185" xr:uid="{00000000-0005-0000-0000-0000DF1D0000}"/>
    <cellStyle name="Normal 2 2 14 18 3" xfId="8401" xr:uid="{00000000-0005-0000-0000-0000E01D0000}"/>
    <cellStyle name="Normal 2 2 14 18 4" xfId="10617" xr:uid="{00000000-0005-0000-0000-0000E11D0000}"/>
    <cellStyle name="Normal 2 2 14 18 5" xfId="12833" xr:uid="{00000000-0005-0000-0000-0000E21D0000}"/>
    <cellStyle name="Normal 2 2 14 18 6" xfId="15049" xr:uid="{00000000-0005-0000-0000-0000E31D0000}"/>
    <cellStyle name="Normal 2 2 14 18 7" xfId="17265" xr:uid="{00000000-0005-0000-0000-0000E41D0000}"/>
    <cellStyle name="Normal 2 2 14 18 8" xfId="19481" xr:uid="{00000000-0005-0000-0000-0000E51D0000}"/>
    <cellStyle name="Normal 2 2 14 18 9" xfId="21695" xr:uid="{00000000-0005-0000-0000-0000E61D0000}"/>
    <cellStyle name="Normal 2 2 14 19" xfId="2648" xr:uid="{00000000-0005-0000-0000-0000E71D0000}"/>
    <cellStyle name="Normal 2 2 14 19 10" xfId="24053" xr:uid="{00000000-0005-0000-0000-0000E81D0000}"/>
    <cellStyle name="Normal 2 2 14 19 11" xfId="26248" xr:uid="{00000000-0005-0000-0000-0000E91D0000}"/>
    <cellStyle name="Normal 2 2 14 19 12" xfId="28361" xr:uid="{00000000-0005-0000-0000-0000EA1D0000}"/>
    <cellStyle name="Normal 2 2 14 19 13" xfId="30185" xr:uid="{00000000-0005-0000-0000-0000EB1D0000}"/>
    <cellStyle name="Normal 2 2 14 19 2" xfId="6331" xr:uid="{00000000-0005-0000-0000-0000EC1D0000}"/>
    <cellStyle name="Normal 2 2 14 19 3" xfId="8548" xr:uid="{00000000-0005-0000-0000-0000ED1D0000}"/>
    <cellStyle name="Normal 2 2 14 19 4" xfId="10764" xr:uid="{00000000-0005-0000-0000-0000EE1D0000}"/>
    <cellStyle name="Normal 2 2 14 19 5" xfId="12980" xr:uid="{00000000-0005-0000-0000-0000EF1D0000}"/>
    <cellStyle name="Normal 2 2 14 19 6" xfId="15196" xr:uid="{00000000-0005-0000-0000-0000F01D0000}"/>
    <cellStyle name="Normal 2 2 14 19 7" xfId="17412" xr:uid="{00000000-0005-0000-0000-0000F11D0000}"/>
    <cellStyle name="Normal 2 2 14 19 8" xfId="19628" xr:uid="{00000000-0005-0000-0000-0000F21D0000}"/>
    <cellStyle name="Normal 2 2 14 19 9" xfId="21842" xr:uid="{00000000-0005-0000-0000-0000F31D0000}"/>
    <cellStyle name="Normal 2 2 14 2" xfId="451" xr:uid="{00000000-0005-0000-0000-0000F41D0000}"/>
    <cellStyle name="Normal 2 2 14 2 10" xfId="22724" xr:uid="{00000000-0005-0000-0000-0000F51D0000}"/>
    <cellStyle name="Normal 2 2 14 2 11" xfId="24931" xr:uid="{00000000-0005-0000-0000-0000F61D0000}"/>
    <cellStyle name="Normal 2 2 14 2 12" xfId="27102" xr:uid="{00000000-0005-0000-0000-0000F71D0000}"/>
    <cellStyle name="Normal 2 2 14 2 13" xfId="29109" xr:uid="{00000000-0005-0000-0000-0000F81D0000}"/>
    <cellStyle name="Normal 2 2 14 2 2" xfId="4136" xr:uid="{00000000-0005-0000-0000-0000F91D0000}"/>
    <cellStyle name="Normal 2 2 14 2 3" xfId="7067" xr:uid="{00000000-0005-0000-0000-0000FA1D0000}"/>
    <cellStyle name="Normal 2 2 14 2 4" xfId="9430" xr:uid="{00000000-0005-0000-0000-0000FB1D0000}"/>
    <cellStyle name="Normal 2 2 14 2 5" xfId="11646" xr:uid="{00000000-0005-0000-0000-0000FC1D0000}"/>
    <cellStyle name="Normal 2 2 14 2 6" xfId="13862" xr:uid="{00000000-0005-0000-0000-0000FD1D0000}"/>
    <cellStyle name="Normal 2 2 14 2 7" xfId="16078" xr:uid="{00000000-0005-0000-0000-0000FE1D0000}"/>
    <cellStyle name="Normal 2 2 14 2 8" xfId="18294" xr:uid="{00000000-0005-0000-0000-0000FF1D0000}"/>
    <cellStyle name="Normal 2 2 14 2 9" xfId="20510" xr:uid="{00000000-0005-0000-0000-0000001E0000}"/>
    <cellStyle name="Normal 2 2 14 20" xfId="2795" xr:uid="{00000000-0005-0000-0000-0000011E0000}"/>
    <cellStyle name="Normal 2 2 14 20 10" xfId="24197" xr:uid="{00000000-0005-0000-0000-0000021E0000}"/>
    <cellStyle name="Normal 2 2 14 20 11" xfId="26391" xr:uid="{00000000-0005-0000-0000-0000031E0000}"/>
    <cellStyle name="Normal 2 2 14 20 12" xfId="28494" xr:uid="{00000000-0005-0000-0000-0000041E0000}"/>
    <cellStyle name="Normal 2 2 14 20 13" xfId="30293" xr:uid="{00000000-0005-0000-0000-0000051E0000}"/>
    <cellStyle name="Normal 2 2 14 20 2" xfId="6478" xr:uid="{00000000-0005-0000-0000-0000061E0000}"/>
    <cellStyle name="Normal 2 2 14 20 3" xfId="8694" xr:uid="{00000000-0005-0000-0000-0000071E0000}"/>
    <cellStyle name="Normal 2 2 14 20 4" xfId="10910" xr:uid="{00000000-0005-0000-0000-0000081E0000}"/>
    <cellStyle name="Normal 2 2 14 20 5" xfId="13126" xr:uid="{00000000-0005-0000-0000-0000091E0000}"/>
    <cellStyle name="Normal 2 2 14 20 6" xfId="15342" xr:uid="{00000000-0005-0000-0000-00000A1E0000}"/>
    <cellStyle name="Normal 2 2 14 20 7" xfId="17558" xr:uid="{00000000-0005-0000-0000-00000B1E0000}"/>
    <cellStyle name="Normal 2 2 14 20 8" xfId="19774" xr:uid="{00000000-0005-0000-0000-00000C1E0000}"/>
    <cellStyle name="Normal 2 2 14 20 9" xfId="21988" xr:uid="{00000000-0005-0000-0000-00000D1E0000}"/>
    <cellStyle name="Normal 2 2 14 21" xfId="3029" xr:uid="{00000000-0005-0000-0000-00000E1E0000}"/>
    <cellStyle name="Normal 2 2 14 22" xfId="3176" xr:uid="{00000000-0005-0000-0000-00000F1E0000}"/>
    <cellStyle name="Normal 2 2 14 23" xfId="3323" xr:uid="{00000000-0005-0000-0000-0000101E0000}"/>
    <cellStyle name="Normal 2 2 14 24" xfId="3470" xr:uid="{00000000-0005-0000-0000-0000111E0000}"/>
    <cellStyle name="Normal 2 2 14 25" xfId="3617" xr:uid="{00000000-0005-0000-0000-0000121E0000}"/>
    <cellStyle name="Normal 2 2 14 26" xfId="3774" xr:uid="{00000000-0005-0000-0000-0000131E0000}"/>
    <cellStyle name="Normal 2 2 14 27" xfId="6771" xr:uid="{00000000-0005-0000-0000-0000141E0000}"/>
    <cellStyle name="Normal 2 2 14 28" xfId="9139" xr:uid="{00000000-0005-0000-0000-0000151E0000}"/>
    <cellStyle name="Normal 2 2 14 29" xfId="11355" xr:uid="{00000000-0005-0000-0000-0000161E0000}"/>
    <cellStyle name="Normal 2 2 14 3" xfId="436" xr:uid="{00000000-0005-0000-0000-0000171E0000}"/>
    <cellStyle name="Normal 2 2 14 3 10" xfId="22739" xr:uid="{00000000-0005-0000-0000-0000181E0000}"/>
    <cellStyle name="Normal 2 2 14 3 11" xfId="24946" xr:uid="{00000000-0005-0000-0000-0000191E0000}"/>
    <cellStyle name="Normal 2 2 14 3 12" xfId="27116" xr:uid="{00000000-0005-0000-0000-00001A1E0000}"/>
    <cellStyle name="Normal 2 2 14 3 13" xfId="29124" xr:uid="{00000000-0005-0000-0000-00001B1E0000}"/>
    <cellStyle name="Normal 2 2 14 3 2" xfId="4121" xr:uid="{00000000-0005-0000-0000-00001C1E0000}"/>
    <cellStyle name="Normal 2 2 14 3 3" xfId="7082" xr:uid="{00000000-0005-0000-0000-00001D1E0000}"/>
    <cellStyle name="Normal 2 2 14 3 4" xfId="9445" xr:uid="{00000000-0005-0000-0000-00001E1E0000}"/>
    <cellStyle name="Normal 2 2 14 3 5" xfId="11661" xr:uid="{00000000-0005-0000-0000-00001F1E0000}"/>
    <cellStyle name="Normal 2 2 14 3 6" xfId="13877" xr:uid="{00000000-0005-0000-0000-0000201E0000}"/>
    <cellStyle name="Normal 2 2 14 3 7" xfId="16093" xr:uid="{00000000-0005-0000-0000-0000211E0000}"/>
    <cellStyle name="Normal 2 2 14 3 8" xfId="18309" xr:uid="{00000000-0005-0000-0000-0000221E0000}"/>
    <cellStyle name="Normal 2 2 14 3 9" xfId="20525" xr:uid="{00000000-0005-0000-0000-0000231E0000}"/>
    <cellStyle name="Normal 2 2 14 30" xfId="13571" xr:uid="{00000000-0005-0000-0000-0000241E0000}"/>
    <cellStyle name="Normal 2 2 14 31" xfId="15787" xr:uid="{00000000-0005-0000-0000-0000251E0000}"/>
    <cellStyle name="Normal 2 2 14 32" xfId="18003" xr:uid="{00000000-0005-0000-0000-0000261E0000}"/>
    <cellStyle name="Normal 2 2 14 33" xfId="20219" xr:uid="{00000000-0005-0000-0000-0000271E0000}"/>
    <cellStyle name="Normal 2 2 14 34" xfId="22433" xr:uid="{00000000-0005-0000-0000-0000281E0000}"/>
    <cellStyle name="Normal 2 2 14 35" xfId="24641" xr:uid="{00000000-0005-0000-0000-0000291E0000}"/>
    <cellStyle name="Normal 2 2 14 36" xfId="26823" xr:uid="{00000000-0005-0000-0000-00002A1E0000}"/>
    <cellStyle name="Normal 2 2 14 37" xfId="28878" xr:uid="{00000000-0005-0000-0000-00002B1E0000}"/>
    <cellStyle name="Normal 2 2 14 38" xfId="30522" xr:uid="{00000000-0005-0000-0000-00002C1E0000}"/>
    <cellStyle name="Normal 2 2 14 39" xfId="30451" xr:uid="{00000000-0005-0000-0000-00002D1E0000}"/>
    <cellStyle name="Normal 2 2 14 4" xfId="558" xr:uid="{00000000-0005-0000-0000-00002E1E0000}"/>
    <cellStyle name="Normal 2 2 14 4 10" xfId="22544" xr:uid="{00000000-0005-0000-0000-00002F1E0000}"/>
    <cellStyle name="Normal 2 2 14 4 11" xfId="24752" xr:uid="{00000000-0005-0000-0000-0000301E0000}"/>
    <cellStyle name="Normal 2 2 14 4 12" xfId="26928" xr:uid="{00000000-0005-0000-0000-0000311E0000}"/>
    <cellStyle name="Normal 2 2 14 4 13" xfId="28968" xr:uid="{00000000-0005-0000-0000-0000321E0000}"/>
    <cellStyle name="Normal 2 2 14 4 2" xfId="4243" xr:uid="{00000000-0005-0000-0000-0000331E0000}"/>
    <cellStyle name="Normal 2 2 14 4 3" xfId="6887" xr:uid="{00000000-0005-0000-0000-0000341E0000}"/>
    <cellStyle name="Normal 2 2 14 4 4" xfId="9250" xr:uid="{00000000-0005-0000-0000-0000351E0000}"/>
    <cellStyle name="Normal 2 2 14 4 5" xfId="11466" xr:uid="{00000000-0005-0000-0000-0000361E0000}"/>
    <cellStyle name="Normal 2 2 14 4 6" xfId="13682" xr:uid="{00000000-0005-0000-0000-0000371E0000}"/>
    <cellStyle name="Normal 2 2 14 4 7" xfId="15898" xr:uid="{00000000-0005-0000-0000-0000381E0000}"/>
    <cellStyle name="Normal 2 2 14 4 8" xfId="18114" xr:uid="{00000000-0005-0000-0000-0000391E0000}"/>
    <cellStyle name="Normal 2 2 14 4 9" xfId="20330" xr:uid="{00000000-0005-0000-0000-00003A1E0000}"/>
    <cellStyle name="Normal 2 2 14 40" xfId="30659" xr:uid="{00000000-0005-0000-0000-00003B1E0000}"/>
    <cellStyle name="Normal 2 2 14 41" xfId="30807" xr:uid="{00000000-0005-0000-0000-00003C1E0000}"/>
    <cellStyle name="Normal 2 2 14 5" xfId="556" xr:uid="{00000000-0005-0000-0000-00003D1E0000}"/>
    <cellStyle name="Normal 2 2 14 5 10" xfId="22837" xr:uid="{00000000-0005-0000-0000-00003E1E0000}"/>
    <cellStyle name="Normal 2 2 14 5 11" xfId="25040" xr:uid="{00000000-0005-0000-0000-00003F1E0000}"/>
    <cellStyle name="Normal 2 2 14 5 12" xfId="27210" xr:uid="{00000000-0005-0000-0000-0000401E0000}"/>
    <cellStyle name="Normal 2 2 14 5 13" xfId="29194" xr:uid="{00000000-0005-0000-0000-0000411E0000}"/>
    <cellStyle name="Normal 2 2 14 5 2" xfId="4241" xr:uid="{00000000-0005-0000-0000-0000421E0000}"/>
    <cellStyle name="Normal 2 2 14 5 3" xfId="7180" xr:uid="{00000000-0005-0000-0000-0000431E0000}"/>
    <cellStyle name="Normal 2 2 14 5 4" xfId="9543" xr:uid="{00000000-0005-0000-0000-0000441E0000}"/>
    <cellStyle name="Normal 2 2 14 5 5" xfId="11759" xr:uid="{00000000-0005-0000-0000-0000451E0000}"/>
    <cellStyle name="Normal 2 2 14 5 6" xfId="13975" xr:uid="{00000000-0005-0000-0000-0000461E0000}"/>
    <cellStyle name="Normal 2 2 14 5 7" xfId="16191" xr:uid="{00000000-0005-0000-0000-0000471E0000}"/>
    <cellStyle name="Normal 2 2 14 5 8" xfId="18407" xr:uid="{00000000-0005-0000-0000-0000481E0000}"/>
    <cellStyle name="Normal 2 2 14 5 9" xfId="20623" xr:uid="{00000000-0005-0000-0000-0000491E0000}"/>
    <cellStyle name="Normal 2 2 14 6" xfId="630" xr:uid="{00000000-0005-0000-0000-00004A1E0000}"/>
    <cellStyle name="Normal 2 2 14 6 10" xfId="17942" xr:uid="{00000000-0005-0000-0000-00004B1E0000}"/>
    <cellStyle name="Normal 2 2 14 6 11" xfId="20158" xr:uid="{00000000-0005-0000-0000-00004C1E0000}"/>
    <cellStyle name="Normal 2 2 14 6 12" xfId="22372" xr:uid="{00000000-0005-0000-0000-00004D1E0000}"/>
    <cellStyle name="Normal 2 2 14 6 13" xfId="24580" xr:uid="{00000000-0005-0000-0000-00004E1E0000}"/>
    <cellStyle name="Normal 2 2 14 6 2" xfId="4315" xr:uid="{00000000-0005-0000-0000-00004F1E0000}"/>
    <cellStyle name="Normal 2 2 14 6 3" xfId="4549" xr:uid="{00000000-0005-0000-0000-0000501E0000}"/>
    <cellStyle name="Normal 2 2 14 6 4" xfId="4748" xr:uid="{00000000-0005-0000-0000-0000511E0000}"/>
    <cellStyle name="Normal 2 2 14 6 5" xfId="6715" xr:uid="{00000000-0005-0000-0000-0000521E0000}"/>
    <cellStyle name="Normal 2 2 14 6 6" xfId="9078" xr:uid="{00000000-0005-0000-0000-0000531E0000}"/>
    <cellStyle name="Normal 2 2 14 6 7" xfId="11294" xr:uid="{00000000-0005-0000-0000-0000541E0000}"/>
    <cellStyle name="Normal 2 2 14 6 8" xfId="13510" xr:uid="{00000000-0005-0000-0000-0000551E0000}"/>
    <cellStyle name="Normal 2 2 14 6 9" xfId="15726" xr:uid="{00000000-0005-0000-0000-0000561E0000}"/>
    <cellStyle name="Normal 2 2 14 7" xfId="797" xr:uid="{00000000-0005-0000-0000-0000571E0000}"/>
    <cellStyle name="Normal 2 2 14 7 10" xfId="22833" xr:uid="{00000000-0005-0000-0000-0000581E0000}"/>
    <cellStyle name="Normal 2 2 14 7 11" xfId="25036" xr:uid="{00000000-0005-0000-0000-0000591E0000}"/>
    <cellStyle name="Normal 2 2 14 7 12" xfId="27206" xr:uid="{00000000-0005-0000-0000-00005A1E0000}"/>
    <cellStyle name="Normal 2 2 14 7 13" xfId="29190" xr:uid="{00000000-0005-0000-0000-00005B1E0000}"/>
    <cellStyle name="Normal 2 2 14 7 2" xfId="4482" xr:uid="{00000000-0005-0000-0000-00005C1E0000}"/>
    <cellStyle name="Normal 2 2 14 7 3" xfId="7176" xr:uid="{00000000-0005-0000-0000-00005D1E0000}"/>
    <cellStyle name="Normal 2 2 14 7 4" xfId="9539" xr:uid="{00000000-0005-0000-0000-00005E1E0000}"/>
    <cellStyle name="Normal 2 2 14 7 5" xfId="11755" xr:uid="{00000000-0005-0000-0000-00005F1E0000}"/>
    <cellStyle name="Normal 2 2 14 7 6" xfId="13971" xr:uid="{00000000-0005-0000-0000-0000601E0000}"/>
    <cellStyle name="Normal 2 2 14 7 7" xfId="16187" xr:uid="{00000000-0005-0000-0000-0000611E0000}"/>
    <cellStyle name="Normal 2 2 14 7 8" xfId="18403" xr:uid="{00000000-0005-0000-0000-0000621E0000}"/>
    <cellStyle name="Normal 2 2 14 7 9" xfId="20619" xr:uid="{00000000-0005-0000-0000-0000631E0000}"/>
    <cellStyle name="Normal 2 2 14 8" xfId="884" xr:uid="{00000000-0005-0000-0000-0000641E0000}"/>
    <cellStyle name="Normal 2 2 14 8 10" xfId="22378" xr:uid="{00000000-0005-0000-0000-0000651E0000}"/>
    <cellStyle name="Normal 2 2 14 8 11" xfId="24586" xr:uid="{00000000-0005-0000-0000-0000661E0000}"/>
    <cellStyle name="Normal 2 2 14 8 12" xfId="26769" xr:uid="{00000000-0005-0000-0000-0000671E0000}"/>
    <cellStyle name="Normal 2 2 14 8 13" xfId="28831" xr:uid="{00000000-0005-0000-0000-0000681E0000}"/>
    <cellStyle name="Normal 2 2 14 8 2" xfId="4569" xr:uid="{00000000-0005-0000-0000-0000691E0000}"/>
    <cellStyle name="Normal 2 2 14 8 3" xfId="6721" xr:uid="{00000000-0005-0000-0000-00006A1E0000}"/>
    <cellStyle name="Normal 2 2 14 8 4" xfId="9084" xr:uid="{00000000-0005-0000-0000-00006B1E0000}"/>
    <cellStyle name="Normal 2 2 14 8 5" xfId="11300" xr:uid="{00000000-0005-0000-0000-00006C1E0000}"/>
    <cellStyle name="Normal 2 2 14 8 6" xfId="13516" xr:uid="{00000000-0005-0000-0000-00006D1E0000}"/>
    <cellStyle name="Normal 2 2 14 8 7" xfId="15732" xr:uid="{00000000-0005-0000-0000-00006E1E0000}"/>
    <cellStyle name="Normal 2 2 14 8 8" xfId="17948" xr:uid="{00000000-0005-0000-0000-00006F1E0000}"/>
    <cellStyle name="Normal 2 2 14 8 9" xfId="20164" xr:uid="{00000000-0005-0000-0000-0000701E0000}"/>
    <cellStyle name="Normal 2 2 14 9" xfId="985" xr:uid="{00000000-0005-0000-0000-0000711E0000}"/>
    <cellStyle name="Normal 2 2 14 9 10" xfId="22290" xr:uid="{00000000-0005-0000-0000-0000721E0000}"/>
    <cellStyle name="Normal 2 2 14 9 11" xfId="24498" xr:uid="{00000000-0005-0000-0000-0000731E0000}"/>
    <cellStyle name="Normal 2 2 14 9 12" xfId="26686" xr:uid="{00000000-0005-0000-0000-0000741E0000}"/>
    <cellStyle name="Normal 2 2 14 9 13" xfId="28768" xr:uid="{00000000-0005-0000-0000-0000751E0000}"/>
    <cellStyle name="Normal 2 2 14 9 2" xfId="4670" xr:uid="{00000000-0005-0000-0000-0000761E0000}"/>
    <cellStyle name="Normal 2 2 14 9 3" xfId="6545" xr:uid="{00000000-0005-0000-0000-0000771E0000}"/>
    <cellStyle name="Normal 2 2 14 9 4" xfId="8996" xr:uid="{00000000-0005-0000-0000-0000781E0000}"/>
    <cellStyle name="Normal 2 2 14 9 5" xfId="11212" xr:uid="{00000000-0005-0000-0000-0000791E0000}"/>
    <cellStyle name="Normal 2 2 14 9 6" xfId="13428" xr:uid="{00000000-0005-0000-0000-00007A1E0000}"/>
    <cellStyle name="Normal 2 2 14 9 7" xfId="15644" xr:uid="{00000000-0005-0000-0000-00007B1E0000}"/>
    <cellStyle name="Normal 2 2 14 9 8" xfId="17860" xr:uid="{00000000-0005-0000-0000-00007C1E0000}"/>
    <cellStyle name="Normal 2 2 14 9 9" xfId="20076" xr:uid="{00000000-0005-0000-0000-00007D1E0000}"/>
    <cellStyle name="Normal 2 2 15" xfId="85" xr:uid="{00000000-0005-0000-0000-00007E1E0000}"/>
    <cellStyle name="Normal 2 2 15 10" xfId="1082" xr:uid="{00000000-0005-0000-0000-00007F1E0000}"/>
    <cellStyle name="Normal 2 2 15 10 10" xfId="19861" xr:uid="{00000000-0005-0000-0000-0000801E0000}"/>
    <cellStyle name="Normal 2 2 15 10 11" xfId="22075" xr:uid="{00000000-0005-0000-0000-0000811E0000}"/>
    <cellStyle name="Normal 2 2 15 10 12" xfId="24284" xr:uid="{00000000-0005-0000-0000-0000821E0000}"/>
    <cellStyle name="Normal 2 2 15 10 13" xfId="26476" xr:uid="{00000000-0005-0000-0000-0000831E0000}"/>
    <cellStyle name="Normal 2 2 15 10 2" xfId="4767" xr:uid="{00000000-0005-0000-0000-0000841E0000}"/>
    <cellStyle name="Normal 2 2 15 10 3" xfId="4526" xr:uid="{00000000-0005-0000-0000-0000851E0000}"/>
    <cellStyle name="Normal 2 2 15 10 4" xfId="6419" xr:uid="{00000000-0005-0000-0000-0000861E0000}"/>
    <cellStyle name="Normal 2 2 15 10 5" xfId="8781" xr:uid="{00000000-0005-0000-0000-0000871E0000}"/>
    <cellStyle name="Normal 2 2 15 10 6" xfId="10997" xr:uid="{00000000-0005-0000-0000-0000881E0000}"/>
    <cellStyle name="Normal 2 2 15 10 7" xfId="13213" xr:uid="{00000000-0005-0000-0000-0000891E0000}"/>
    <cellStyle name="Normal 2 2 15 10 8" xfId="15429" xr:uid="{00000000-0005-0000-0000-00008A1E0000}"/>
    <cellStyle name="Normal 2 2 15 10 9" xfId="17645" xr:uid="{00000000-0005-0000-0000-00008B1E0000}"/>
    <cellStyle name="Normal 2 2 15 11" xfId="1183" xr:uid="{00000000-0005-0000-0000-00008C1E0000}"/>
    <cellStyle name="Normal 2 2 15 11 10" xfId="22238" xr:uid="{00000000-0005-0000-0000-00008D1E0000}"/>
    <cellStyle name="Normal 2 2 15 11 11" xfId="24446" xr:uid="{00000000-0005-0000-0000-00008E1E0000}"/>
    <cellStyle name="Normal 2 2 15 11 12" xfId="26635" xr:uid="{00000000-0005-0000-0000-00008F1E0000}"/>
    <cellStyle name="Normal 2 2 15 11 13" xfId="28723" xr:uid="{00000000-0005-0000-0000-0000901E0000}"/>
    <cellStyle name="Normal 2 2 15 11 2" xfId="4867" xr:uid="{00000000-0005-0000-0000-0000911E0000}"/>
    <cellStyle name="Normal 2 2 15 11 3" xfId="6494" xr:uid="{00000000-0005-0000-0000-0000921E0000}"/>
    <cellStyle name="Normal 2 2 15 11 4" xfId="8944" xr:uid="{00000000-0005-0000-0000-0000931E0000}"/>
    <cellStyle name="Normal 2 2 15 11 5" xfId="11160" xr:uid="{00000000-0005-0000-0000-0000941E0000}"/>
    <cellStyle name="Normal 2 2 15 11 6" xfId="13376" xr:uid="{00000000-0005-0000-0000-0000951E0000}"/>
    <cellStyle name="Normal 2 2 15 11 7" xfId="15592" xr:uid="{00000000-0005-0000-0000-0000961E0000}"/>
    <cellStyle name="Normal 2 2 15 11 8" xfId="17808" xr:uid="{00000000-0005-0000-0000-0000971E0000}"/>
    <cellStyle name="Normal 2 2 15 11 9" xfId="20024" xr:uid="{00000000-0005-0000-0000-0000981E0000}"/>
    <cellStyle name="Normal 2 2 15 12" xfId="1284" xr:uid="{00000000-0005-0000-0000-0000991E0000}"/>
    <cellStyle name="Normal 2 2 15 12 10" xfId="20398" xr:uid="{00000000-0005-0000-0000-00009A1E0000}"/>
    <cellStyle name="Normal 2 2 15 12 11" xfId="22612" xr:uid="{00000000-0005-0000-0000-00009B1E0000}"/>
    <cellStyle name="Normal 2 2 15 12 12" xfId="24820" xr:uid="{00000000-0005-0000-0000-00009C1E0000}"/>
    <cellStyle name="Normal 2 2 15 12 13" xfId="26995" xr:uid="{00000000-0005-0000-0000-00009D1E0000}"/>
    <cellStyle name="Normal 2 2 15 12 2" xfId="4968" xr:uid="{00000000-0005-0000-0000-00009E1E0000}"/>
    <cellStyle name="Normal 2 2 15 12 3" xfId="4672" xr:uid="{00000000-0005-0000-0000-00009F1E0000}"/>
    <cellStyle name="Normal 2 2 15 12 4" xfId="6955" xr:uid="{00000000-0005-0000-0000-0000A01E0000}"/>
    <cellStyle name="Normal 2 2 15 12 5" xfId="9318" xr:uid="{00000000-0005-0000-0000-0000A11E0000}"/>
    <cellStyle name="Normal 2 2 15 12 6" xfId="11534" xr:uid="{00000000-0005-0000-0000-0000A21E0000}"/>
    <cellStyle name="Normal 2 2 15 12 7" xfId="13750" xr:uid="{00000000-0005-0000-0000-0000A31E0000}"/>
    <cellStyle name="Normal 2 2 15 12 8" xfId="15966" xr:uid="{00000000-0005-0000-0000-0000A41E0000}"/>
    <cellStyle name="Normal 2 2 15 12 9" xfId="18182" xr:uid="{00000000-0005-0000-0000-0000A51E0000}"/>
    <cellStyle name="Normal 2 2 15 13" xfId="1380" xr:uid="{00000000-0005-0000-0000-0000A61E0000}"/>
    <cellStyle name="Normal 2 2 15 13 10" xfId="21811" xr:uid="{00000000-0005-0000-0000-0000A71E0000}"/>
    <cellStyle name="Normal 2 2 15 13 11" xfId="24022" xr:uid="{00000000-0005-0000-0000-0000A81E0000}"/>
    <cellStyle name="Normal 2 2 15 13 12" xfId="26217" xr:uid="{00000000-0005-0000-0000-0000A91E0000}"/>
    <cellStyle name="Normal 2 2 15 13 13" xfId="28336" xr:uid="{00000000-0005-0000-0000-0000AA1E0000}"/>
    <cellStyle name="Normal 2 2 15 13 2" xfId="5064" xr:uid="{00000000-0005-0000-0000-0000AB1E0000}"/>
    <cellStyle name="Normal 2 2 15 13 3" xfId="6154" xr:uid="{00000000-0005-0000-0000-0000AC1E0000}"/>
    <cellStyle name="Normal 2 2 15 13 4" xfId="8517" xr:uid="{00000000-0005-0000-0000-0000AD1E0000}"/>
    <cellStyle name="Normal 2 2 15 13 5" xfId="10733" xr:uid="{00000000-0005-0000-0000-0000AE1E0000}"/>
    <cellStyle name="Normal 2 2 15 13 6" xfId="12949" xr:uid="{00000000-0005-0000-0000-0000AF1E0000}"/>
    <cellStyle name="Normal 2 2 15 13 7" xfId="15165" xr:uid="{00000000-0005-0000-0000-0000B01E0000}"/>
    <cellStyle name="Normal 2 2 15 13 8" xfId="17381" xr:uid="{00000000-0005-0000-0000-0000B11E0000}"/>
    <cellStyle name="Normal 2 2 15 13 9" xfId="19597" xr:uid="{00000000-0005-0000-0000-0000B21E0000}"/>
    <cellStyle name="Normal 2 2 15 14" xfId="1909" xr:uid="{00000000-0005-0000-0000-0000B31E0000}"/>
    <cellStyle name="Normal 2 2 15 14 10" xfId="23318" xr:uid="{00000000-0005-0000-0000-0000B41E0000}"/>
    <cellStyle name="Normal 2 2 15 14 11" xfId="25519" xr:uid="{00000000-0005-0000-0000-0000B51E0000}"/>
    <cellStyle name="Normal 2 2 15 14 12" xfId="27681" xr:uid="{00000000-0005-0000-0000-0000B61E0000}"/>
    <cellStyle name="Normal 2 2 15 14 13" xfId="29639" xr:uid="{00000000-0005-0000-0000-0000B71E0000}"/>
    <cellStyle name="Normal 2 2 15 14 2" xfId="5593" xr:uid="{00000000-0005-0000-0000-0000B81E0000}"/>
    <cellStyle name="Normal 2 2 15 14 3" xfId="7809" xr:uid="{00000000-0005-0000-0000-0000B91E0000}"/>
    <cellStyle name="Normal 2 2 15 14 4" xfId="10025" xr:uid="{00000000-0005-0000-0000-0000BA1E0000}"/>
    <cellStyle name="Normal 2 2 15 14 5" xfId="12241" xr:uid="{00000000-0005-0000-0000-0000BB1E0000}"/>
    <cellStyle name="Normal 2 2 15 14 6" xfId="14457" xr:uid="{00000000-0005-0000-0000-0000BC1E0000}"/>
    <cellStyle name="Normal 2 2 15 14 7" xfId="16673" xr:uid="{00000000-0005-0000-0000-0000BD1E0000}"/>
    <cellStyle name="Normal 2 2 15 14 8" xfId="18889" xr:uid="{00000000-0005-0000-0000-0000BE1E0000}"/>
    <cellStyle name="Normal 2 2 15 14 9" xfId="21104" xr:uid="{00000000-0005-0000-0000-0000BF1E0000}"/>
    <cellStyle name="Normal 2 2 15 15" xfId="2056" xr:uid="{00000000-0005-0000-0000-0000C01E0000}"/>
    <cellStyle name="Normal 2 2 15 15 10" xfId="23465" xr:uid="{00000000-0005-0000-0000-0000C11E0000}"/>
    <cellStyle name="Normal 2 2 15 15 11" xfId="25666" xr:uid="{00000000-0005-0000-0000-0000C21E0000}"/>
    <cellStyle name="Normal 2 2 15 15 12" xfId="27819" xr:uid="{00000000-0005-0000-0000-0000C31E0000}"/>
    <cellStyle name="Normal 2 2 15 15 13" xfId="29748" xr:uid="{00000000-0005-0000-0000-0000C41E0000}"/>
    <cellStyle name="Normal 2 2 15 15 2" xfId="5740" xr:uid="{00000000-0005-0000-0000-0000C51E0000}"/>
    <cellStyle name="Normal 2 2 15 15 3" xfId="7956" xr:uid="{00000000-0005-0000-0000-0000C61E0000}"/>
    <cellStyle name="Normal 2 2 15 15 4" xfId="10172" xr:uid="{00000000-0005-0000-0000-0000C71E0000}"/>
    <cellStyle name="Normal 2 2 15 15 5" xfId="12388" xr:uid="{00000000-0005-0000-0000-0000C81E0000}"/>
    <cellStyle name="Normal 2 2 15 15 6" xfId="14604" xr:uid="{00000000-0005-0000-0000-0000C91E0000}"/>
    <cellStyle name="Normal 2 2 15 15 7" xfId="16820" xr:uid="{00000000-0005-0000-0000-0000CA1E0000}"/>
    <cellStyle name="Normal 2 2 15 15 8" xfId="19036" xr:uid="{00000000-0005-0000-0000-0000CB1E0000}"/>
    <cellStyle name="Normal 2 2 15 15 9" xfId="21251" xr:uid="{00000000-0005-0000-0000-0000CC1E0000}"/>
    <cellStyle name="Normal 2 2 15 16" xfId="2203" xr:uid="{00000000-0005-0000-0000-0000CD1E0000}"/>
    <cellStyle name="Normal 2 2 15 16 10" xfId="23611" xr:uid="{00000000-0005-0000-0000-0000CE1E0000}"/>
    <cellStyle name="Normal 2 2 15 16 11" xfId="25811" xr:uid="{00000000-0005-0000-0000-0000CF1E0000}"/>
    <cellStyle name="Normal 2 2 15 16 12" xfId="27954" xr:uid="{00000000-0005-0000-0000-0000D01E0000}"/>
    <cellStyle name="Normal 2 2 15 16 13" xfId="29857" xr:uid="{00000000-0005-0000-0000-0000D11E0000}"/>
    <cellStyle name="Normal 2 2 15 16 2" xfId="5887" xr:uid="{00000000-0005-0000-0000-0000D21E0000}"/>
    <cellStyle name="Normal 2 2 15 16 3" xfId="8103" xr:uid="{00000000-0005-0000-0000-0000D31E0000}"/>
    <cellStyle name="Normal 2 2 15 16 4" xfId="10319" xr:uid="{00000000-0005-0000-0000-0000D41E0000}"/>
    <cellStyle name="Normal 2 2 15 16 5" xfId="12535" xr:uid="{00000000-0005-0000-0000-0000D51E0000}"/>
    <cellStyle name="Normal 2 2 15 16 6" xfId="14751" xr:uid="{00000000-0005-0000-0000-0000D61E0000}"/>
    <cellStyle name="Normal 2 2 15 16 7" xfId="16967" xr:uid="{00000000-0005-0000-0000-0000D71E0000}"/>
    <cellStyle name="Normal 2 2 15 16 8" xfId="19183" xr:uid="{00000000-0005-0000-0000-0000D81E0000}"/>
    <cellStyle name="Normal 2 2 15 16 9" xfId="21398" xr:uid="{00000000-0005-0000-0000-0000D91E0000}"/>
    <cellStyle name="Normal 2 2 15 17" xfId="2350" xr:uid="{00000000-0005-0000-0000-0000DA1E0000}"/>
    <cellStyle name="Normal 2 2 15 17 10" xfId="23758" xr:uid="{00000000-0005-0000-0000-0000DB1E0000}"/>
    <cellStyle name="Normal 2 2 15 17 11" xfId="25954" xr:uid="{00000000-0005-0000-0000-0000DC1E0000}"/>
    <cellStyle name="Normal 2 2 15 17 12" xfId="28090" xr:uid="{00000000-0005-0000-0000-0000DD1E0000}"/>
    <cellStyle name="Normal 2 2 15 17 13" xfId="29966" xr:uid="{00000000-0005-0000-0000-0000DE1E0000}"/>
    <cellStyle name="Normal 2 2 15 17 2" xfId="6034" xr:uid="{00000000-0005-0000-0000-0000DF1E0000}"/>
    <cellStyle name="Normal 2 2 15 17 3" xfId="8250" xr:uid="{00000000-0005-0000-0000-0000E01E0000}"/>
    <cellStyle name="Normal 2 2 15 17 4" xfId="10466" xr:uid="{00000000-0005-0000-0000-0000E11E0000}"/>
    <cellStyle name="Normal 2 2 15 17 5" xfId="12682" xr:uid="{00000000-0005-0000-0000-0000E21E0000}"/>
    <cellStyle name="Normal 2 2 15 17 6" xfId="14898" xr:uid="{00000000-0005-0000-0000-0000E31E0000}"/>
    <cellStyle name="Normal 2 2 15 17 7" xfId="17114" xr:uid="{00000000-0005-0000-0000-0000E41E0000}"/>
    <cellStyle name="Normal 2 2 15 17 8" xfId="19330" xr:uid="{00000000-0005-0000-0000-0000E51E0000}"/>
    <cellStyle name="Normal 2 2 15 17 9" xfId="21545" xr:uid="{00000000-0005-0000-0000-0000E61E0000}"/>
    <cellStyle name="Normal 2 2 15 18" xfId="2497" xr:uid="{00000000-0005-0000-0000-0000E71E0000}"/>
    <cellStyle name="Normal 2 2 15 18 10" xfId="23903" xr:uid="{00000000-0005-0000-0000-0000E81E0000}"/>
    <cellStyle name="Normal 2 2 15 18 11" xfId="26098" xr:uid="{00000000-0005-0000-0000-0000E91E0000}"/>
    <cellStyle name="Normal 2 2 15 18 12" xfId="28225" xr:uid="{00000000-0005-0000-0000-0000EA1E0000}"/>
    <cellStyle name="Normal 2 2 15 18 13" xfId="30075" xr:uid="{00000000-0005-0000-0000-0000EB1E0000}"/>
    <cellStyle name="Normal 2 2 15 18 2" xfId="6181" xr:uid="{00000000-0005-0000-0000-0000EC1E0000}"/>
    <cellStyle name="Normal 2 2 15 18 3" xfId="8397" xr:uid="{00000000-0005-0000-0000-0000ED1E0000}"/>
    <cellStyle name="Normal 2 2 15 18 4" xfId="10613" xr:uid="{00000000-0005-0000-0000-0000EE1E0000}"/>
    <cellStyle name="Normal 2 2 15 18 5" xfId="12829" xr:uid="{00000000-0005-0000-0000-0000EF1E0000}"/>
    <cellStyle name="Normal 2 2 15 18 6" xfId="15045" xr:uid="{00000000-0005-0000-0000-0000F01E0000}"/>
    <cellStyle name="Normal 2 2 15 18 7" xfId="17261" xr:uid="{00000000-0005-0000-0000-0000F11E0000}"/>
    <cellStyle name="Normal 2 2 15 18 8" xfId="19477" xr:uid="{00000000-0005-0000-0000-0000F21E0000}"/>
    <cellStyle name="Normal 2 2 15 18 9" xfId="21691" xr:uid="{00000000-0005-0000-0000-0000F31E0000}"/>
    <cellStyle name="Normal 2 2 15 19" xfId="2644" xr:uid="{00000000-0005-0000-0000-0000F41E0000}"/>
    <cellStyle name="Normal 2 2 15 19 10" xfId="24049" xr:uid="{00000000-0005-0000-0000-0000F51E0000}"/>
    <cellStyle name="Normal 2 2 15 19 11" xfId="26244" xr:uid="{00000000-0005-0000-0000-0000F61E0000}"/>
    <cellStyle name="Normal 2 2 15 19 12" xfId="28359" xr:uid="{00000000-0005-0000-0000-0000F71E0000}"/>
    <cellStyle name="Normal 2 2 15 19 13" xfId="30183" xr:uid="{00000000-0005-0000-0000-0000F81E0000}"/>
    <cellStyle name="Normal 2 2 15 19 2" xfId="6327" xr:uid="{00000000-0005-0000-0000-0000F91E0000}"/>
    <cellStyle name="Normal 2 2 15 19 3" xfId="8544" xr:uid="{00000000-0005-0000-0000-0000FA1E0000}"/>
    <cellStyle name="Normal 2 2 15 19 4" xfId="10760" xr:uid="{00000000-0005-0000-0000-0000FB1E0000}"/>
    <cellStyle name="Normal 2 2 15 19 5" xfId="12976" xr:uid="{00000000-0005-0000-0000-0000FC1E0000}"/>
    <cellStyle name="Normal 2 2 15 19 6" xfId="15192" xr:uid="{00000000-0005-0000-0000-0000FD1E0000}"/>
    <cellStyle name="Normal 2 2 15 19 7" xfId="17408" xr:uid="{00000000-0005-0000-0000-0000FE1E0000}"/>
    <cellStyle name="Normal 2 2 15 19 8" xfId="19624" xr:uid="{00000000-0005-0000-0000-0000FF1E0000}"/>
    <cellStyle name="Normal 2 2 15 19 9" xfId="21838" xr:uid="{00000000-0005-0000-0000-0000001F0000}"/>
    <cellStyle name="Normal 2 2 15 2" xfId="447" xr:uid="{00000000-0005-0000-0000-0000011F0000}"/>
    <cellStyle name="Normal 2 2 15 2 10" xfId="22582" xr:uid="{00000000-0005-0000-0000-0000021F0000}"/>
    <cellStyle name="Normal 2 2 15 2 11" xfId="24790" xr:uid="{00000000-0005-0000-0000-0000031F0000}"/>
    <cellStyle name="Normal 2 2 15 2 12" xfId="26965" xr:uid="{00000000-0005-0000-0000-0000041F0000}"/>
    <cellStyle name="Normal 2 2 15 2 13" xfId="29001" xr:uid="{00000000-0005-0000-0000-0000051F0000}"/>
    <cellStyle name="Normal 2 2 15 2 2" xfId="4132" xr:uid="{00000000-0005-0000-0000-0000061F0000}"/>
    <cellStyle name="Normal 2 2 15 2 3" xfId="6925" xr:uid="{00000000-0005-0000-0000-0000071F0000}"/>
    <cellStyle name="Normal 2 2 15 2 4" xfId="9288" xr:uid="{00000000-0005-0000-0000-0000081F0000}"/>
    <cellStyle name="Normal 2 2 15 2 5" xfId="11504" xr:uid="{00000000-0005-0000-0000-0000091F0000}"/>
    <cellStyle name="Normal 2 2 15 2 6" xfId="13720" xr:uid="{00000000-0005-0000-0000-00000A1F0000}"/>
    <cellStyle name="Normal 2 2 15 2 7" xfId="15936" xr:uid="{00000000-0005-0000-0000-00000B1F0000}"/>
    <cellStyle name="Normal 2 2 15 2 8" xfId="18152" xr:uid="{00000000-0005-0000-0000-00000C1F0000}"/>
    <cellStyle name="Normal 2 2 15 2 9" xfId="20368" xr:uid="{00000000-0005-0000-0000-00000D1F0000}"/>
    <cellStyle name="Normal 2 2 15 20" xfId="2791" xr:uid="{00000000-0005-0000-0000-00000E1F0000}"/>
    <cellStyle name="Normal 2 2 15 20 10" xfId="24193" xr:uid="{00000000-0005-0000-0000-00000F1F0000}"/>
    <cellStyle name="Normal 2 2 15 20 11" xfId="26387" xr:uid="{00000000-0005-0000-0000-0000101F0000}"/>
    <cellStyle name="Normal 2 2 15 20 12" xfId="28490" xr:uid="{00000000-0005-0000-0000-0000111F0000}"/>
    <cellStyle name="Normal 2 2 15 20 13" xfId="30291" xr:uid="{00000000-0005-0000-0000-0000121F0000}"/>
    <cellStyle name="Normal 2 2 15 20 2" xfId="6474" xr:uid="{00000000-0005-0000-0000-0000131F0000}"/>
    <cellStyle name="Normal 2 2 15 20 3" xfId="8690" xr:uid="{00000000-0005-0000-0000-0000141F0000}"/>
    <cellStyle name="Normal 2 2 15 20 4" xfId="10906" xr:uid="{00000000-0005-0000-0000-0000151F0000}"/>
    <cellStyle name="Normal 2 2 15 20 5" xfId="13122" xr:uid="{00000000-0005-0000-0000-0000161F0000}"/>
    <cellStyle name="Normal 2 2 15 20 6" xfId="15338" xr:uid="{00000000-0005-0000-0000-0000171F0000}"/>
    <cellStyle name="Normal 2 2 15 20 7" xfId="17554" xr:uid="{00000000-0005-0000-0000-0000181F0000}"/>
    <cellStyle name="Normal 2 2 15 20 8" xfId="19770" xr:uid="{00000000-0005-0000-0000-0000191F0000}"/>
    <cellStyle name="Normal 2 2 15 20 9" xfId="21984" xr:uid="{00000000-0005-0000-0000-00001A1F0000}"/>
    <cellStyle name="Normal 2 2 15 21" xfId="3025" xr:uid="{00000000-0005-0000-0000-00001B1F0000}"/>
    <cellStyle name="Normal 2 2 15 22" xfId="3172" xr:uid="{00000000-0005-0000-0000-00001C1F0000}"/>
    <cellStyle name="Normal 2 2 15 23" xfId="3319" xr:uid="{00000000-0005-0000-0000-00001D1F0000}"/>
    <cellStyle name="Normal 2 2 15 24" xfId="3466" xr:uid="{00000000-0005-0000-0000-00001E1F0000}"/>
    <cellStyle name="Normal 2 2 15 25" xfId="3613" xr:uid="{00000000-0005-0000-0000-00001F1F0000}"/>
    <cellStyle name="Normal 2 2 15 26" xfId="3770" xr:uid="{00000000-0005-0000-0000-0000201F0000}"/>
    <cellStyle name="Normal 2 2 15 27" xfId="7361" xr:uid="{00000000-0005-0000-0000-0000211F0000}"/>
    <cellStyle name="Normal 2 2 15 28" xfId="8992" xr:uid="{00000000-0005-0000-0000-0000221F0000}"/>
    <cellStyle name="Normal 2 2 15 29" xfId="11208" xr:uid="{00000000-0005-0000-0000-0000231F0000}"/>
    <cellStyle name="Normal 2 2 15 3" xfId="450" xr:uid="{00000000-0005-0000-0000-0000241F0000}"/>
    <cellStyle name="Normal 2 2 15 3 10" xfId="22869" xr:uid="{00000000-0005-0000-0000-0000251F0000}"/>
    <cellStyle name="Normal 2 2 15 3 11" xfId="25072" xr:uid="{00000000-0005-0000-0000-0000261F0000}"/>
    <cellStyle name="Normal 2 2 15 3 12" xfId="27240" xr:uid="{00000000-0005-0000-0000-0000271F0000}"/>
    <cellStyle name="Normal 2 2 15 3 13" xfId="29222" xr:uid="{00000000-0005-0000-0000-0000281F0000}"/>
    <cellStyle name="Normal 2 2 15 3 2" xfId="4135" xr:uid="{00000000-0005-0000-0000-0000291F0000}"/>
    <cellStyle name="Normal 2 2 15 3 3" xfId="7213" xr:uid="{00000000-0005-0000-0000-00002A1F0000}"/>
    <cellStyle name="Normal 2 2 15 3 4" xfId="9575" xr:uid="{00000000-0005-0000-0000-00002B1F0000}"/>
    <cellStyle name="Normal 2 2 15 3 5" xfId="11791" xr:uid="{00000000-0005-0000-0000-00002C1F0000}"/>
    <cellStyle name="Normal 2 2 15 3 6" xfId="14007" xr:uid="{00000000-0005-0000-0000-00002D1F0000}"/>
    <cellStyle name="Normal 2 2 15 3 7" xfId="16223" xr:uid="{00000000-0005-0000-0000-00002E1F0000}"/>
    <cellStyle name="Normal 2 2 15 3 8" xfId="18439" xr:uid="{00000000-0005-0000-0000-00002F1F0000}"/>
    <cellStyle name="Normal 2 2 15 3 9" xfId="20655" xr:uid="{00000000-0005-0000-0000-0000301F0000}"/>
    <cellStyle name="Normal 2 2 15 30" xfId="13424" xr:uid="{00000000-0005-0000-0000-0000311F0000}"/>
    <cellStyle name="Normal 2 2 15 31" xfId="15640" xr:uid="{00000000-0005-0000-0000-0000321F0000}"/>
    <cellStyle name="Normal 2 2 15 32" xfId="17856" xr:uid="{00000000-0005-0000-0000-0000331F0000}"/>
    <cellStyle name="Normal 2 2 15 33" xfId="20072" xr:uid="{00000000-0005-0000-0000-0000341F0000}"/>
    <cellStyle name="Normal 2 2 15 34" xfId="22286" xr:uid="{00000000-0005-0000-0000-0000351F0000}"/>
    <cellStyle name="Normal 2 2 15 35" xfId="24494" xr:uid="{00000000-0005-0000-0000-0000361F0000}"/>
    <cellStyle name="Normal 2 2 15 36" xfId="26682" xr:uid="{00000000-0005-0000-0000-0000371F0000}"/>
    <cellStyle name="Normal 2 2 15 37" xfId="28765" xr:uid="{00000000-0005-0000-0000-0000381F0000}"/>
    <cellStyle name="Normal 2 2 15 38" xfId="30490" xr:uid="{00000000-0005-0000-0000-0000391F0000}"/>
    <cellStyle name="Normal 2 2 15 39" xfId="30588" xr:uid="{00000000-0005-0000-0000-00003A1F0000}"/>
    <cellStyle name="Normal 2 2 15 4" xfId="453" xr:uid="{00000000-0005-0000-0000-00003B1F0000}"/>
    <cellStyle name="Normal 2 2 15 4 10" xfId="22430" xr:uid="{00000000-0005-0000-0000-00003C1F0000}"/>
    <cellStyle name="Normal 2 2 15 4 11" xfId="24638" xr:uid="{00000000-0005-0000-0000-00003D1F0000}"/>
    <cellStyle name="Normal 2 2 15 4 12" xfId="26820" xr:uid="{00000000-0005-0000-0000-00003E1F0000}"/>
    <cellStyle name="Normal 2 2 15 4 13" xfId="28875" xr:uid="{00000000-0005-0000-0000-00003F1F0000}"/>
    <cellStyle name="Normal 2 2 15 4 2" xfId="4138" xr:uid="{00000000-0005-0000-0000-0000401F0000}"/>
    <cellStyle name="Normal 2 2 15 4 3" xfId="7249" xr:uid="{00000000-0005-0000-0000-0000411F0000}"/>
    <cellStyle name="Normal 2 2 15 4 4" xfId="9136" xr:uid="{00000000-0005-0000-0000-0000421F0000}"/>
    <cellStyle name="Normal 2 2 15 4 5" xfId="11352" xr:uid="{00000000-0005-0000-0000-0000431F0000}"/>
    <cellStyle name="Normal 2 2 15 4 6" xfId="13568" xr:uid="{00000000-0005-0000-0000-0000441F0000}"/>
    <cellStyle name="Normal 2 2 15 4 7" xfId="15784" xr:uid="{00000000-0005-0000-0000-0000451F0000}"/>
    <cellStyle name="Normal 2 2 15 4 8" xfId="18000" xr:uid="{00000000-0005-0000-0000-0000461F0000}"/>
    <cellStyle name="Normal 2 2 15 4 9" xfId="20216" xr:uid="{00000000-0005-0000-0000-0000471F0000}"/>
    <cellStyle name="Normal 2 2 15 40" xfId="30655" xr:uid="{00000000-0005-0000-0000-0000481F0000}"/>
    <cellStyle name="Normal 2 2 15 41" xfId="30803" xr:uid="{00000000-0005-0000-0000-0000491F0000}"/>
    <cellStyle name="Normal 2 2 15 5" xfId="562" xr:uid="{00000000-0005-0000-0000-00004A1F0000}"/>
    <cellStyle name="Normal 2 2 15 5 10" xfId="22689" xr:uid="{00000000-0005-0000-0000-00004B1F0000}"/>
    <cellStyle name="Normal 2 2 15 5 11" xfId="24896" xr:uid="{00000000-0005-0000-0000-00004C1F0000}"/>
    <cellStyle name="Normal 2 2 15 5 12" xfId="27067" xr:uid="{00000000-0005-0000-0000-00004D1F0000}"/>
    <cellStyle name="Normal 2 2 15 5 13" xfId="29081" xr:uid="{00000000-0005-0000-0000-00004E1F0000}"/>
    <cellStyle name="Normal 2 2 15 5 2" xfId="4247" xr:uid="{00000000-0005-0000-0000-00004F1F0000}"/>
    <cellStyle name="Normal 2 2 15 5 3" xfId="7032" xr:uid="{00000000-0005-0000-0000-0000501F0000}"/>
    <cellStyle name="Normal 2 2 15 5 4" xfId="9395" xr:uid="{00000000-0005-0000-0000-0000511F0000}"/>
    <cellStyle name="Normal 2 2 15 5 5" xfId="11611" xr:uid="{00000000-0005-0000-0000-0000521F0000}"/>
    <cellStyle name="Normal 2 2 15 5 6" xfId="13827" xr:uid="{00000000-0005-0000-0000-0000531F0000}"/>
    <cellStyle name="Normal 2 2 15 5 7" xfId="16043" xr:uid="{00000000-0005-0000-0000-0000541F0000}"/>
    <cellStyle name="Normal 2 2 15 5 8" xfId="18259" xr:uid="{00000000-0005-0000-0000-0000551F0000}"/>
    <cellStyle name="Normal 2 2 15 5 9" xfId="20475" xr:uid="{00000000-0005-0000-0000-0000561F0000}"/>
    <cellStyle name="Normal 2 2 15 6" xfId="442" xr:uid="{00000000-0005-0000-0000-0000571F0000}"/>
    <cellStyle name="Normal 2 2 15 6 10" xfId="22587" xr:uid="{00000000-0005-0000-0000-0000581F0000}"/>
    <cellStyle name="Normal 2 2 15 6 11" xfId="24795" xr:uid="{00000000-0005-0000-0000-0000591F0000}"/>
    <cellStyle name="Normal 2 2 15 6 12" xfId="26970" xr:uid="{00000000-0005-0000-0000-00005A1F0000}"/>
    <cellStyle name="Normal 2 2 15 6 13" xfId="29004" xr:uid="{00000000-0005-0000-0000-00005B1F0000}"/>
    <cellStyle name="Normal 2 2 15 6 2" xfId="4127" xr:uid="{00000000-0005-0000-0000-00005C1F0000}"/>
    <cellStyle name="Normal 2 2 15 6 3" xfId="6930" xr:uid="{00000000-0005-0000-0000-00005D1F0000}"/>
    <cellStyle name="Normal 2 2 15 6 4" xfId="9293" xr:uid="{00000000-0005-0000-0000-00005E1F0000}"/>
    <cellStyle name="Normal 2 2 15 6 5" xfId="11509" xr:uid="{00000000-0005-0000-0000-00005F1F0000}"/>
    <cellStyle name="Normal 2 2 15 6 6" xfId="13725" xr:uid="{00000000-0005-0000-0000-0000601F0000}"/>
    <cellStyle name="Normal 2 2 15 6 7" xfId="15941" xr:uid="{00000000-0005-0000-0000-0000611F0000}"/>
    <cellStyle name="Normal 2 2 15 6 8" xfId="18157" xr:uid="{00000000-0005-0000-0000-0000621F0000}"/>
    <cellStyle name="Normal 2 2 15 6 9" xfId="20373" xr:uid="{00000000-0005-0000-0000-0000631F0000}"/>
    <cellStyle name="Normal 2 2 15 7" xfId="552" xr:uid="{00000000-0005-0000-0000-0000641F0000}"/>
    <cellStyle name="Normal 2 2 15 7 10" xfId="22651" xr:uid="{00000000-0005-0000-0000-0000651F0000}"/>
    <cellStyle name="Normal 2 2 15 7 11" xfId="24859" xr:uid="{00000000-0005-0000-0000-0000661F0000}"/>
    <cellStyle name="Normal 2 2 15 7 12" xfId="27033" xr:uid="{00000000-0005-0000-0000-0000671F0000}"/>
    <cellStyle name="Normal 2 2 15 7 13" xfId="29054" xr:uid="{00000000-0005-0000-0000-0000681F0000}"/>
    <cellStyle name="Normal 2 2 15 7 2" xfId="4237" xr:uid="{00000000-0005-0000-0000-0000691F0000}"/>
    <cellStyle name="Normal 2 2 15 7 3" xfId="6994" xr:uid="{00000000-0005-0000-0000-00006A1F0000}"/>
    <cellStyle name="Normal 2 2 15 7 4" xfId="9357" xr:uid="{00000000-0005-0000-0000-00006B1F0000}"/>
    <cellStyle name="Normal 2 2 15 7 5" xfId="11573" xr:uid="{00000000-0005-0000-0000-00006C1F0000}"/>
    <cellStyle name="Normal 2 2 15 7 6" xfId="13789" xr:uid="{00000000-0005-0000-0000-00006D1F0000}"/>
    <cellStyle name="Normal 2 2 15 7 7" xfId="16005" xr:uid="{00000000-0005-0000-0000-00006E1F0000}"/>
    <cellStyle name="Normal 2 2 15 7 8" xfId="18221" xr:uid="{00000000-0005-0000-0000-00006F1F0000}"/>
    <cellStyle name="Normal 2 2 15 7 9" xfId="20437" xr:uid="{00000000-0005-0000-0000-0000701F0000}"/>
    <cellStyle name="Normal 2 2 15 8" xfId="880" xr:uid="{00000000-0005-0000-0000-0000711F0000}"/>
    <cellStyle name="Normal 2 2 15 8 10" xfId="22174" xr:uid="{00000000-0005-0000-0000-0000721F0000}"/>
    <cellStyle name="Normal 2 2 15 8 11" xfId="24382" xr:uid="{00000000-0005-0000-0000-0000731F0000}"/>
    <cellStyle name="Normal 2 2 15 8 12" xfId="26574" xr:uid="{00000000-0005-0000-0000-0000741F0000}"/>
    <cellStyle name="Normal 2 2 15 8 13" xfId="28674" xr:uid="{00000000-0005-0000-0000-0000751F0000}"/>
    <cellStyle name="Normal 2 2 15 8 2" xfId="4565" xr:uid="{00000000-0005-0000-0000-0000761F0000}"/>
    <cellStyle name="Normal 2 2 15 8 3" xfId="7307" xr:uid="{00000000-0005-0000-0000-0000771F0000}"/>
    <cellStyle name="Normal 2 2 15 8 4" xfId="8880" xr:uid="{00000000-0005-0000-0000-0000781F0000}"/>
    <cellStyle name="Normal 2 2 15 8 5" xfId="11096" xr:uid="{00000000-0005-0000-0000-0000791F0000}"/>
    <cellStyle name="Normal 2 2 15 8 6" xfId="13312" xr:uid="{00000000-0005-0000-0000-00007A1F0000}"/>
    <cellStyle name="Normal 2 2 15 8 7" xfId="15528" xr:uid="{00000000-0005-0000-0000-00007B1F0000}"/>
    <cellStyle name="Normal 2 2 15 8 8" xfId="17744" xr:uid="{00000000-0005-0000-0000-00007C1F0000}"/>
    <cellStyle name="Normal 2 2 15 8 9" xfId="19960" xr:uid="{00000000-0005-0000-0000-00007D1F0000}"/>
    <cellStyle name="Normal 2 2 15 9" xfId="981" xr:uid="{00000000-0005-0000-0000-00007E1F0000}"/>
    <cellStyle name="Normal 2 2 15 9 10" xfId="22876" xr:uid="{00000000-0005-0000-0000-00007F1F0000}"/>
    <cellStyle name="Normal 2 2 15 9 11" xfId="25079" xr:uid="{00000000-0005-0000-0000-0000801F0000}"/>
    <cellStyle name="Normal 2 2 15 9 12" xfId="27245" xr:uid="{00000000-0005-0000-0000-0000811F0000}"/>
    <cellStyle name="Normal 2 2 15 9 13" xfId="29227" xr:uid="{00000000-0005-0000-0000-0000821F0000}"/>
    <cellStyle name="Normal 2 2 15 9 2" xfId="4666" xr:uid="{00000000-0005-0000-0000-0000831F0000}"/>
    <cellStyle name="Normal 2 2 15 9 3" xfId="7220" xr:uid="{00000000-0005-0000-0000-0000841F0000}"/>
    <cellStyle name="Normal 2 2 15 9 4" xfId="9582" xr:uid="{00000000-0005-0000-0000-0000851F0000}"/>
    <cellStyle name="Normal 2 2 15 9 5" xfId="11798" xr:uid="{00000000-0005-0000-0000-0000861F0000}"/>
    <cellStyle name="Normal 2 2 15 9 6" xfId="14014" xr:uid="{00000000-0005-0000-0000-0000871F0000}"/>
    <cellStyle name="Normal 2 2 15 9 7" xfId="16230" xr:uid="{00000000-0005-0000-0000-0000881F0000}"/>
    <cellStyle name="Normal 2 2 15 9 8" xfId="18446" xr:uid="{00000000-0005-0000-0000-0000891F0000}"/>
    <cellStyle name="Normal 2 2 15 9 9" xfId="20662" xr:uid="{00000000-0005-0000-0000-00008A1F0000}"/>
    <cellStyle name="Normal 2 2 16" xfId="118" xr:uid="{00000000-0005-0000-0000-00008B1F0000}"/>
    <cellStyle name="Normal 2 2 16 10" xfId="1115" xr:uid="{00000000-0005-0000-0000-00008C1F0000}"/>
    <cellStyle name="Normal 2 2 16 10 10" xfId="22845" xr:uid="{00000000-0005-0000-0000-00008D1F0000}"/>
    <cellStyle name="Normal 2 2 16 10 11" xfId="25048" xr:uid="{00000000-0005-0000-0000-00008E1F0000}"/>
    <cellStyle name="Normal 2 2 16 10 12" xfId="27218" xr:uid="{00000000-0005-0000-0000-00008F1F0000}"/>
    <cellStyle name="Normal 2 2 16 10 13" xfId="29201" xr:uid="{00000000-0005-0000-0000-0000901F0000}"/>
    <cellStyle name="Normal 2 2 16 10 2" xfId="4800" xr:uid="{00000000-0005-0000-0000-0000911F0000}"/>
    <cellStyle name="Normal 2 2 16 10 3" xfId="7189" xr:uid="{00000000-0005-0000-0000-0000921F0000}"/>
    <cellStyle name="Normal 2 2 16 10 4" xfId="9551" xr:uid="{00000000-0005-0000-0000-0000931F0000}"/>
    <cellStyle name="Normal 2 2 16 10 5" xfId="11767" xr:uid="{00000000-0005-0000-0000-0000941F0000}"/>
    <cellStyle name="Normal 2 2 16 10 6" xfId="13983" xr:uid="{00000000-0005-0000-0000-0000951F0000}"/>
    <cellStyle name="Normal 2 2 16 10 7" xfId="16199" xr:uid="{00000000-0005-0000-0000-0000961F0000}"/>
    <cellStyle name="Normal 2 2 16 10 8" xfId="18415" xr:uid="{00000000-0005-0000-0000-0000971F0000}"/>
    <cellStyle name="Normal 2 2 16 10 9" xfId="20631" xr:uid="{00000000-0005-0000-0000-0000981F0000}"/>
    <cellStyle name="Normal 2 2 16 11" xfId="1216" xr:uid="{00000000-0005-0000-0000-0000991F0000}"/>
    <cellStyle name="Normal 2 2 16 11 10" xfId="22675" xr:uid="{00000000-0005-0000-0000-00009A1F0000}"/>
    <cellStyle name="Normal 2 2 16 11 11" xfId="24883" xr:uid="{00000000-0005-0000-0000-00009B1F0000}"/>
    <cellStyle name="Normal 2 2 16 11 12" xfId="27054" xr:uid="{00000000-0005-0000-0000-00009C1F0000}"/>
    <cellStyle name="Normal 2 2 16 11 13" xfId="29069" xr:uid="{00000000-0005-0000-0000-00009D1F0000}"/>
    <cellStyle name="Normal 2 2 16 11 2" xfId="4900" xr:uid="{00000000-0005-0000-0000-00009E1F0000}"/>
    <cellStyle name="Normal 2 2 16 11 3" xfId="7018" xr:uid="{00000000-0005-0000-0000-00009F1F0000}"/>
    <cellStyle name="Normal 2 2 16 11 4" xfId="9381" xr:uid="{00000000-0005-0000-0000-0000A01F0000}"/>
    <cellStyle name="Normal 2 2 16 11 5" xfId="11597" xr:uid="{00000000-0005-0000-0000-0000A11F0000}"/>
    <cellStyle name="Normal 2 2 16 11 6" xfId="13813" xr:uid="{00000000-0005-0000-0000-0000A21F0000}"/>
    <cellStyle name="Normal 2 2 16 11 7" xfId="16029" xr:uid="{00000000-0005-0000-0000-0000A31F0000}"/>
    <cellStyle name="Normal 2 2 16 11 8" xfId="18245" xr:uid="{00000000-0005-0000-0000-0000A41F0000}"/>
    <cellStyle name="Normal 2 2 16 11 9" xfId="20461" xr:uid="{00000000-0005-0000-0000-0000A51F0000}"/>
    <cellStyle name="Normal 2 2 16 12" xfId="1317" xr:uid="{00000000-0005-0000-0000-0000A61F0000}"/>
    <cellStyle name="Normal 2 2 16 12 10" xfId="19602" xr:uid="{00000000-0005-0000-0000-0000A71F0000}"/>
    <cellStyle name="Normal 2 2 16 12 11" xfId="21816" xr:uid="{00000000-0005-0000-0000-0000A81F0000}"/>
    <cellStyle name="Normal 2 2 16 12 12" xfId="24027" xr:uid="{00000000-0005-0000-0000-0000A91F0000}"/>
    <cellStyle name="Normal 2 2 16 12 13" xfId="26222" xr:uid="{00000000-0005-0000-0000-0000AA1F0000}"/>
    <cellStyle name="Normal 2 2 16 12 2" xfId="5001" xr:uid="{00000000-0005-0000-0000-0000AB1F0000}"/>
    <cellStyle name="Normal 2 2 16 12 3" xfId="4916" xr:uid="{00000000-0005-0000-0000-0000AC1F0000}"/>
    <cellStyle name="Normal 2 2 16 12 4" xfId="6159" xr:uid="{00000000-0005-0000-0000-0000AD1F0000}"/>
    <cellStyle name="Normal 2 2 16 12 5" xfId="8522" xr:uid="{00000000-0005-0000-0000-0000AE1F0000}"/>
    <cellStyle name="Normal 2 2 16 12 6" xfId="10738" xr:uid="{00000000-0005-0000-0000-0000AF1F0000}"/>
    <cellStyle name="Normal 2 2 16 12 7" xfId="12954" xr:uid="{00000000-0005-0000-0000-0000B01F0000}"/>
    <cellStyle name="Normal 2 2 16 12 8" xfId="15170" xr:uid="{00000000-0005-0000-0000-0000B11F0000}"/>
    <cellStyle name="Normal 2 2 16 12 9" xfId="17386" xr:uid="{00000000-0005-0000-0000-0000B21F0000}"/>
    <cellStyle name="Normal 2 2 16 13" xfId="1416" xr:uid="{00000000-0005-0000-0000-0000B31F0000}"/>
    <cellStyle name="Normal 2 2 16 13 10" xfId="22629" xr:uid="{00000000-0005-0000-0000-0000B41F0000}"/>
    <cellStyle name="Normal 2 2 16 13 11" xfId="24837" xr:uid="{00000000-0005-0000-0000-0000B51F0000}"/>
    <cellStyle name="Normal 2 2 16 13 12" xfId="27011" xr:uid="{00000000-0005-0000-0000-0000B61F0000}"/>
    <cellStyle name="Normal 2 2 16 13 13" xfId="29038" xr:uid="{00000000-0005-0000-0000-0000B71F0000}"/>
    <cellStyle name="Normal 2 2 16 13 2" xfId="5100" xr:uid="{00000000-0005-0000-0000-0000B81F0000}"/>
    <cellStyle name="Normal 2 2 16 13 3" xfId="6972" xr:uid="{00000000-0005-0000-0000-0000B91F0000}"/>
    <cellStyle name="Normal 2 2 16 13 4" xfId="9335" xr:uid="{00000000-0005-0000-0000-0000BA1F0000}"/>
    <cellStyle name="Normal 2 2 16 13 5" xfId="11551" xr:uid="{00000000-0005-0000-0000-0000BB1F0000}"/>
    <cellStyle name="Normal 2 2 16 13 6" xfId="13767" xr:uid="{00000000-0005-0000-0000-0000BC1F0000}"/>
    <cellStyle name="Normal 2 2 16 13 7" xfId="15983" xr:uid="{00000000-0005-0000-0000-0000BD1F0000}"/>
    <cellStyle name="Normal 2 2 16 13 8" xfId="18199" xr:uid="{00000000-0005-0000-0000-0000BE1F0000}"/>
    <cellStyle name="Normal 2 2 16 13 9" xfId="20415" xr:uid="{00000000-0005-0000-0000-0000BF1F0000}"/>
    <cellStyle name="Normal 2 2 16 14" xfId="1942" xr:uid="{00000000-0005-0000-0000-0000C01F0000}"/>
    <cellStyle name="Normal 2 2 16 14 10" xfId="23351" xr:uid="{00000000-0005-0000-0000-0000C11F0000}"/>
    <cellStyle name="Normal 2 2 16 14 11" xfId="25552" xr:uid="{00000000-0005-0000-0000-0000C21F0000}"/>
    <cellStyle name="Normal 2 2 16 14 12" xfId="27712" xr:uid="{00000000-0005-0000-0000-0000C31F0000}"/>
    <cellStyle name="Normal 2 2 16 14 13" xfId="29660" xr:uid="{00000000-0005-0000-0000-0000C41F0000}"/>
    <cellStyle name="Normal 2 2 16 14 2" xfId="5626" xr:uid="{00000000-0005-0000-0000-0000C51F0000}"/>
    <cellStyle name="Normal 2 2 16 14 3" xfId="7842" xr:uid="{00000000-0005-0000-0000-0000C61F0000}"/>
    <cellStyle name="Normal 2 2 16 14 4" xfId="10058" xr:uid="{00000000-0005-0000-0000-0000C71F0000}"/>
    <cellStyle name="Normal 2 2 16 14 5" xfId="12274" xr:uid="{00000000-0005-0000-0000-0000C81F0000}"/>
    <cellStyle name="Normal 2 2 16 14 6" xfId="14490" xr:uid="{00000000-0005-0000-0000-0000C91F0000}"/>
    <cellStyle name="Normal 2 2 16 14 7" xfId="16706" xr:uid="{00000000-0005-0000-0000-0000CA1F0000}"/>
    <cellStyle name="Normal 2 2 16 14 8" xfId="18922" xr:uid="{00000000-0005-0000-0000-0000CB1F0000}"/>
    <cellStyle name="Normal 2 2 16 14 9" xfId="21137" xr:uid="{00000000-0005-0000-0000-0000CC1F0000}"/>
    <cellStyle name="Normal 2 2 16 15" xfId="2089" xr:uid="{00000000-0005-0000-0000-0000CD1F0000}"/>
    <cellStyle name="Normal 2 2 16 15 10" xfId="23497" xr:uid="{00000000-0005-0000-0000-0000CE1F0000}"/>
    <cellStyle name="Normal 2 2 16 15 11" xfId="25698" xr:uid="{00000000-0005-0000-0000-0000CF1F0000}"/>
    <cellStyle name="Normal 2 2 16 15 12" xfId="27846" xr:uid="{00000000-0005-0000-0000-0000D01F0000}"/>
    <cellStyle name="Normal 2 2 16 15 13" xfId="29769" xr:uid="{00000000-0005-0000-0000-0000D11F0000}"/>
    <cellStyle name="Normal 2 2 16 15 2" xfId="5773" xr:uid="{00000000-0005-0000-0000-0000D21F0000}"/>
    <cellStyle name="Normal 2 2 16 15 3" xfId="7989" xr:uid="{00000000-0005-0000-0000-0000D31F0000}"/>
    <cellStyle name="Normal 2 2 16 15 4" xfId="10205" xr:uid="{00000000-0005-0000-0000-0000D41F0000}"/>
    <cellStyle name="Normal 2 2 16 15 5" xfId="12421" xr:uid="{00000000-0005-0000-0000-0000D51F0000}"/>
    <cellStyle name="Normal 2 2 16 15 6" xfId="14637" xr:uid="{00000000-0005-0000-0000-0000D61F0000}"/>
    <cellStyle name="Normal 2 2 16 15 7" xfId="16853" xr:uid="{00000000-0005-0000-0000-0000D71F0000}"/>
    <cellStyle name="Normal 2 2 16 15 8" xfId="19069" xr:uid="{00000000-0005-0000-0000-0000D81F0000}"/>
    <cellStyle name="Normal 2 2 16 15 9" xfId="21284" xr:uid="{00000000-0005-0000-0000-0000D91F0000}"/>
    <cellStyle name="Normal 2 2 16 16" xfId="2236" xr:uid="{00000000-0005-0000-0000-0000DA1F0000}"/>
    <cellStyle name="Normal 2 2 16 16 10" xfId="23644" xr:uid="{00000000-0005-0000-0000-0000DB1F0000}"/>
    <cellStyle name="Normal 2 2 16 16 11" xfId="25843" xr:uid="{00000000-0005-0000-0000-0000DC1F0000}"/>
    <cellStyle name="Normal 2 2 16 16 12" xfId="27982" xr:uid="{00000000-0005-0000-0000-0000DD1F0000}"/>
    <cellStyle name="Normal 2 2 16 16 13" xfId="29878" xr:uid="{00000000-0005-0000-0000-0000DE1F0000}"/>
    <cellStyle name="Normal 2 2 16 16 2" xfId="5920" xr:uid="{00000000-0005-0000-0000-0000DF1F0000}"/>
    <cellStyle name="Normal 2 2 16 16 3" xfId="8136" xr:uid="{00000000-0005-0000-0000-0000E01F0000}"/>
    <cellStyle name="Normal 2 2 16 16 4" xfId="10352" xr:uid="{00000000-0005-0000-0000-0000E11F0000}"/>
    <cellStyle name="Normal 2 2 16 16 5" xfId="12568" xr:uid="{00000000-0005-0000-0000-0000E21F0000}"/>
    <cellStyle name="Normal 2 2 16 16 6" xfId="14784" xr:uid="{00000000-0005-0000-0000-0000E31F0000}"/>
    <cellStyle name="Normal 2 2 16 16 7" xfId="17000" xr:uid="{00000000-0005-0000-0000-0000E41F0000}"/>
    <cellStyle name="Normal 2 2 16 16 8" xfId="19216" xr:uid="{00000000-0005-0000-0000-0000E51F0000}"/>
    <cellStyle name="Normal 2 2 16 16 9" xfId="21431" xr:uid="{00000000-0005-0000-0000-0000E61F0000}"/>
    <cellStyle name="Normal 2 2 16 17" xfId="2383" xr:uid="{00000000-0005-0000-0000-0000E71F0000}"/>
    <cellStyle name="Normal 2 2 16 17 10" xfId="23791" xr:uid="{00000000-0005-0000-0000-0000E81F0000}"/>
    <cellStyle name="Normal 2 2 16 17 11" xfId="25987" xr:uid="{00000000-0005-0000-0000-0000E91F0000}"/>
    <cellStyle name="Normal 2 2 16 17 12" xfId="28121" xr:uid="{00000000-0005-0000-0000-0000EA1F0000}"/>
    <cellStyle name="Normal 2 2 16 17 13" xfId="29987" xr:uid="{00000000-0005-0000-0000-0000EB1F0000}"/>
    <cellStyle name="Normal 2 2 16 17 2" xfId="6067" xr:uid="{00000000-0005-0000-0000-0000EC1F0000}"/>
    <cellStyle name="Normal 2 2 16 17 3" xfId="8283" xr:uid="{00000000-0005-0000-0000-0000ED1F0000}"/>
    <cellStyle name="Normal 2 2 16 17 4" xfId="10499" xr:uid="{00000000-0005-0000-0000-0000EE1F0000}"/>
    <cellStyle name="Normal 2 2 16 17 5" xfId="12715" xr:uid="{00000000-0005-0000-0000-0000EF1F0000}"/>
    <cellStyle name="Normal 2 2 16 17 6" xfId="14931" xr:uid="{00000000-0005-0000-0000-0000F01F0000}"/>
    <cellStyle name="Normal 2 2 16 17 7" xfId="17147" xr:uid="{00000000-0005-0000-0000-0000F11F0000}"/>
    <cellStyle name="Normal 2 2 16 17 8" xfId="19363" xr:uid="{00000000-0005-0000-0000-0000F21F0000}"/>
    <cellStyle name="Normal 2 2 16 17 9" xfId="21578" xr:uid="{00000000-0005-0000-0000-0000F31F0000}"/>
    <cellStyle name="Normal 2 2 16 18" xfId="2530" xr:uid="{00000000-0005-0000-0000-0000F41F0000}"/>
    <cellStyle name="Normal 2 2 16 18 10" xfId="23936" xr:uid="{00000000-0005-0000-0000-0000F51F0000}"/>
    <cellStyle name="Normal 2 2 16 18 11" xfId="26131" xr:uid="{00000000-0005-0000-0000-0000F61F0000}"/>
    <cellStyle name="Normal 2 2 16 18 12" xfId="28254" xr:uid="{00000000-0005-0000-0000-0000F71F0000}"/>
    <cellStyle name="Normal 2 2 16 18 13" xfId="30096" xr:uid="{00000000-0005-0000-0000-0000F81F0000}"/>
    <cellStyle name="Normal 2 2 16 18 2" xfId="6213" xr:uid="{00000000-0005-0000-0000-0000F91F0000}"/>
    <cellStyle name="Normal 2 2 16 18 3" xfId="8430" xr:uid="{00000000-0005-0000-0000-0000FA1F0000}"/>
    <cellStyle name="Normal 2 2 16 18 4" xfId="10646" xr:uid="{00000000-0005-0000-0000-0000FB1F0000}"/>
    <cellStyle name="Normal 2 2 16 18 5" xfId="12862" xr:uid="{00000000-0005-0000-0000-0000FC1F0000}"/>
    <cellStyle name="Normal 2 2 16 18 6" xfId="15078" xr:uid="{00000000-0005-0000-0000-0000FD1F0000}"/>
    <cellStyle name="Normal 2 2 16 18 7" xfId="17294" xr:uid="{00000000-0005-0000-0000-0000FE1F0000}"/>
    <cellStyle name="Normal 2 2 16 18 8" xfId="19510" xr:uid="{00000000-0005-0000-0000-0000FF1F0000}"/>
    <cellStyle name="Normal 2 2 16 18 9" xfId="21724" xr:uid="{00000000-0005-0000-0000-000000200000}"/>
    <cellStyle name="Normal 2 2 16 19" xfId="2677" xr:uid="{00000000-0005-0000-0000-000001200000}"/>
    <cellStyle name="Normal 2 2 16 19 10" xfId="24080" xr:uid="{00000000-0005-0000-0000-000002200000}"/>
    <cellStyle name="Normal 2 2 16 19 11" xfId="26275" xr:uid="{00000000-0005-0000-0000-000003200000}"/>
    <cellStyle name="Normal 2 2 16 19 12" xfId="28387" xr:uid="{00000000-0005-0000-0000-000004200000}"/>
    <cellStyle name="Normal 2 2 16 19 13" xfId="30204" xr:uid="{00000000-0005-0000-0000-000005200000}"/>
    <cellStyle name="Normal 2 2 16 19 2" xfId="6360" xr:uid="{00000000-0005-0000-0000-000006200000}"/>
    <cellStyle name="Normal 2 2 16 19 3" xfId="8576" xr:uid="{00000000-0005-0000-0000-000007200000}"/>
    <cellStyle name="Normal 2 2 16 19 4" xfId="10792" xr:uid="{00000000-0005-0000-0000-000008200000}"/>
    <cellStyle name="Normal 2 2 16 19 5" xfId="13008" xr:uid="{00000000-0005-0000-0000-000009200000}"/>
    <cellStyle name="Normal 2 2 16 19 6" xfId="15224" xr:uid="{00000000-0005-0000-0000-00000A200000}"/>
    <cellStyle name="Normal 2 2 16 19 7" xfId="17440" xr:uid="{00000000-0005-0000-0000-00000B200000}"/>
    <cellStyle name="Normal 2 2 16 19 8" xfId="19656" xr:uid="{00000000-0005-0000-0000-00000C200000}"/>
    <cellStyle name="Normal 2 2 16 19 9" xfId="21870" xr:uid="{00000000-0005-0000-0000-00000D200000}"/>
    <cellStyle name="Normal 2 2 16 2" xfId="480" xr:uid="{00000000-0005-0000-0000-00000E200000}"/>
    <cellStyle name="Normal 2 2 16 2 10" xfId="20369" xr:uid="{00000000-0005-0000-0000-00000F200000}"/>
    <cellStyle name="Normal 2 2 16 2 11" xfId="22583" xr:uid="{00000000-0005-0000-0000-000010200000}"/>
    <cellStyle name="Normal 2 2 16 2 12" xfId="24791" xr:uid="{00000000-0005-0000-0000-000011200000}"/>
    <cellStyle name="Normal 2 2 16 2 13" xfId="26966" xr:uid="{00000000-0005-0000-0000-000012200000}"/>
    <cellStyle name="Normal 2 2 16 2 2" xfId="4165" xr:uid="{00000000-0005-0000-0000-000013200000}"/>
    <cellStyle name="Normal 2 2 16 2 3" xfId="4634" xr:uid="{00000000-0005-0000-0000-000014200000}"/>
    <cellStyle name="Normal 2 2 16 2 4" xfId="6926" xr:uid="{00000000-0005-0000-0000-000015200000}"/>
    <cellStyle name="Normal 2 2 16 2 5" xfId="9289" xr:uid="{00000000-0005-0000-0000-000016200000}"/>
    <cellStyle name="Normal 2 2 16 2 6" xfId="11505" xr:uid="{00000000-0005-0000-0000-000017200000}"/>
    <cellStyle name="Normal 2 2 16 2 7" xfId="13721" xr:uid="{00000000-0005-0000-0000-000018200000}"/>
    <cellStyle name="Normal 2 2 16 2 8" xfId="15937" xr:uid="{00000000-0005-0000-0000-000019200000}"/>
    <cellStyle name="Normal 2 2 16 2 9" xfId="18153" xr:uid="{00000000-0005-0000-0000-00001A200000}"/>
    <cellStyle name="Normal 2 2 16 20" xfId="2824" xr:uid="{00000000-0005-0000-0000-00001B200000}"/>
    <cellStyle name="Normal 2 2 16 20 10" xfId="24226" xr:uid="{00000000-0005-0000-0000-00001C200000}"/>
    <cellStyle name="Normal 2 2 16 20 11" xfId="26420" xr:uid="{00000000-0005-0000-0000-00001D200000}"/>
    <cellStyle name="Normal 2 2 16 20 12" xfId="28522" xr:uid="{00000000-0005-0000-0000-00001E200000}"/>
    <cellStyle name="Normal 2 2 16 20 13" xfId="30312" xr:uid="{00000000-0005-0000-0000-00001F200000}"/>
    <cellStyle name="Normal 2 2 16 20 2" xfId="6507" xr:uid="{00000000-0005-0000-0000-000020200000}"/>
    <cellStyle name="Normal 2 2 16 20 3" xfId="8723" xr:uid="{00000000-0005-0000-0000-000021200000}"/>
    <cellStyle name="Normal 2 2 16 20 4" xfId="10939" xr:uid="{00000000-0005-0000-0000-000022200000}"/>
    <cellStyle name="Normal 2 2 16 20 5" xfId="13155" xr:uid="{00000000-0005-0000-0000-000023200000}"/>
    <cellStyle name="Normal 2 2 16 20 6" xfId="15371" xr:uid="{00000000-0005-0000-0000-000024200000}"/>
    <cellStyle name="Normal 2 2 16 20 7" xfId="17587" xr:uid="{00000000-0005-0000-0000-000025200000}"/>
    <cellStyle name="Normal 2 2 16 20 8" xfId="19803" xr:uid="{00000000-0005-0000-0000-000026200000}"/>
    <cellStyle name="Normal 2 2 16 20 9" xfId="22017" xr:uid="{00000000-0005-0000-0000-000027200000}"/>
    <cellStyle name="Normal 2 2 16 21" xfId="3058" xr:uid="{00000000-0005-0000-0000-000028200000}"/>
    <cellStyle name="Normal 2 2 16 22" xfId="3205" xr:uid="{00000000-0005-0000-0000-000029200000}"/>
    <cellStyle name="Normal 2 2 16 23" xfId="3352" xr:uid="{00000000-0005-0000-0000-00002A200000}"/>
    <cellStyle name="Normal 2 2 16 24" xfId="3499" xr:uid="{00000000-0005-0000-0000-00002B200000}"/>
    <cellStyle name="Normal 2 2 16 25" xfId="3646" xr:uid="{00000000-0005-0000-0000-00002C200000}"/>
    <cellStyle name="Normal 2 2 16 26" xfId="3803" xr:uid="{00000000-0005-0000-0000-00002D200000}"/>
    <cellStyle name="Normal 2 2 16 27" xfId="4905" xr:uid="{00000000-0005-0000-0000-00002E200000}"/>
    <cellStyle name="Normal 2 2 16 28" xfId="7137" xr:uid="{00000000-0005-0000-0000-00002F200000}"/>
    <cellStyle name="Normal 2 2 16 29" xfId="9500" xr:uid="{00000000-0005-0000-0000-000030200000}"/>
    <cellStyle name="Normal 2 2 16 3" xfId="569" xr:uid="{00000000-0005-0000-0000-000031200000}"/>
    <cellStyle name="Normal 2 2 16 3 10" xfId="22394" xr:uid="{00000000-0005-0000-0000-000032200000}"/>
    <cellStyle name="Normal 2 2 16 3 11" xfId="24602" xr:uid="{00000000-0005-0000-0000-000033200000}"/>
    <cellStyle name="Normal 2 2 16 3 12" xfId="26785" xr:uid="{00000000-0005-0000-0000-000034200000}"/>
    <cellStyle name="Normal 2 2 16 3 13" xfId="28844" xr:uid="{00000000-0005-0000-0000-000035200000}"/>
    <cellStyle name="Normal 2 2 16 3 2" xfId="4254" xr:uid="{00000000-0005-0000-0000-000036200000}"/>
    <cellStyle name="Normal 2 2 16 3 3" xfId="6737" xr:uid="{00000000-0005-0000-0000-000037200000}"/>
    <cellStyle name="Normal 2 2 16 3 4" xfId="9100" xr:uid="{00000000-0005-0000-0000-000038200000}"/>
    <cellStyle name="Normal 2 2 16 3 5" xfId="11316" xr:uid="{00000000-0005-0000-0000-000039200000}"/>
    <cellStyle name="Normal 2 2 16 3 6" xfId="13532" xr:uid="{00000000-0005-0000-0000-00003A200000}"/>
    <cellStyle name="Normal 2 2 16 3 7" xfId="15748" xr:uid="{00000000-0005-0000-0000-00003B200000}"/>
    <cellStyle name="Normal 2 2 16 3 8" xfId="17964" xr:uid="{00000000-0005-0000-0000-00003C200000}"/>
    <cellStyle name="Normal 2 2 16 3 9" xfId="20180" xr:uid="{00000000-0005-0000-0000-00003D200000}"/>
    <cellStyle name="Normal 2 2 16 30" xfId="11716" xr:uid="{00000000-0005-0000-0000-00003E200000}"/>
    <cellStyle name="Normal 2 2 16 31" xfId="13932" xr:uid="{00000000-0005-0000-0000-00003F200000}"/>
    <cellStyle name="Normal 2 2 16 32" xfId="16148" xr:uid="{00000000-0005-0000-0000-000040200000}"/>
    <cellStyle name="Normal 2 2 16 33" xfId="18364" xr:uid="{00000000-0005-0000-0000-000041200000}"/>
    <cellStyle name="Normal 2 2 16 34" xfId="20580" xr:uid="{00000000-0005-0000-0000-000042200000}"/>
    <cellStyle name="Normal 2 2 16 35" xfId="22794" xr:uid="{00000000-0005-0000-0000-000043200000}"/>
    <cellStyle name="Normal 2 2 16 36" xfId="25001" xr:uid="{00000000-0005-0000-0000-000044200000}"/>
    <cellStyle name="Normal 2 2 16 37" xfId="27170" xr:uid="{00000000-0005-0000-0000-000045200000}"/>
    <cellStyle name="Normal 2 2 16 38" xfId="28685" xr:uid="{00000000-0005-0000-0000-000046200000}"/>
    <cellStyle name="Normal 2 2 16 39" xfId="30464" xr:uid="{00000000-0005-0000-0000-000047200000}"/>
    <cellStyle name="Normal 2 2 16 4" xfId="492" xr:uid="{00000000-0005-0000-0000-000048200000}"/>
    <cellStyle name="Normal 2 2 16 4 10" xfId="22464" xr:uid="{00000000-0005-0000-0000-000049200000}"/>
    <cellStyle name="Normal 2 2 16 4 11" xfId="24672" xr:uid="{00000000-0005-0000-0000-00004A200000}"/>
    <cellStyle name="Normal 2 2 16 4 12" xfId="26852" xr:uid="{00000000-0005-0000-0000-00004B200000}"/>
    <cellStyle name="Normal 2 2 16 4 13" xfId="28903" xr:uid="{00000000-0005-0000-0000-00004C200000}"/>
    <cellStyle name="Normal 2 2 16 4 2" xfId="4177" xr:uid="{00000000-0005-0000-0000-00004D200000}"/>
    <cellStyle name="Normal 2 2 16 4 3" xfId="6803" xr:uid="{00000000-0005-0000-0000-00004E200000}"/>
    <cellStyle name="Normal 2 2 16 4 4" xfId="9170" xr:uid="{00000000-0005-0000-0000-00004F200000}"/>
    <cellStyle name="Normal 2 2 16 4 5" xfId="11386" xr:uid="{00000000-0005-0000-0000-000050200000}"/>
    <cellStyle name="Normal 2 2 16 4 6" xfId="13602" xr:uid="{00000000-0005-0000-0000-000051200000}"/>
    <cellStyle name="Normal 2 2 16 4 7" xfId="15818" xr:uid="{00000000-0005-0000-0000-000052200000}"/>
    <cellStyle name="Normal 2 2 16 4 8" xfId="18034" xr:uid="{00000000-0005-0000-0000-000053200000}"/>
    <cellStyle name="Normal 2 2 16 4 9" xfId="20250" xr:uid="{00000000-0005-0000-0000-000054200000}"/>
    <cellStyle name="Normal 2 2 16 40" xfId="30688" xr:uid="{00000000-0005-0000-0000-000055200000}"/>
    <cellStyle name="Normal 2 2 16 41" xfId="30836" xr:uid="{00000000-0005-0000-0000-000056200000}"/>
    <cellStyle name="Normal 2 2 16 5" xfId="581" xr:uid="{00000000-0005-0000-0000-000057200000}"/>
    <cellStyle name="Normal 2 2 16 5 10" xfId="22828" xr:uid="{00000000-0005-0000-0000-000058200000}"/>
    <cellStyle name="Normal 2 2 16 5 11" xfId="25031" xr:uid="{00000000-0005-0000-0000-000059200000}"/>
    <cellStyle name="Normal 2 2 16 5 12" xfId="27201" xr:uid="{00000000-0005-0000-0000-00005A200000}"/>
    <cellStyle name="Normal 2 2 16 5 13" xfId="29186" xr:uid="{00000000-0005-0000-0000-00005B200000}"/>
    <cellStyle name="Normal 2 2 16 5 2" xfId="4266" xr:uid="{00000000-0005-0000-0000-00005C200000}"/>
    <cellStyle name="Normal 2 2 16 5 3" xfId="7171" xr:uid="{00000000-0005-0000-0000-00005D200000}"/>
    <cellStyle name="Normal 2 2 16 5 4" xfId="9534" xr:uid="{00000000-0005-0000-0000-00005E200000}"/>
    <cellStyle name="Normal 2 2 16 5 5" xfId="11750" xr:uid="{00000000-0005-0000-0000-00005F200000}"/>
    <cellStyle name="Normal 2 2 16 5 6" xfId="13966" xr:uid="{00000000-0005-0000-0000-000060200000}"/>
    <cellStyle name="Normal 2 2 16 5 7" xfId="16182" xr:uid="{00000000-0005-0000-0000-000061200000}"/>
    <cellStyle name="Normal 2 2 16 5 8" xfId="18398" xr:uid="{00000000-0005-0000-0000-000062200000}"/>
    <cellStyle name="Normal 2 2 16 5 9" xfId="20614" xr:uid="{00000000-0005-0000-0000-000063200000}"/>
    <cellStyle name="Normal 2 2 16 6" xfId="645" xr:uid="{00000000-0005-0000-0000-000064200000}"/>
    <cellStyle name="Normal 2 2 16 6 10" xfId="19344" xr:uid="{00000000-0005-0000-0000-000065200000}"/>
    <cellStyle name="Normal 2 2 16 6 11" xfId="21559" xr:uid="{00000000-0005-0000-0000-000066200000}"/>
    <cellStyle name="Normal 2 2 16 6 12" xfId="23772" xr:uid="{00000000-0005-0000-0000-000067200000}"/>
    <cellStyle name="Normal 2 2 16 6 13" xfId="25968" xr:uid="{00000000-0005-0000-0000-000068200000}"/>
    <cellStyle name="Normal 2 2 16 6 2" xfId="4330" xr:uid="{00000000-0005-0000-0000-000069200000}"/>
    <cellStyle name="Normal 2 2 16 6 3" xfId="4816" xr:uid="{00000000-0005-0000-0000-00006A200000}"/>
    <cellStyle name="Normal 2 2 16 6 4" xfId="5901" xr:uid="{00000000-0005-0000-0000-00006B200000}"/>
    <cellStyle name="Normal 2 2 16 6 5" xfId="8264" xr:uid="{00000000-0005-0000-0000-00006C200000}"/>
    <cellStyle name="Normal 2 2 16 6 6" xfId="10480" xr:uid="{00000000-0005-0000-0000-00006D200000}"/>
    <cellStyle name="Normal 2 2 16 6 7" xfId="12696" xr:uid="{00000000-0005-0000-0000-00006E200000}"/>
    <cellStyle name="Normal 2 2 16 6 8" xfId="14912" xr:uid="{00000000-0005-0000-0000-00006F200000}"/>
    <cellStyle name="Normal 2 2 16 6 9" xfId="17128" xr:uid="{00000000-0005-0000-0000-000070200000}"/>
    <cellStyle name="Normal 2 2 16 7" xfId="735" xr:uid="{00000000-0005-0000-0000-000071200000}"/>
    <cellStyle name="Normal 2 2 16 7 10" xfId="22714" xr:uid="{00000000-0005-0000-0000-000072200000}"/>
    <cellStyle name="Normal 2 2 16 7 11" xfId="24921" xr:uid="{00000000-0005-0000-0000-000073200000}"/>
    <cellStyle name="Normal 2 2 16 7 12" xfId="27092" xr:uid="{00000000-0005-0000-0000-000074200000}"/>
    <cellStyle name="Normal 2 2 16 7 13" xfId="29101" xr:uid="{00000000-0005-0000-0000-000075200000}"/>
    <cellStyle name="Normal 2 2 16 7 2" xfId="4420" xr:uid="{00000000-0005-0000-0000-000076200000}"/>
    <cellStyle name="Normal 2 2 16 7 3" xfId="7057" xr:uid="{00000000-0005-0000-0000-000077200000}"/>
    <cellStyle name="Normal 2 2 16 7 4" xfId="9420" xr:uid="{00000000-0005-0000-0000-000078200000}"/>
    <cellStyle name="Normal 2 2 16 7 5" xfId="11636" xr:uid="{00000000-0005-0000-0000-000079200000}"/>
    <cellStyle name="Normal 2 2 16 7 6" xfId="13852" xr:uid="{00000000-0005-0000-0000-00007A200000}"/>
    <cellStyle name="Normal 2 2 16 7 7" xfId="16068" xr:uid="{00000000-0005-0000-0000-00007B200000}"/>
    <cellStyle name="Normal 2 2 16 7 8" xfId="18284" xr:uid="{00000000-0005-0000-0000-00007C200000}"/>
    <cellStyle name="Normal 2 2 16 7 9" xfId="20500" xr:uid="{00000000-0005-0000-0000-00007D200000}"/>
    <cellStyle name="Normal 2 2 16 8" xfId="913" xr:uid="{00000000-0005-0000-0000-00007E200000}"/>
    <cellStyle name="Normal 2 2 16 8 10" xfId="22310" xr:uid="{00000000-0005-0000-0000-00007F200000}"/>
    <cellStyle name="Normal 2 2 16 8 11" xfId="24518" xr:uid="{00000000-0005-0000-0000-000080200000}"/>
    <cellStyle name="Normal 2 2 16 8 12" xfId="26706" xr:uid="{00000000-0005-0000-0000-000081200000}"/>
    <cellStyle name="Normal 2 2 16 8 13" xfId="28782" xr:uid="{00000000-0005-0000-0000-000082200000}"/>
    <cellStyle name="Normal 2 2 16 8 2" xfId="4598" xr:uid="{00000000-0005-0000-0000-000083200000}"/>
    <cellStyle name="Normal 2 2 16 8 3" xfId="6565" xr:uid="{00000000-0005-0000-0000-000084200000}"/>
    <cellStyle name="Normal 2 2 16 8 4" xfId="9016" xr:uid="{00000000-0005-0000-0000-000085200000}"/>
    <cellStyle name="Normal 2 2 16 8 5" xfId="11232" xr:uid="{00000000-0005-0000-0000-000086200000}"/>
    <cellStyle name="Normal 2 2 16 8 6" xfId="13448" xr:uid="{00000000-0005-0000-0000-000087200000}"/>
    <cellStyle name="Normal 2 2 16 8 7" xfId="15664" xr:uid="{00000000-0005-0000-0000-000088200000}"/>
    <cellStyle name="Normal 2 2 16 8 8" xfId="17880" xr:uid="{00000000-0005-0000-0000-000089200000}"/>
    <cellStyle name="Normal 2 2 16 8 9" xfId="20096" xr:uid="{00000000-0005-0000-0000-00008A200000}"/>
    <cellStyle name="Normal 2 2 16 9" xfId="1014" xr:uid="{00000000-0005-0000-0000-00008B200000}"/>
    <cellStyle name="Normal 2 2 16 9 10" xfId="20004" xr:uid="{00000000-0005-0000-0000-00008C200000}"/>
    <cellStyle name="Normal 2 2 16 9 11" xfId="22218" xr:uid="{00000000-0005-0000-0000-00008D200000}"/>
    <cellStyle name="Normal 2 2 16 9 12" xfId="24426" xr:uid="{00000000-0005-0000-0000-00008E200000}"/>
    <cellStyle name="Normal 2 2 16 9 13" xfId="26617" xr:uid="{00000000-0005-0000-0000-00008F200000}"/>
    <cellStyle name="Normal 2 2 16 9 2" xfId="4699" xr:uid="{00000000-0005-0000-0000-000090200000}"/>
    <cellStyle name="Normal 2 2 16 9 3" xfId="4729" xr:uid="{00000000-0005-0000-0000-000091200000}"/>
    <cellStyle name="Normal 2 2 16 9 4" xfId="7298" xr:uid="{00000000-0005-0000-0000-000092200000}"/>
    <cellStyle name="Normal 2 2 16 9 5" xfId="8924" xr:uid="{00000000-0005-0000-0000-000093200000}"/>
    <cellStyle name="Normal 2 2 16 9 6" xfId="11140" xr:uid="{00000000-0005-0000-0000-000094200000}"/>
    <cellStyle name="Normal 2 2 16 9 7" xfId="13356" xr:uid="{00000000-0005-0000-0000-000095200000}"/>
    <cellStyle name="Normal 2 2 16 9 8" xfId="15572" xr:uid="{00000000-0005-0000-0000-000096200000}"/>
    <cellStyle name="Normal 2 2 16 9 9" xfId="17788" xr:uid="{00000000-0005-0000-0000-000097200000}"/>
    <cellStyle name="Normal 2 2 17" xfId="116" xr:uid="{00000000-0005-0000-0000-000098200000}"/>
    <cellStyle name="Normal 2 2 17 10" xfId="1113" xr:uid="{00000000-0005-0000-0000-000099200000}"/>
    <cellStyle name="Normal 2 2 17 10 10" xfId="19685" xr:uid="{00000000-0005-0000-0000-00009A200000}"/>
    <cellStyle name="Normal 2 2 17 10 11" xfId="21899" xr:uid="{00000000-0005-0000-0000-00009B200000}"/>
    <cellStyle name="Normal 2 2 17 10 12" xfId="24109" xr:uid="{00000000-0005-0000-0000-00009C200000}"/>
    <cellStyle name="Normal 2 2 17 10 13" xfId="26304" xr:uid="{00000000-0005-0000-0000-00009D200000}"/>
    <cellStyle name="Normal 2 2 17 10 2" xfId="4798" xr:uid="{00000000-0005-0000-0000-00009E200000}"/>
    <cellStyle name="Normal 2 2 17 10 3" xfId="4607" xr:uid="{00000000-0005-0000-0000-00009F200000}"/>
    <cellStyle name="Normal 2 2 17 10 4" xfId="6241" xr:uid="{00000000-0005-0000-0000-0000A0200000}"/>
    <cellStyle name="Normal 2 2 17 10 5" xfId="8605" xr:uid="{00000000-0005-0000-0000-0000A1200000}"/>
    <cellStyle name="Normal 2 2 17 10 6" xfId="10821" xr:uid="{00000000-0005-0000-0000-0000A2200000}"/>
    <cellStyle name="Normal 2 2 17 10 7" xfId="13037" xr:uid="{00000000-0005-0000-0000-0000A3200000}"/>
    <cellStyle name="Normal 2 2 17 10 8" xfId="15253" xr:uid="{00000000-0005-0000-0000-0000A4200000}"/>
    <cellStyle name="Normal 2 2 17 10 9" xfId="17469" xr:uid="{00000000-0005-0000-0000-0000A5200000}"/>
    <cellStyle name="Normal 2 2 17 11" xfId="1214" xr:uid="{00000000-0005-0000-0000-0000A6200000}"/>
    <cellStyle name="Normal 2 2 17 11 10" xfId="20581" xr:uid="{00000000-0005-0000-0000-0000A7200000}"/>
    <cellStyle name="Normal 2 2 17 11 11" xfId="22795" xr:uid="{00000000-0005-0000-0000-0000A8200000}"/>
    <cellStyle name="Normal 2 2 17 11 12" xfId="25002" xr:uid="{00000000-0005-0000-0000-0000A9200000}"/>
    <cellStyle name="Normal 2 2 17 11 13" xfId="27171" xr:uid="{00000000-0005-0000-0000-0000AA200000}"/>
    <cellStyle name="Normal 2 2 17 11 2" xfId="4898" xr:uid="{00000000-0005-0000-0000-0000AB200000}"/>
    <cellStyle name="Normal 2 2 17 11 3" xfId="7310" xr:uid="{00000000-0005-0000-0000-0000AC200000}"/>
    <cellStyle name="Normal 2 2 17 11 4" xfId="7138" xr:uid="{00000000-0005-0000-0000-0000AD200000}"/>
    <cellStyle name="Normal 2 2 17 11 5" xfId="9501" xr:uid="{00000000-0005-0000-0000-0000AE200000}"/>
    <cellStyle name="Normal 2 2 17 11 6" xfId="11717" xr:uid="{00000000-0005-0000-0000-0000AF200000}"/>
    <cellStyle name="Normal 2 2 17 11 7" xfId="13933" xr:uid="{00000000-0005-0000-0000-0000B0200000}"/>
    <cellStyle name="Normal 2 2 17 11 8" xfId="16149" xr:uid="{00000000-0005-0000-0000-0000B1200000}"/>
    <cellStyle name="Normal 2 2 17 11 9" xfId="18365" xr:uid="{00000000-0005-0000-0000-0000B2200000}"/>
    <cellStyle name="Normal 2 2 17 12" xfId="1315" xr:uid="{00000000-0005-0000-0000-0000B3200000}"/>
    <cellStyle name="Normal 2 2 17 12 10" xfId="21240" xr:uid="{00000000-0005-0000-0000-0000B4200000}"/>
    <cellStyle name="Normal 2 2 17 12 11" xfId="23454" xr:uid="{00000000-0005-0000-0000-0000B5200000}"/>
    <cellStyle name="Normal 2 2 17 12 12" xfId="25655" xr:uid="{00000000-0005-0000-0000-0000B6200000}"/>
    <cellStyle name="Normal 2 2 17 12 13" xfId="27808" xr:uid="{00000000-0005-0000-0000-0000B7200000}"/>
    <cellStyle name="Normal 2 2 17 12 2" xfId="4999" xr:uid="{00000000-0005-0000-0000-0000B8200000}"/>
    <cellStyle name="Normal 2 2 17 12 3" xfId="5582" xr:uid="{00000000-0005-0000-0000-0000B9200000}"/>
    <cellStyle name="Normal 2 2 17 12 4" xfId="7945" xr:uid="{00000000-0005-0000-0000-0000BA200000}"/>
    <cellStyle name="Normal 2 2 17 12 5" xfId="10161" xr:uid="{00000000-0005-0000-0000-0000BB200000}"/>
    <cellStyle name="Normal 2 2 17 12 6" xfId="12377" xr:uid="{00000000-0005-0000-0000-0000BC200000}"/>
    <cellStyle name="Normal 2 2 17 12 7" xfId="14593" xr:uid="{00000000-0005-0000-0000-0000BD200000}"/>
    <cellStyle name="Normal 2 2 17 12 8" xfId="16809" xr:uid="{00000000-0005-0000-0000-0000BE200000}"/>
    <cellStyle name="Normal 2 2 17 12 9" xfId="19025" xr:uid="{00000000-0005-0000-0000-0000BF200000}"/>
    <cellStyle name="Normal 2 2 17 13" xfId="1414" xr:uid="{00000000-0005-0000-0000-0000C0200000}"/>
    <cellStyle name="Normal 2 2 17 13 10" xfId="22189" xr:uid="{00000000-0005-0000-0000-0000C1200000}"/>
    <cellStyle name="Normal 2 2 17 13 11" xfId="24397" xr:uid="{00000000-0005-0000-0000-0000C2200000}"/>
    <cellStyle name="Normal 2 2 17 13 12" xfId="26589" xr:uid="{00000000-0005-0000-0000-0000C3200000}"/>
    <cellStyle name="Normal 2 2 17 13 13" xfId="28686" xr:uid="{00000000-0005-0000-0000-0000C4200000}"/>
    <cellStyle name="Normal 2 2 17 13 2" xfId="5098" xr:uid="{00000000-0005-0000-0000-0000C5200000}"/>
    <cellStyle name="Normal 2 2 17 13 3" xfId="7264" xr:uid="{00000000-0005-0000-0000-0000C6200000}"/>
    <cellStyle name="Normal 2 2 17 13 4" xfId="8895" xr:uid="{00000000-0005-0000-0000-0000C7200000}"/>
    <cellStyle name="Normal 2 2 17 13 5" xfId="11111" xr:uid="{00000000-0005-0000-0000-0000C8200000}"/>
    <cellStyle name="Normal 2 2 17 13 6" xfId="13327" xr:uid="{00000000-0005-0000-0000-0000C9200000}"/>
    <cellStyle name="Normal 2 2 17 13 7" xfId="15543" xr:uid="{00000000-0005-0000-0000-0000CA200000}"/>
    <cellStyle name="Normal 2 2 17 13 8" xfId="17759" xr:uid="{00000000-0005-0000-0000-0000CB200000}"/>
    <cellStyle name="Normal 2 2 17 13 9" xfId="19975" xr:uid="{00000000-0005-0000-0000-0000CC200000}"/>
    <cellStyle name="Normal 2 2 17 14" xfId="1940" xr:uid="{00000000-0005-0000-0000-0000CD200000}"/>
    <cellStyle name="Normal 2 2 17 14 10" xfId="23349" xr:uid="{00000000-0005-0000-0000-0000CE200000}"/>
    <cellStyle name="Normal 2 2 17 14 11" xfId="25550" xr:uid="{00000000-0005-0000-0000-0000CF200000}"/>
    <cellStyle name="Normal 2 2 17 14 12" xfId="27710" xr:uid="{00000000-0005-0000-0000-0000D0200000}"/>
    <cellStyle name="Normal 2 2 17 14 13" xfId="29658" xr:uid="{00000000-0005-0000-0000-0000D1200000}"/>
    <cellStyle name="Normal 2 2 17 14 2" xfId="5624" xr:uid="{00000000-0005-0000-0000-0000D2200000}"/>
    <cellStyle name="Normal 2 2 17 14 3" xfId="7840" xr:uid="{00000000-0005-0000-0000-0000D3200000}"/>
    <cellStyle name="Normal 2 2 17 14 4" xfId="10056" xr:uid="{00000000-0005-0000-0000-0000D4200000}"/>
    <cellStyle name="Normal 2 2 17 14 5" xfId="12272" xr:uid="{00000000-0005-0000-0000-0000D5200000}"/>
    <cellStyle name="Normal 2 2 17 14 6" xfId="14488" xr:uid="{00000000-0005-0000-0000-0000D6200000}"/>
    <cellStyle name="Normal 2 2 17 14 7" xfId="16704" xr:uid="{00000000-0005-0000-0000-0000D7200000}"/>
    <cellStyle name="Normal 2 2 17 14 8" xfId="18920" xr:uid="{00000000-0005-0000-0000-0000D8200000}"/>
    <cellStyle name="Normal 2 2 17 14 9" xfId="21135" xr:uid="{00000000-0005-0000-0000-0000D9200000}"/>
    <cellStyle name="Normal 2 2 17 15" xfId="2087" xr:uid="{00000000-0005-0000-0000-0000DA200000}"/>
    <cellStyle name="Normal 2 2 17 15 10" xfId="23495" xr:uid="{00000000-0005-0000-0000-0000DB200000}"/>
    <cellStyle name="Normal 2 2 17 15 11" xfId="25696" xr:uid="{00000000-0005-0000-0000-0000DC200000}"/>
    <cellStyle name="Normal 2 2 17 15 12" xfId="27844" xr:uid="{00000000-0005-0000-0000-0000DD200000}"/>
    <cellStyle name="Normal 2 2 17 15 13" xfId="29767" xr:uid="{00000000-0005-0000-0000-0000DE200000}"/>
    <cellStyle name="Normal 2 2 17 15 2" xfId="5771" xr:uid="{00000000-0005-0000-0000-0000DF200000}"/>
    <cellStyle name="Normal 2 2 17 15 3" xfId="7987" xr:uid="{00000000-0005-0000-0000-0000E0200000}"/>
    <cellStyle name="Normal 2 2 17 15 4" xfId="10203" xr:uid="{00000000-0005-0000-0000-0000E1200000}"/>
    <cellStyle name="Normal 2 2 17 15 5" xfId="12419" xr:uid="{00000000-0005-0000-0000-0000E2200000}"/>
    <cellStyle name="Normal 2 2 17 15 6" xfId="14635" xr:uid="{00000000-0005-0000-0000-0000E3200000}"/>
    <cellStyle name="Normal 2 2 17 15 7" xfId="16851" xr:uid="{00000000-0005-0000-0000-0000E4200000}"/>
    <cellStyle name="Normal 2 2 17 15 8" xfId="19067" xr:uid="{00000000-0005-0000-0000-0000E5200000}"/>
    <cellStyle name="Normal 2 2 17 15 9" xfId="21282" xr:uid="{00000000-0005-0000-0000-0000E6200000}"/>
    <cellStyle name="Normal 2 2 17 16" xfId="2234" xr:uid="{00000000-0005-0000-0000-0000E7200000}"/>
    <cellStyle name="Normal 2 2 17 16 10" xfId="23642" xr:uid="{00000000-0005-0000-0000-0000E8200000}"/>
    <cellStyle name="Normal 2 2 17 16 11" xfId="25841" xr:uid="{00000000-0005-0000-0000-0000E9200000}"/>
    <cellStyle name="Normal 2 2 17 16 12" xfId="27980" xr:uid="{00000000-0005-0000-0000-0000EA200000}"/>
    <cellStyle name="Normal 2 2 17 16 13" xfId="29876" xr:uid="{00000000-0005-0000-0000-0000EB200000}"/>
    <cellStyle name="Normal 2 2 17 16 2" xfId="5918" xr:uid="{00000000-0005-0000-0000-0000EC200000}"/>
    <cellStyle name="Normal 2 2 17 16 3" xfId="8134" xr:uid="{00000000-0005-0000-0000-0000ED200000}"/>
    <cellStyle name="Normal 2 2 17 16 4" xfId="10350" xr:uid="{00000000-0005-0000-0000-0000EE200000}"/>
    <cellStyle name="Normal 2 2 17 16 5" xfId="12566" xr:uid="{00000000-0005-0000-0000-0000EF200000}"/>
    <cellStyle name="Normal 2 2 17 16 6" xfId="14782" xr:uid="{00000000-0005-0000-0000-0000F0200000}"/>
    <cellStyle name="Normal 2 2 17 16 7" xfId="16998" xr:uid="{00000000-0005-0000-0000-0000F1200000}"/>
    <cellStyle name="Normal 2 2 17 16 8" xfId="19214" xr:uid="{00000000-0005-0000-0000-0000F2200000}"/>
    <cellStyle name="Normal 2 2 17 16 9" xfId="21429" xr:uid="{00000000-0005-0000-0000-0000F3200000}"/>
    <cellStyle name="Normal 2 2 17 17" xfId="2381" xr:uid="{00000000-0005-0000-0000-0000F4200000}"/>
    <cellStyle name="Normal 2 2 17 17 10" xfId="23789" xr:uid="{00000000-0005-0000-0000-0000F5200000}"/>
    <cellStyle name="Normal 2 2 17 17 11" xfId="25985" xr:uid="{00000000-0005-0000-0000-0000F6200000}"/>
    <cellStyle name="Normal 2 2 17 17 12" xfId="28119" xr:uid="{00000000-0005-0000-0000-0000F7200000}"/>
    <cellStyle name="Normal 2 2 17 17 13" xfId="29985" xr:uid="{00000000-0005-0000-0000-0000F8200000}"/>
    <cellStyle name="Normal 2 2 17 17 2" xfId="6065" xr:uid="{00000000-0005-0000-0000-0000F9200000}"/>
    <cellStyle name="Normal 2 2 17 17 3" xfId="8281" xr:uid="{00000000-0005-0000-0000-0000FA200000}"/>
    <cellStyle name="Normal 2 2 17 17 4" xfId="10497" xr:uid="{00000000-0005-0000-0000-0000FB200000}"/>
    <cellStyle name="Normal 2 2 17 17 5" xfId="12713" xr:uid="{00000000-0005-0000-0000-0000FC200000}"/>
    <cellStyle name="Normal 2 2 17 17 6" xfId="14929" xr:uid="{00000000-0005-0000-0000-0000FD200000}"/>
    <cellStyle name="Normal 2 2 17 17 7" xfId="17145" xr:uid="{00000000-0005-0000-0000-0000FE200000}"/>
    <cellStyle name="Normal 2 2 17 17 8" xfId="19361" xr:uid="{00000000-0005-0000-0000-0000FF200000}"/>
    <cellStyle name="Normal 2 2 17 17 9" xfId="21576" xr:uid="{00000000-0005-0000-0000-000000210000}"/>
    <cellStyle name="Normal 2 2 17 18" xfId="2528" xr:uid="{00000000-0005-0000-0000-000001210000}"/>
    <cellStyle name="Normal 2 2 17 18 10" xfId="23934" xr:uid="{00000000-0005-0000-0000-000002210000}"/>
    <cellStyle name="Normal 2 2 17 18 11" xfId="26129" xr:uid="{00000000-0005-0000-0000-000003210000}"/>
    <cellStyle name="Normal 2 2 17 18 12" xfId="28252" xr:uid="{00000000-0005-0000-0000-000004210000}"/>
    <cellStyle name="Normal 2 2 17 18 13" xfId="30094" xr:uid="{00000000-0005-0000-0000-000005210000}"/>
    <cellStyle name="Normal 2 2 17 18 2" xfId="6211" xr:uid="{00000000-0005-0000-0000-000006210000}"/>
    <cellStyle name="Normal 2 2 17 18 3" xfId="8428" xr:uid="{00000000-0005-0000-0000-000007210000}"/>
    <cellStyle name="Normal 2 2 17 18 4" xfId="10644" xr:uid="{00000000-0005-0000-0000-000008210000}"/>
    <cellStyle name="Normal 2 2 17 18 5" xfId="12860" xr:uid="{00000000-0005-0000-0000-000009210000}"/>
    <cellStyle name="Normal 2 2 17 18 6" xfId="15076" xr:uid="{00000000-0005-0000-0000-00000A210000}"/>
    <cellStyle name="Normal 2 2 17 18 7" xfId="17292" xr:uid="{00000000-0005-0000-0000-00000B210000}"/>
    <cellStyle name="Normal 2 2 17 18 8" xfId="19508" xr:uid="{00000000-0005-0000-0000-00000C210000}"/>
    <cellStyle name="Normal 2 2 17 18 9" xfId="21722" xr:uid="{00000000-0005-0000-0000-00000D210000}"/>
    <cellStyle name="Normal 2 2 17 19" xfId="2675" xr:uid="{00000000-0005-0000-0000-00000E210000}"/>
    <cellStyle name="Normal 2 2 17 19 10" xfId="24078" xr:uid="{00000000-0005-0000-0000-00000F210000}"/>
    <cellStyle name="Normal 2 2 17 19 11" xfId="26273" xr:uid="{00000000-0005-0000-0000-000010210000}"/>
    <cellStyle name="Normal 2 2 17 19 12" xfId="28385" xr:uid="{00000000-0005-0000-0000-000011210000}"/>
    <cellStyle name="Normal 2 2 17 19 13" xfId="30202" xr:uid="{00000000-0005-0000-0000-000012210000}"/>
    <cellStyle name="Normal 2 2 17 19 2" xfId="6358" xr:uid="{00000000-0005-0000-0000-000013210000}"/>
    <cellStyle name="Normal 2 2 17 19 3" xfId="8574" xr:uid="{00000000-0005-0000-0000-000014210000}"/>
    <cellStyle name="Normal 2 2 17 19 4" xfId="10790" xr:uid="{00000000-0005-0000-0000-000015210000}"/>
    <cellStyle name="Normal 2 2 17 19 5" xfId="13006" xr:uid="{00000000-0005-0000-0000-000016210000}"/>
    <cellStyle name="Normal 2 2 17 19 6" xfId="15222" xr:uid="{00000000-0005-0000-0000-000017210000}"/>
    <cellStyle name="Normal 2 2 17 19 7" xfId="17438" xr:uid="{00000000-0005-0000-0000-000018210000}"/>
    <cellStyle name="Normal 2 2 17 19 8" xfId="19654" xr:uid="{00000000-0005-0000-0000-000019210000}"/>
    <cellStyle name="Normal 2 2 17 19 9" xfId="21868" xr:uid="{00000000-0005-0000-0000-00001A210000}"/>
    <cellStyle name="Normal 2 2 17 2" xfId="478" xr:uid="{00000000-0005-0000-0000-00001B210000}"/>
    <cellStyle name="Normal 2 2 17 2 10" xfId="22177" xr:uid="{00000000-0005-0000-0000-00001C210000}"/>
    <cellStyle name="Normal 2 2 17 2 11" xfId="24385" xr:uid="{00000000-0005-0000-0000-00001D210000}"/>
    <cellStyle name="Normal 2 2 17 2 12" xfId="26577" xr:uid="{00000000-0005-0000-0000-00001E210000}"/>
    <cellStyle name="Normal 2 2 17 2 13" xfId="28677" xr:uid="{00000000-0005-0000-0000-00001F210000}"/>
    <cellStyle name="Normal 2 2 17 2 2" xfId="4163" xr:uid="{00000000-0005-0000-0000-000020210000}"/>
    <cellStyle name="Normal 2 2 17 2 3" xfId="4086" xr:uid="{00000000-0005-0000-0000-000021210000}"/>
    <cellStyle name="Normal 2 2 17 2 4" xfId="8883" xr:uid="{00000000-0005-0000-0000-000022210000}"/>
    <cellStyle name="Normal 2 2 17 2 5" xfId="11099" xr:uid="{00000000-0005-0000-0000-000023210000}"/>
    <cellStyle name="Normal 2 2 17 2 6" xfId="13315" xr:uid="{00000000-0005-0000-0000-000024210000}"/>
    <cellStyle name="Normal 2 2 17 2 7" xfId="15531" xr:uid="{00000000-0005-0000-0000-000025210000}"/>
    <cellStyle name="Normal 2 2 17 2 8" xfId="17747" xr:uid="{00000000-0005-0000-0000-000026210000}"/>
    <cellStyle name="Normal 2 2 17 2 9" xfId="19963" xr:uid="{00000000-0005-0000-0000-000027210000}"/>
    <cellStyle name="Normal 2 2 17 20" xfId="2822" xr:uid="{00000000-0005-0000-0000-000028210000}"/>
    <cellStyle name="Normal 2 2 17 20 10" xfId="24224" xr:uid="{00000000-0005-0000-0000-000029210000}"/>
    <cellStyle name="Normal 2 2 17 20 11" xfId="26418" xr:uid="{00000000-0005-0000-0000-00002A210000}"/>
    <cellStyle name="Normal 2 2 17 20 12" xfId="28520" xr:uid="{00000000-0005-0000-0000-00002B210000}"/>
    <cellStyle name="Normal 2 2 17 20 13" xfId="30310" xr:uid="{00000000-0005-0000-0000-00002C210000}"/>
    <cellStyle name="Normal 2 2 17 20 2" xfId="6505" xr:uid="{00000000-0005-0000-0000-00002D210000}"/>
    <cellStyle name="Normal 2 2 17 20 3" xfId="8721" xr:uid="{00000000-0005-0000-0000-00002E210000}"/>
    <cellStyle name="Normal 2 2 17 20 4" xfId="10937" xr:uid="{00000000-0005-0000-0000-00002F210000}"/>
    <cellStyle name="Normal 2 2 17 20 5" xfId="13153" xr:uid="{00000000-0005-0000-0000-000030210000}"/>
    <cellStyle name="Normal 2 2 17 20 6" xfId="15369" xr:uid="{00000000-0005-0000-0000-000031210000}"/>
    <cellStyle name="Normal 2 2 17 20 7" xfId="17585" xr:uid="{00000000-0005-0000-0000-000032210000}"/>
    <cellStyle name="Normal 2 2 17 20 8" xfId="19801" xr:uid="{00000000-0005-0000-0000-000033210000}"/>
    <cellStyle name="Normal 2 2 17 20 9" xfId="22015" xr:uid="{00000000-0005-0000-0000-000034210000}"/>
    <cellStyle name="Normal 2 2 17 21" xfId="3056" xr:uid="{00000000-0005-0000-0000-000035210000}"/>
    <cellStyle name="Normal 2 2 17 22" xfId="3203" xr:uid="{00000000-0005-0000-0000-000036210000}"/>
    <cellStyle name="Normal 2 2 17 23" xfId="3350" xr:uid="{00000000-0005-0000-0000-000037210000}"/>
    <cellStyle name="Normal 2 2 17 24" xfId="3497" xr:uid="{00000000-0005-0000-0000-000038210000}"/>
    <cellStyle name="Normal 2 2 17 25" xfId="3644" xr:uid="{00000000-0005-0000-0000-000039210000}"/>
    <cellStyle name="Normal 2 2 17 26" xfId="3801" xr:uid="{00000000-0005-0000-0000-00003A210000}"/>
    <cellStyle name="Normal 2 2 17 27" xfId="5103" xr:uid="{00000000-0005-0000-0000-00003B210000}"/>
    <cellStyle name="Normal 2 2 17 28" xfId="7846" xr:uid="{00000000-0005-0000-0000-00003C210000}"/>
    <cellStyle name="Normal 2 2 17 29" xfId="10062" xr:uid="{00000000-0005-0000-0000-00003D210000}"/>
    <cellStyle name="Normal 2 2 17 3" xfId="567" xr:uid="{00000000-0005-0000-0000-00003E210000}"/>
    <cellStyle name="Normal 2 2 17 3 10" xfId="22688" xr:uid="{00000000-0005-0000-0000-00003F210000}"/>
    <cellStyle name="Normal 2 2 17 3 11" xfId="24895" xr:uid="{00000000-0005-0000-0000-000040210000}"/>
    <cellStyle name="Normal 2 2 17 3 12" xfId="27066" xr:uid="{00000000-0005-0000-0000-000041210000}"/>
    <cellStyle name="Normal 2 2 17 3 13" xfId="29080" xr:uid="{00000000-0005-0000-0000-000042210000}"/>
    <cellStyle name="Normal 2 2 17 3 2" xfId="4252" xr:uid="{00000000-0005-0000-0000-000043210000}"/>
    <cellStyle name="Normal 2 2 17 3 3" xfId="7031" xr:uid="{00000000-0005-0000-0000-000044210000}"/>
    <cellStyle name="Normal 2 2 17 3 4" xfId="9394" xr:uid="{00000000-0005-0000-0000-000045210000}"/>
    <cellStyle name="Normal 2 2 17 3 5" xfId="11610" xr:uid="{00000000-0005-0000-0000-000046210000}"/>
    <cellStyle name="Normal 2 2 17 3 6" xfId="13826" xr:uid="{00000000-0005-0000-0000-000047210000}"/>
    <cellStyle name="Normal 2 2 17 3 7" xfId="16042" xr:uid="{00000000-0005-0000-0000-000048210000}"/>
    <cellStyle name="Normal 2 2 17 3 8" xfId="18258" xr:uid="{00000000-0005-0000-0000-000049210000}"/>
    <cellStyle name="Normal 2 2 17 3 9" xfId="20474" xr:uid="{00000000-0005-0000-0000-00004A210000}"/>
    <cellStyle name="Normal 2 2 17 30" xfId="12278" xr:uid="{00000000-0005-0000-0000-00004B210000}"/>
    <cellStyle name="Normal 2 2 17 31" xfId="14494" xr:uid="{00000000-0005-0000-0000-00004C210000}"/>
    <cellStyle name="Normal 2 2 17 32" xfId="16710" xr:uid="{00000000-0005-0000-0000-00004D210000}"/>
    <cellStyle name="Normal 2 2 17 33" xfId="18926" xr:uid="{00000000-0005-0000-0000-00004E210000}"/>
    <cellStyle name="Normal 2 2 17 34" xfId="21141" xr:uid="{00000000-0005-0000-0000-00004F210000}"/>
    <cellStyle name="Normal 2 2 17 35" xfId="23355" xr:uid="{00000000-0005-0000-0000-000050210000}"/>
    <cellStyle name="Normal 2 2 17 36" xfId="25556" xr:uid="{00000000-0005-0000-0000-000051210000}"/>
    <cellStyle name="Normal 2 2 17 37" xfId="27716" xr:uid="{00000000-0005-0000-0000-000052210000}"/>
    <cellStyle name="Normal 2 2 17 38" xfId="29773" xr:uid="{00000000-0005-0000-0000-000053210000}"/>
    <cellStyle name="Normal 2 2 17 39" xfId="30535" xr:uid="{00000000-0005-0000-0000-000054210000}"/>
    <cellStyle name="Normal 2 2 17 4" xfId="431" xr:uid="{00000000-0005-0000-0000-000055210000}"/>
    <cellStyle name="Normal 2 2 17 4 10" xfId="22744" xr:uid="{00000000-0005-0000-0000-000056210000}"/>
    <cellStyle name="Normal 2 2 17 4 11" xfId="24951" xr:uid="{00000000-0005-0000-0000-000057210000}"/>
    <cellStyle name="Normal 2 2 17 4 12" xfId="27121" xr:uid="{00000000-0005-0000-0000-000058210000}"/>
    <cellStyle name="Normal 2 2 17 4 13" xfId="29128" xr:uid="{00000000-0005-0000-0000-000059210000}"/>
    <cellStyle name="Normal 2 2 17 4 2" xfId="4116" xr:uid="{00000000-0005-0000-0000-00005A210000}"/>
    <cellStyle name="Normal 2 2 17 4 3" xfId="7087" xr:uid="{00000000-0005-0000-0000-00005B210000}"/>
    <cellStyle name="Normal 2 2 17 4 4" xfId="9450" xr:uid="{00000000-0005-0000-0000-00005C210000}"/>
    <cellStyle name="Normal 2 2 17 4 5" xfId="11666" xr:uid="{00000000-0005-0000-0000-00005D210000}"/>
    <cellStyle name="Normal 2 2 17 4 6" xfId="13882" xr:uid="{00000000-0005-0000-0000-00005E210000}"/>
    <cellStyle name="Normal 2 2 17 4 7" xfId="16098" xr:uid="{00000000-0005-0000-0000-00005F210000}"/>
    <cellStyle name="Normal 2 2 17 4 8" xfId="18314" xr:uid="{00000000-0005-0000-0000-000060210000}"/>
    <cellStyle name="Normal 2 2 17 4 9" xfId="20530" xr:uid="{00000000-0005-0000-0000-000061210000}"/>
    <cellStyle name="Normal 2 2 17 40" xfId="30686" xr:uid="{00000000-0005-0000-0000-000062210000}"/>
    <cellStyle name="Normal 2 2 17 41" xfId="30834" xr:uid="{00000000-0005-0000-0000-000063210000}"/>
    <cellStyle name="Normal 2 2 17 5" xfId="620" xr:uid="{00000000-0005-0000-0000-000064210000}"/>
    <cellStyle name="Normal 2 2 17 5 10" xfId="21822" xr:uid="{00000000-0005-0000-0000-000065210000}"/>
    <cellStyle name="Normal 2 2 17 5 11" xfId="24033" xr:uid="{00000000-0005-0000-0000-000066210000}"/>
    <cellStyle name="Normal 2 2 17 5 12" xfId="26228" xr:uid="{00000000-0005-0000-0000-000067210000}"/>
    <cellStyle name="Normal 2 2 17 5 13" xfId="28345" xr:uid="{00000000-0005-0000-0000-000068210000}"/>
    <cellStyle name="Normal 2 2 17 5 2" xfId="4305" xr:uid="{00000000-0005-0000-0000-000069210000}"/>
    <cellStyle name="Normal 2 2 17 5 3" xfId="6165" xr:uid="{00000000-0005-0000-0000-00006A210000}"/>
    <cellStyle name="Normal 2 2 17 5 4" xfId="8528" xr:uid="{00000000-0005-0000-0000-00006B210000}"/>
    <cellStyle name="Normal 2 2 17 5 5" xfId="10744" xr:uid="{00000000-0005-0000-0000-00006C210000}"/>
    <cellStyle name="Normal 2 2 17 5 6" xfId="12960" xr:uid="{00000000-0005-0000-0000-00006D210000}"/>
    <cellStyle name="Normal 2 2 17 5 7" xfId="15176" xr:uid="{00000000-0005-0000-0000-00006E210000}"/>
    <cellStyle name="Normal 2 2 17 5 8" xfId="17392" xr:uid="{00000000-0005-0000-0000-00006F210000}"/>
    <cellStyle name="Normal 2 2 17 5 9" xfId="19608" xr:uid="{00000000-0005-0000-0000-000070210000}"/>
    <cellStyle name="Normal 2 2 17 6" xfId="684" xr:uid="{00000000-0005-0000-0000-000071210000}"/>
    <cellStyle name="Normal 2 2 17 6 10" xfId="22641" xr:uid="{00000000-0005-0000-0000-000072210000}"/>
    <cellStyle name="Normal 2 2 17 6 11" xfId="24849" xr:uid="{00000000-0005-0000-0000-000073210000}"/>
    <cellStyle name="Normal 2 2 17 6 12" xfId="27023" xr:uid="{00000000-0005-0000-0000-000074210000}"/>
    <cellStyle name="Normal 2 2 17 6 13" xfId="29046" xr:uid="{00000000-0005-0000-0000-000075210000}"/>
    <cellStyle name="Normal 2 2 17 6 2" xfId="4369" xr:uid="{00000000-0005-0000-0000-000076210000}"/>
    <cellStyle name="Normal 2 2 17 6 3" xfId="6984" xr:uid="{00000000-0005-0000-0000-000077210000}"/>
    <cellStyle name="Normal 2 2 17 6 4" xfId="9347" xr:uid="{00000000-0005-0000-0000-000078210000}"/>
    <cellStyle name="Normal 2 2 17 6 5" xfId="11563" xr:uid="{00000000-0005-0000-0000-000079210000}"/>
    <cellStyle name="Normal 2 2 17 6 6" xfId="13779" xr:uid="{00000000-0005-0000-0000-00007A210000}"/>
    <cellStyle name="Normal 2 2 17 6 7" xfId="15995" xr:uid="{00000000-0005-0000-0000-00007B210000}"/>
    <cellStyle name="Normal 2 2 17 6 8" xfId="18211" xr:uid="{00000000-0005-0000-0000-00007C210000}"/>
    <cellStyle name="Normal 2 2 17 6 9" xfId="20427" xr:uid="{00000000-0005-0000-0000-00007D210000}"/>
    <cellStyle name="Normal 2 2 17 7" xfId="707" xr:uid="{00000000-0005-0000-0000-00007E210000}"/>
    <cellStyle name="Normal 2 2 17 7 10" xfId="22421" xr:uid="{00000000-0005-0000-0000-00007F210000}"/>
    <cellStyle name="Normal 2 2 17 7 11" xfId="24629" xr:uid="{00000000-0005-0000-0000-000080210000}"/>
    <cellStyle name="Normal 2 2 17 7 12" xfId="26811" xr:uid="{00000000-0005-0000-0000-000081210000}"/>
    <cellStyle name="Normal 2 2 17 7 13" xfId="28868" xr:uid="{00000000-0005-0000-0000-000082210000}"/>
    <cellStyle name="Normal 2 2 17 7 2" xfId="4392" xr:uid="{00000000-0005-0000-0000-000083210000}"/>
    <cellStyle name="Normal 2 2 17 7 3" xfId="6765" xr:uid="{00000000-0005-0000-0000-000084210000}"/>
    <cellStyle name="Normal 2 2 17 7 4" xfId="9127" xr:uid="{00000000-0005-0000-0000-000085210000}"/>
    <cellStyle name="Normal 2 2 17 7 5" xfId="11343" xr:uid="{00000000-0005-0000-0000-000086210000}"/>
    <cellStyle name="Normal 2 2 17 7 6" xfId="13559" xr:uid="{00000000-0005-0000-0000-000087210000}"/>
    <cellStyle name="Normal 2 2 17 7 7" xfId="15775" xr:uid="{00000000-0005-0000-0000-000088210000}"/>
    <cellStyle name="Normal 2 2 17 7 8" xfId="17991" xr:uid="{00000000-0005-0000-0000-000089210000}"/>
    <cellStyle name="Normal 2 2 17 7 9" xfId="20207" xr:uid="{00000000-0005-0000-0000-00008A210000}"/>
    <cellStyle name="Normal 2 2 17 8" xfId="911" xr:uid="{00000000-0005-0000-0000-00008B210000}"/>
    <cellStyle name="Normal 2 2 17 8 10" xfId="22604" xr:uid="{00000000-0005-0000-0000-00008C210000}"/>
    <cellStyle name="Normal 2 2 17 8 11" xfId="24812" xr:uid="{00000000-0005-0000-0000-00008D210000}"/>
    <cellStyle name="Normal 2 2 17 8 12" xfId="26987" xr:uid="{00000000-0005-0000-0000-00008E210000}"/>
    <cellStyle name="Normal 2 2 17 8 13" xfId="29017" xr:uid="{00000000-0005-0000-0000-00008F210000}"/>
    <cellStyle name="Normal 2 2 17 8 2" xfId="4596" xr:uid="{00000000-0005-0000-0000-000090210000}"/>
    <cellStyle name="Normal 2 2 17 8 3" xfId="6947" xr:uid="{00000000-0005-0000-0000-000091210000}"/>
    <cellStyle name="Normal 2 2 17 8 4" xfId="9310" xr:uid="{00000000-0005-0000-0000-000092210000}"/>
    <cellStyle name="Normal 2 2 17 8 5" xfId="11526" xr:uid="{00000000-0005-0000-0000-000093210000}"/>
    <cellStyle name="Normal 2 2 17 8 6" xfId="13742" xr:uid="{00000000-0005-0000-0000-000094210000}"/>
    <cellStyle name="Normal 2 2 17 8 7" xfId="15958" xr:uid="{00000000-0005-0000-0000-000095210000}"/>
    <cellStyle name="Normal 2 2 17 8 8" xfId="18174" xr:uid="{00000000-0005-0000-0000-000096210000}"/>
    <cellStyle name="Normal 2 2 17 8 9" xfId="20390" xr:uid="{00000000-0005-0000-0000-000097210000}"/>
    <cellStyle name="Normal 2 2 17 9" xfId="1012" xr:uid="{00000000-0005-0000-0000-000098210000}"/>
    <cellStyle name="Normal 2 2 17 9 10" xfId="19014" xr:uid="{00000000-0005-0000-0000-000099210000}"/>
    <cellStyle name="Normal 2 2 17 9 11" xfId="21229" xr:uid="{00000000-0005-0000-0000-00009A210000}"/>
    <cellStyle name="Normal 2 2 17 9 12" xfId="23443" xr:uid="{00000000-0005-0000-0000-00009B210000}"/>
    <cellStyle name="Normal 2 2 17 9 13" xfId="25644" xr:uid="{00000000-0005-0000-0000-00009C210000}"/>
    <cellStyle name="Normal 2 2 17 9 2" xfId="4697" xr:uid="{00000000-0005-0000-0000-00009D210000}"/>
    <cellStyle name="Normal 2 2 17 9 3" xfId="4930" xr:uid="{00000000-0005-0000-0000-00009E210000}"/>
    <cellStyle name="Normal 2 2 17 9 4" xfId="5571" xr:uid="{00000000-0005-0000-0000-00009F210000}"/>
    <cellStyle name="Normal 2 2 17 9 5" xfId="7934" xr:uid="{00000000-0005-0000-0000-0000A0210000}"/>
    <cellStyle name="Normal 2 2 17 9 6" xfId="10150" xr:uid="{00000000-0005-0000-0000-0000A1210000}"/>
    <cellStyle name="Normal 2 2 17 9 7" xfId="12366" xr:uid="{00000000-0005-0000-0000-0000A2210000}"/>
    <cellStyle name="Normal 2 2 17 9 8" xfId="14582" xr:uid="{00000000-0005-0000-0000-0000A3210000}"/>
    <cellStyle name="Normal 2 2 17 9 9" xfId="16798" xr:uid="{00000000-0005-0000-0000-0000A4210000}"/>
    <cellStyle name="Normal 2 2 18" xfId="403" xr:uid="{00000000-0005-0000-0000-0000A5210000}"/>
    <cellStyle name="Normal 2 2 18 10" xfId="1124" xr:uid="{00000000-0005-0000-0000-0000A6210000}"/>
    <cellStyle name="Normal 2 2 18 11" xfId="1225" xr:uid="{00000000-0005-0000-0000-0000A7210000}"/>
    <cellStyle name="Normal 2 2 18 12" xfId="1327" xr:uid="{00000000-0005-0000-0000-0000A8210000}"/>
    <cellStyle name="Normal 2 2 18 13" xfId="1422" xr:uid="{00000000-0005-0000-0000-0000A9210000}"/>
    <cellStyle name="Normal 2 2 18 14" xfId="1950" xr:uid="{00000000-0005-0000-0000-0000AA210000}"/>
    <cellStyle name="Normal 2 2 18 15" xfId="2097" xr:uid="{00000000-0005-0000-0000-0000AB210000}"/>
    <cellStyle name="Normal 2 2 18 16" xfId="2244" xr:uid="{00000000-0005-0000-0000-0000AC210000}"/>
    <cellStyle name="Normal 2 2 18 17" xfId="2391" xr:uid="{00000000-0005-0000-0000-0000AD210000}"/>
    <cellStyle name="Normal 2 2 18 18" xfId="2537" xr:uid="{00000000-0005-0000-0000-0000AE210000}"/>
    <cellStyle name="Normal 2 2 18 19" xfId="2685" xr:uid="{00000000-0005-0000-0000-0000AF210000}"/>
    <cellStyle name="Normal 2 2 18 2" xfId="489" xr:uid="{00000000-0005-0000-0000-0000B0210000}"/>
    <cellStyle name="Normal 2 2 18 2 10" xfId="22903" xr:uid="{00000000-0005-0000-0000-0000B1210000}"/>
    <cellStyle name="Normal 2 2 18 2 11" xfId="25105" xr:uid="{00000000-0005-0000-0000-0000B2210000}"/>
    <cellStyle name="Normal 2 2 18 2 12" xfId="27271" xr:uid="{00000000-0005-0000-0000-0000B3210000}"/>
    <cellStyle name="Normal 2 2 18 2 13" xfId="29251" xr:uid="{00000000-0005-0000-0000-0000B4210000}"/>
    <cellStyle name="Normal 2 2 18 2 2" xfId="4174" xr:uid="{00000000-0005-0000-0000-0000B5210000}"/>
    <cellStyle name="Normal 2 2 18 2 3" xfId="7247" xr:uid="{00000000-0005-0000-0000-0000B6210000}"/>
    <cellStyle name="Normal 2 2 18 2 4" xfId="9609" xr:uid="{00000000-0005-0000-0000-0000B7210000}"/>
    <cellStyle name="Normal 2 2 18 2 5" xfId="11825" xr:uid="{00000000-0005-0000-0000-0000B8210000}"/>
    <cellStyle name="Normal 2 2 18 2 6" xfId="14041" xr:uid="{00000000-0005-0000-0000-0000B9210000}"/>
    <cellStyle name="Normal 2 2 18 2 7" xfId="16257" xr:uid="{00000000-0005-0000-0000-0000BA210000}"/>
    <cellStyle name="Normal 2 2 18 2 8" xfId="18473" xr:uid="{00000000-0005-0000-0000-0000BB210000}"/>
    <cellStyle name="Normal 2 2 18 2 9" xfId="20689" xr:uid="{00000000-0005-0000-0000-0000BC210000}"/>
    <cellStyle name="Normal 2 2 18 20" xfId="2831" xr:uid="{00000000-0005-0000-0000-0000BD210000}"/>
    <cellStyle name="Normal 2 2 18 21" xfId="3066" xr:uid="{00000000-0005-0000-0000-0000BE210000}"/>
    <cellStyle name="Normal 2 2 18 22" xfId="3213" xr:uid="{00000000-0005-0000-0000-0000BF210000}"/>
    <cellStyle name="Normal 2 2 18 23" xfId="3360" xr:uid="{00000000-0005-0000-0000-0000C0210000}"/>
    <cellStyle name="Normal 2 2 18 24" xfId="3507" xr:uid="{00000000-0005-0000-0000-0000C1210000}"/>
    <cellStyle name="Normal 2 2 18 25" xfId="3653" xr:uid="{00000000-0005-0000-0000-0000C2210000}"/>
    <cellStyle name="Normal 2 2 18 26" xfId="4088" xr:uid="{00000000-0005-0000-0000-0000C3210000}"/>
    <cellStyle name="Normal 2 2 18 27" xfId="4395" xr:uid="{00000000-0005-0000-0000-0000C4210000}"/>
    <cellStyle name="Normal 2 2 18 28" xfId="6046" xr:uid="{00000000-0005-0000-0000-0000C5210000}"/>
    <cellStyle name="Normal 2 2 18 29" xfId="8409" xr:uid="{00000000-0005-0000-0000-0000C6210000}"/>
    <cellStyle name="Normal 2 2 18 3" xfId="578" xr:uid="{00000000-0005-0000-0000-0000C7210000}"/>
    <cellStyle name="Normal 2 2 18 3 10" xfId="22537" xr:uid="{00000000-0005-0000-0000-0000C8210000}"/>
    <cellStyle name="Normal 2 2 18 3 11" xfId="24745" xr:uid="{00000000-0005-0000-0000-0000C9210000}"/>
    <cellStyle name="Normal 2 2 18 3 12" xfId="26922" xr:uid="{00000000-0005-0000-0000-0000CA210000}"/>
    <cellStyle name="Normal 2 2 18 3 13" xfId="28963" xr:uid="{00000000-0005-0000-0000-0000CB210000}"/>
    <cellStyle name="Normal 2 2 18 3 2" xfId="4263" xr:uid="{00000000-0005-0000-0000-0000CC210000}"/>
    <cellStyle name="Normal 2 2 18 3 3" xfId="6880" xr:uid="{00000000-0005-0000-0000-0000CD210000}"/>
    <cellStyle name="Normal 2 2 18 3 4" xfId="9243" xr:uid="{00000000-0005-0000-0000-0000CE210000}"/>
    <cellStyle name="Normal 2 2 18 3 5" xfId="11459" xr:uid="{00000000-0005-0000-0000-0000CF210000}"/>
    <cellStyle name="Normal 2 2 18 3 6" xfId="13675" xr:uid="{00000000-0005-0000-0000-0000D0210000}"/>
    <cellStyle name="Normal 2 2 18 3 7" xfId="15891" xr:uid="{00000000-0005-0000-0000-0000D1210000}"/>
    <cellStyle name="Normal 2 2 18 3 8" xfId="18107" xr:uid="{00000000-0005-0000-0000-0000D2210000}"/>
    <cellStyle name="Normal 2 2 18 3 9" xfId="20323" xr:uid="{00000000-0005-0000-0000-0000D3210000}"/>
    <cellStyle name="Normal 2 2 18 30" xfId="10625" xr:uid="{00000000-0005-0000-0000-0000D4210000}"/>
    <cellStyle name="Normal 2 2 18 31" xfId="12841" xr:uid="{00000000-0005-0000-0000-0000D5210000}"/>
    <cellStyle name="Normal 2 2 18 32" xfId="15057" xr:uid="{00000000-0005-0000-0000-0000D6210000}"/>
    <cellStyle name="Normal 2 2 18 33" xfId="17273" xr:uid="{00000000-0005-0000-0000-0000D7210000}"/>
    <cellStyle name="Normal 2 2 18 34" xfId="19489" xr:uid="{00000000-0005-0000-0000-0000D8210000}"/>
    <cellStyle name="Normal 2 2 18 35" xfId="21703" xr:uid="{00000000-0005-0000-0000-0000D9210000}"/>
    <cellStyle name="Normal 2 2 18 36" xfId="23915" xr:uid="{00000000-0005-0000-0000-0000DA210000}"/>
    <cellStyle name="Normal 2 2 18 37" xfId="26110" xr:uid="{00000000-0005-0000-0000-0000DB210000}"/>
    <cellStyle name="Normal 2 2 18 38" xfId="30445" xr:uid="{00000000-0005-0000-0000-0000DC210000}"/>
    <cellStyle name="Normal 2 2 18 39" xfId="30457" xr:uid="{00000000-0005-0000-0000-0000DD210000}"/>
    <cellStyle name="Normal 2 2 18 4" xfId="642" xr:uid="{00000000-0005-0000-0000-0000DE210000}"/>
    <cellStyle name="Normal 2 2 18 4 10" xfId="21234" xr:uid="{00000000-0005-0000-0000-0000DF210000}"/>
    <cellStyle name="Normal 2 2 18 4 11" xfId="23448" xr:uid="{00000000-0005-0000-0000-0000E0210000}"/>
    <cellStyle name="Normal 2 2 18 4 12" xfId="25649" xr:uid="{00000000-0005-0000-0000-0000E1210000}"/>
    <cellStyle name="Normal 2 2 18 4 13" xfId="27802" xr:uid="{00000000-0005-0000-0000-0000E2210000}"/>
    <cellStyle name="Normal 2 2 18 4 2" xfId="4327" xr:uid="{00000000-0005-0000-0000-0000E3210000}"/>
    <cellStyle name="Normal 2 2 18 4 3" xfId="5576" xr:uid="{00000000-0005-0000-0000-0000E4210000}"/>
    <cellStyle name="Normal 2 2 18 4 4" xfId="7939" xr:uid="{00000000-0005-0000-0000-0000E5210000}"/>
    <cellStyle name="Normal 2 2 18 4 5" xfId="10155" xr:uid="{00000000-0005-0000-0000-0000E6210000}"/>
    <cellStyle name="Normal 2 2 18 4 6" xfId="12371" xr:uid="{00000000-0005-0000-0000-0000E7210000}"/>
    <cellStyle name="Normal 2 2 18 4 7" xfId="14587" xr:uid="{00000000-0005-0000-0000-0000E8210000}"/>
    <cellStyle name="Normal 2 2 18 4 8" xfId="16803" xr:uid="{00000000-0005-0000-0000-0000E9210000}"/>
    <cellStyle name="Normal 2 2 18 4 9" xfId="19019" xr:uid="{00000000-0005-0000-0000-0000EA210000}"/>
    <cellStyle name="Normal 2 2 18 40" xfId="30695" xr:uid="{00000000-0005-0000-0000-0000EB210000}"/>
    <cellStyle name="Normal 2 2 18 41" xfId="30843" xr:uid="{00000000-0005-0000-0000-0000EC210000}"/>
    <cellStyle name="Normal 2 2 18 5" xfId="705" xr:uid="{00000000-0005-0000-0000-0000ED210000}"/>
    <cellStyle name="Normal 2 2 18 5 10" xfId="22715" xr:uid="{00000000-0005-0000-0000-0000EE210000}"/>
    <cellStyle name="Normal 2 2 18 5 11" xfId="24922" xr:uid="{00000000-0005-0000-0000-0000EF210000}"/>
    <cellStyle name="Normal 2 2 18 5 12" xfId="27093" xr:uid="{00000000-0005-0000-0000-0000F0210000}"/>
    <cellStyle name="Normal 2 2 18 5 13" xfId="29102" xr:uid="{00000000-0005-0000-0000-0000F1210000}"/>
    <cellStyle name="Normal 2 2 18 5 2" xfId="4390" xr:uid="{00000000-0005-0000-0000-0000F2210000}"/>
    <cellStyle name="Normal 2 2 18 5 3" xfId="7058" xr:uid="{00000000-0005-0000-0000-0000F3210000}"/>
    <cellStyle name="Normal 2 2 18 5 4" xfId="9421" xr:uid="{00000000-0005-0000-0000-0000F4210000}"/>
    <cellStyle name="Normal 2 2 18 5 5" xfId="11637" xr:uid="{00000000-0005-0000-0000-0000F5210000}"/>
    <cellStyle name="Normal 2 2 18 5 6" xfId="13853" xr:uid="{00000000-0005-0000-0000-0000F6210000}"/>
    <cellStyle name="Normal 2 2 18 5 7" xfId="16069" xr:uid="{00000000-0005-0000-0000-0000F7210000}"/>
    <cellStyle name="Normal 2 2 18 5 8" xfId="18285" xr:uid="{00000000-0005-0000-0000-0000F8210000}"/>
    <cellStyle name="Normal 2 2 18 5 9" xfId="20501" xr:uid="{00000000-0005-0000-0000-0000F9210000}"/>
    <cellStyle name="Normal 2 2 18 6" xfId="763" xr:uid="{00000000-0005-0000-0000-0000FA210000}"/>
    <cellStyle name="Normal 2 2 18 6 10" xfId="22524" xr:uid="{00000000-0005-0000-0000-0000FB210000}"/>
    <cellStyle name="Normal 2 2 18 6 11" xfId="24732" xr:uid="{00000000-0005-0000-0000-0000FC210000}"/>
    <cellStyle name="Normal 2 2 18 6 12" xfId="26911" xr:uid="{00000000-0005-0000-0000-0000FD210000}"/>
    <cellStyle name="Normal 2 2 18 6 13" xfId="28955" xr:uid="{00000000-0005-0000-0000-0000FE210000}"/>
    <cellStyle name="Normal 2 2 18 6 2" xfId="4448" xr:uid="{00000000-0005-0000-0000-0000FF210000}"/>
    <cellStyle name="Normal 2 2 18 6 3" xfId="6867" xr:uid="{00000000-0005-0000-0000-000000220000}"/>
    <cellStyle name="Normal 2 2 18 6 4" xfId="9230" xr:uid="{00000000-0005-0000-0000-000001220000}"/>
    <cellStyle name="Normal 2 2 18 6 5" xfId="11446" xr:uid="{00000000-0005-0000-0000-000002220000}"/>
    <cellStyle name="Normal 2 2 18 6 6" xfId="13662" xr:uid="{00000000-0005-0000-0000-000003220000}"/>
    <cellStyle name="Normal 2 2 18 6 7" xfId="15878" xr:uid="{00000000-0005-0000-0000-000004220000}"/>
    <cellStyle name="Normal 2 2 18 6 8" xfId="18094" xr:uid="{00000000-0005-0000-0000-000005220000}"/>
    <cellStyle name="Normal 2 2 18 6 9" xfId="20310" xr:uid="{00000000-0005-0000-0000-000006220000}"/>
    <cellStyle name="Normal 2 2 18 7" xfId="808" xr:uid="{00000000-0005-0000-0000-000007220000}"/>
    <cellStyle name="Normal 2 2 18 7 10" xfId="21130" xr:uid="{00000000-0005-0000-0000-000008220000}"/>
    <cellStyle name="Normal 2 2 18 7 11" xfId="23344" xr:uid="{00000000-0005-0000-0000-000009220000}"/>
    <cellStyle name="Normal 2 2 18 7 12" xfId="25545" xr:uid="{00000000-0005-0000-0000-00000A220000}"/>
    <cellStyle name="Normal 2 2 18 7 13" xfId="27705" xr:uid="{00000000-0005-0000-0000-00000B220000}"/>
    <cellStyle name="Normal 2 2 18 7 2" xfId="4493" xr:uid="{00000000-0005-0000-0000-00000C220000}"/>
    <cellStyle name="Normal 2 2 18 7 3" xfId="5093" xr:uid="{00000000-0005-0000-0000-00000D220000}"/>
    <cellStyle name="Normal 2 2 18 7 4" xfId="7835" xr:uid="{00000000-0005-0000-0000-00000E220000}"/>
    <cellStyle name="Normal 2 2 18 7 5" xfId="10051" xr:uid="{00000000-0005-0000-0000-00000F220000}"/>
    <cellStyle name="Normal 2 2 18 7 6" xfId="12267" xr:uid="{00000000-0005-0000-0000-000010220000}"/>
    <cellStyle name="Normal 2 2 18 7 7" xfId="14483" xr:uid="{00000000-0005-0000-0000-000011220000}"/>
    <cellStyle name="Normal 2 2 18 7 8" xfId="16699" xr:uid="{00000000-0005-0000-0000-000012220000}"/>
    <cellStyle name="Normal 2 2 18 7 9" xfId="18915" xr:uid="{00000000-0005-0000-0000-000013220000}"/>
    <cellStyle name="Normal 2 2 18 8" xfId="922" xr:uid="{00000000-0005-0000-0000-000014220000}"/>
    <cellStyle name="Normal 2 2 18 9" xfId="1023" xr:uid="{00000000-0005-0000-0000-000015220000}"/>
    <cellStyle name="Normal 2 2 19" xfId="494" xr:uid="{00000000-0005-0000-0000-000016220000}"/>
    <cellStyle name="Normal 2 2 19 10" xfId="2249" xr:uid="{00000000-0005-0000-0000-000017220000}"/>
    <cellStyle name="Normal 2 2 19 11" xfId="2396" xr:uid="{00000000-0005-0000-0000-000018220000}"/>
    <cellStyle name="Normal 2 2 19 12" xfId="2542" xr:uid="{00000000-0005-0000-0000-000019220000}"/>
    <cellStyle name="Normal 2 2 19 13" xfId="2690" xr:uid="{00000000-0005-0000-0000-00001A220000}"/>
    <cellStyle name="Normal 2 2 19 14" xfId="2836" xr:uid="{00000000-0005-0000-0000-00001B220000}"/>
    <cellStyle name="Normal 2 2 19 15" xfId="3071" xr:uid="{00000000-0005-0000-0000-00001C220000}"/>
    <cellStyle name="Normal 2 2 19 16" xfId="3218" xr:uid="{00000000-0005-0000-0000-00001D220000}"/>
    <cellStyle name="Normal 2 2 19 17" xfId="3365" xr:uid="{00000000-0005-0000-0000-00001E220000}"/>
    <cellStyle name="Normal 2 2 19 18" xfId="3512" xr:uid="{00000000-0005-0000-0000-00001F220000}"/>
    <cellStyle name="Normal 2 2 19 19" xfId="3658" xr:uid="{00000000-0005-0000-0000-000020220000}"/>
    <cellStyle name="Normal 2 2 19 2" xfId="927" xr:uid="{00000000-0005-0000-0000-000021220000}"/>
    <cellStyle name="Normal 2 2 19 20" xfId="4179" xr:uid="{00000000-0005-0000-0000-000022220000}"/>
    <cellStyle name="Normal 2 2 19 21" xfId="7243" xr:uid="{00000000-0005-0000-0000-000023220000}"/>
    <cellStyle name="Normal 2 2 19 22" xfId="9605" xr:uid="{00000000-0005-0000-0000-000024220000}"/>
    <cellStyle name="Normal 2 2 19 23" xfId="11821" xr:uid="{00000000-0005-0000-0000-000025220000}"/>
    <cellStyle name="Normal 2 2 19 24" xfId="14037" xr:uid="{00000000-0005-0000-0000-000026220000}"/>
    <cellStyle name="Normal 2 2 19 25" xfId="16253" xr:uid="{00000000-0005-0000-0000-000027220000}"/>
    <cellStyle name="Normal 2 2 19 26" xfId="18469" xr:uid="{00000000-0005-0000-0000-000028220000}"/>
    <cellStyle name="Normal 2 2 19 27" xfId="20685" xr:uid="{00000000-0005-0000-0000-000029220000}"/>
    <cellStyle name="Normal 2 2 19 28" xfId="22899" xr:uid="{00000000-0005-0000-0000-00002A220000}"/>
    <cellStyle name="Normal 2 2 19 29" xfId="25101" xr:uid="{00000000-0005-0000-0000-00002B220000}"/>
    <cellStyle name="Normal 2 2 19 3" xfId="1028" xr:uid="{00000000-0005-0000-0000-00002C220000}"/>
    <cellStyle name="Normal 2 2 19 30" xfId="27267" xr:uid="{00000000-0005-0000-0000-00002D220000}"/>
    <cellStyle name="Normal 2 2 19 31" xfId="29247" xr:uid="{00000000-0005-0000-0000-00002E220000}"/>
    <cellStyle name="Normal 2 2 19 32" xfId="29882" xr:uid="{00000000-0005-0000-0000-00002F220000}"/>
    <cellStyle name="Normal 2 2 19 33" xfId="30453" xr:uid="{00000000-0005-0000-0000-000030220000}"/>
    <cellStyle name="Normal 2 2 19 34" xfId="30700" xr:uid="{00000000-0005-0000-0000-000031220000}"/>
    <cellStyle name="Normal 2 2 19 35" xfId="30848" xr:uid="{00000000-0005-0000-0000-000032220000}"/>
    <cellStyle name="Normal 2 2 19 4" xfId="1129" xr:uid="{00000000-0005-0000-0000-000033220000}"/>
    <cellStyle name="Normal 2 2 19 5" xfId="1230" xr:uid="{00000000-0005-0000-0000-000034220000}"/>
    <cellStyle name="Normal 2 2 19 6" xfId="1332" xr:uid="{00000000-0005-0000-0000-000035220000}"/>
    <cellStyle name="Normal 2 2 19 7" xfId="1423" xr:uid="{00000000-0005-0000-0000-000036220000}"/>
    <cellStyle name="Normal 2 2 19 8" xfId="1955" xr:uid="{00000000-0005-0000-0000-000037220000}"/>
    <cellStyle name="Normal 2 2 19 9" xfId="2102" xr:uid="{00000000-0005-0000-0000-000038220000}"/>
    <cellStyle name="Normal 2 2 2" xfId="47" xr:uid="{00000000-0005-0000-0000-000039220000}"/>
    <cellStyle name="Normal 2 2 2 10" xfId="541" xr:uid="{00000000-0005-0000-0000-00003A220000}"/>
    <cellStyle name="Normal 2 2 2 10 10" xfId="3268" xr:uid="{00000000-0005-0000-0000-00003B220000}"/>
    <cellStyle name="Normal 2 2 2 10 11" xfId="3415" xr:uid="{00000000-0005-0000-0000-00003C220000}"/>
    <cellStyle name="Normal 2 2 2 10 12" xfId="3562" xr:uid="{00000000-0005-0000-0000-00003D220000}"/>
    <cellStyle name="Normal 2 2 2 10 13" xfId="3708" xr:uid="{00000000-0005-0000-0000-00003E220000}"/>
    <cellStyle name="Normal 2 2 2 10 14" xfId="4226" xr:uid="{00000000-0005-0000-0000-00003F220000}"/>
    <cellStyle name="Normal 2 2 2 10 15" xfId="5104" xr:uid="{00000000-0005-0000-0000-000040220000}"/>
    <cellStyle name="Normal 2 2 2 10 16" xfId="7847" xr:uid="{00000000-0005-0000-0000-000041220000}"/>
    <cellStyle name="Normal 2 2 2 10 17" xfId="10063" xr:uid="{00000000-0005-0000-0000-000042220000}"/>
    <cellStyle name="Normal 2 2 2 10 18" xfId="12279" xr:uid="{00000000-0005-0000-0000-000043220000}"/>
    <cellStyle name="Normal 2 2 2 10 19" xfId="14495" xr:uid="{00000000-0005-0000-0000-000044220000}"/>
    <cellStyle name="Normal 2 2 2 10 2" xfId="2005" xr:uid="{00000000-0005-0000-0000-000045220000}"/>
    <cellStyle name="Normal 2 2 2 10 2 10" xfId="23414" xr:uid="{00000000-0005-0000-0000-000046220000}"/>
    <cellStyle name="Normal 2 2 2 10 2 11" xfId="25615" xr:uid="{00000000-0005-0000-0000-000047220000}"/>
    <cellStyle name="Normal 2 2 2 10 2 12" xfId="27770" xr:uid="{00000000-0005-0000-0000-000048220000}"/>
    <cellStyle name="Normal 2 2 2 10 2 13" xfId="29710" xr:uid="{00000000-0005-0000-0000-000049220000}"/>
    <cellStyle name="Normal 2 2 2 10 2 2" xfId="5689" xr:uid="{00000000-0005-0000-0000-00004A220000}"/>
    <cellStyle name="Normal 2 2 2 10 2 3" xfId="7905" xr:uid="{00000000-0005-0000-0000-00004B220000}"/>
    <cellStyle name="Normal 2 2 2 10 2 4" xfId="10121" xr:uid="{00000000-0005-0000-0000-00004C220000}"/>
    <cellStyle name="Normal 2 2 2 10 2 5" xfId="12337" xr:uid="{00000000-0005-0000-0000-00004D220000}"/>
    <cellStyle name="Normal 2 2 2 10 2 6" xfId="14553" xr:uid="{00000000-0005-0000-0000-00004E220000}"/>
    <cellStyle name="Normal 2 2 2 10 2 7" xfId="16769" xr:uid="{00000000-0005-0000-0000-00004F220000}"/>
    <cellStyle name="Normal 2 2 2 10 2 8" xfId="18985" xr:uid="{00000000-0005-0000-0000-000050220000}"/>
    <cellStyle name="Normal 2 2 2 10 2 9" xfId="21200" xr:uid="{00000000-0005-0000-0000-000051220000}"/>
    <cellStyle name="Normal 2 2 2 10 20" xfId="16711" xr:uid="{00000000-0005-0000-0000-000052220000}"/>
    <cellStyle name="Normal 2 2 2 10 21" xfId="18927" xr:uid="{00000000-0005-0000-0000-000053220000}"/>
    <cellStyle name="Normal 2 2 2 10 22" xfId="21142" xr:uid="{00000000-0005-0000-0000-000054220000}"/>
    <cellStyle name="Normal 2 2 2 10 23" xfId="23356" xr:uid="{00000000-0005-0000-0000-000055220000}"/>
    <cellStyle name="Normal 2 2 2 10 24" xfId="25557" xr:uid="{00000000-0005-0000-0000-000056220000}"/>
    <cellStyle name="Normal 2 2 2 10 25" xfId="27717" xr:uid="{00000000-0005-0000-0000-000057220000}"/>
    <cellStyle name="Normal 2 2 2 10 26" xfId="30596" xr:uid="{00000000-0005-0000-0000-000058220000}"/>
    <cellStyle name="Normal 2 2 2 10 27" xfId="28803" xr:uid="{00000000-0005-0000-0000-000059220000}"/>
    <cellStyle name="Normal 2 2 2 10 28" xfId="30750" xr:uid="{00000000-0005-0000-0000-00005A220000}"/>
    <cellStyle name="Normal 2 2 2 10 29" xfId="30898" xr:uid="{00000000-0005-0000-0000-00005B220000}"/>
    <cellStyle name="Normal 2 2 2 10 3" xfId="2152" xr:uid="{00000000-0005-0000-0000-00005C220000}"/>
    <cellStyle name="Normal 2 2 2 10 3 10" xfId="23560" xr:uid="{00000000-0005-0000-0000-00005D220000}"/>
    <cellStyle name="Normal 2 2 2 10 3 11" xfId="25761" xr:uid="{00000000-0005-0000-0000-00005E220000}"/>
    <cellStyle name="Normal 2 2 2 10 3 12" xfId="27906" xr:uid="{00000000-0005-0000-0000-00005F220000}"/>
    <cellStyle name="Normal 2 2 2 10 3 13" xfId="29819" xr:uid="{00000000-0005-0000-0000-000060220000}"/>
    <cellStyle name="Normal 2 2 2 10 3 2" xfId="5836" xr:uid="{00000000-0005-0000-0000-000061220000}"/>
    <cellStyle name="Normal 2 2 2 10 3 3" xfId="8052" xr:uid="{00000000-0005-0000-0000-000062220000}"/>
    <cellStyle name="Normal 2 2 2 10 3 4" xfId="10268" xr:uid="{00000000-0005-0000-0000-000063220000}"/>
    <cellStyle name="Normal 2 2 2 10 3 5" xfId="12484" xr:uid="{00000000-0005-0000-0000-000064220000}"/>
    <cellStyle name="Normal 2 2 2 10 3 6" xfId="14700" xr:uid="{00000000-0005-0000-0000-000065220000}"/>
    <cellStyle name="Normal 2 2 2 10 3 7" xfId="16916" xr:uid="{00000000-0005-0000-0000-000066220000}"/>
    <cellStyle name="Normal 2 2 2 10 3 8" xfId="19132" xr:uid="{00000000-0005-0000-0000-000067220000}"/>
    <cellStyle name="Normal 2 2 2 10 3 9" xfId="21347" xr:uid="{00000000-0005-0000-0000-000068220000}"/>
    <cellStyle name="Normal 2 2 2 10 4" xfId="2299" xr:uid="{00000000-0005-0000-0000-000069220000}"/>
    <cellStyle name="Normal 2 2 2 10 4 10" xfId="23707" xr:uid="{00000000-0005-0000-0000-00006A220000}"/>
    <cellStyle name="Normal 2 2 2 10 4 11" xfId="25905" xr:uid="{00000000-0005-0000-0000-00006B220000}"/>
    <cellStyle name="Normal 2 2 2 10 4 12" xfId="28043" xr:uid="{00000000-0005-0000-0000-00006C220000}"/>
    <cellStyle name="Normal 2 2 2 10 4 13" xfId="29928" xr:uid="{00000000-0005-0000-0000-00006D220000}"/>
    <cellStyle name="Normal 2 2 2 10 4 2" xfId="5983" xr:uid="{00000000-0005-0000-0000-00006E220000}"/>
    <cellStyle name="Normal 2 2 2 10 4 3" xfId="8199" xr:uid="{00000000-0005-0000-0000-00006F220000}"/>
    <cellStyle name="Normal 2 2 2 10 4 4" xfId="10415" xr:uid="{00000000-0005-0000-0000-000070220000}"/>
    <cellStyle name="Normal 2 2 2 10 4 5" xfId="12631" xr:uid="{00000000-0005-0000-0000-000071220000}"/>
    <cellStyle name="Normal 2 2 2 10 4 6" xfId="14847" xr:uid="{00000000-0005-0000-0000-000072220000}"/>
    <cellStyle name="Normal 2 2 2 10 4 7" xfId="17063" xr:uid="{00000000-0005-0000-0000-000073220000}"/>
    <cellStyle name="Normal 2 2 2 10 4 8" xfId="19279" xr:uid="{00000000-0005-0000-0000-000074220000}"/>
    <cellStyle name="Normal 2 2 2 10 4 9" xfId="21494" xr:uid="{00000000-0005-0000-0000-000075220000}"/>
    <cellStyle name="Normal 2 2 2 10 5" xfId="2446" xr:uid="{00000000-0005-0000-0000-000076220000}"/>
    <cellStyle name="Normal 2 2 2 10 5 10" xfId="23854" xr:uid="{00000000-0005-0000-0000-000077220000}"/>
    <cellStyle name="Normal 2 2 2 10 5 11" xfId="26048" xr:uid="{00000000-0005-0000-0000-000078220000}"/>
    <cellStyle name="Normal 2 2 2 10 5 12" xfId="28179" xr:uid="{00000000-0005-0000-0000-000079220000}"/>
    <cellStyle name="Normal 2 2 2 10 5 13" xfId="30037" xr:uid="{00000000-0005-0000-0000-00007A220000}"/>
    <cellStyle name="Normal 2 2 2 10 5 2" xfId="6130" xr:uid="{00000000-0005-0000-0000-00007B220000}"/>
    <cellStyle name="Normal 2 2 2 10 5 3" xfId="8346" xr:uid="{00000000-0005-0000-0000-00007C220000}"/>
    <cellStyle name="Normal 2 2 2 10 5 4" xfId="10562" xr:uid="{00000000-0005-0000-0000-00007D220000}"/>
    <cellStyle name="Normal 2 2 2 10 5 5" xfId="12778" xr:uid="{00000000-0005-0000-0000-00007E220000}"/>
    <cellStyle name="Normal 2 2 2 10 5 6" xfId="14994" xr:uid="{00000000-0005-0000-0000-00007F220000}"/>
    <cellStyle name="Normal 2 2 2 10 5 7" xfId="17210" xr:uid="{00000000-0005-0000-0000-000080220000}"/>
    <cellStyle name="Normal 2 2 2 10 5 8" xfId="19426" xr:uid="{00000000-0005-0000-0000-000081220000}"/>
    <cellStyle name="Normal 2 2 2 10 5 9" xfId="21641" xr:uid="{00000000-0005-0000-0000-000082220000}"/>
    <cellStyle name="Normal 2 2 2 10 6" xfId="2592" xr:uid="{00000000-0005-0000-0000-000083220000}"/>
    <cellStyle name="Normal 2 2 2 10 6 10" xfId="23997" xr:uid="{00000000-0005-0000-0000-000084220000}"/>
    <cellStyle name="Normal 2 2 2 10 6 11" xfId="26192" xr:uid="{00000000-0005-0000-0000-000085220000}"/>
    <cellStyle name="Normal 2 2 2 10 6 12" xfId="28312" xr:uid="{00000000-0005-0000-0000-000086220000}"/>
    <cellStyle name="Normal 2 2 2 10 6 13" xfId="30144" xr:uid="{00000000-0005-0000-0000-000087220000}"/>
    <cellStyle name="Normal 2 2 2 10 6 2" xfId="6275" xr:uid="{00000000-0005-0000-0000-000088220000}"/>
    <cellStyle name="Normal 2 2 2 10 6 3" xfId="8492" xr:uid="{00000000-0005-0000-0000-000089220000}"/>
    <cellStyle name="Normal 2 2 2 10 6 4" xfId="10708" xr:uid="{00000000-0005-0000-0000-00008A220000}"/>
    <cellStyle name="Normal 2 2 2 10 6 5" xfId="12924" xr:uid="{00000000-0005-0000-0000-00008B220000}"/>
    <cellStyle name="Normal 2 2 2 10 6 6" xfId="15140" xr:uid="{00000000-0005-0000-0000-00008C220000}"/>
    <cellStyle name="Normal 2 2 2 10 6 7" xfId="17356" xr:uid="{00000000-0005-0000-0000-00008D220000}"/>
    <cellStyle name="Normal 2 2 2 10 6 8" xfId="19572" xr:uid="{00000000-0005-0000-0000-00008E220000}"/>
    <cellStyle name="Normal 2 2 2 10 6 9" xfId="21786" xr:uid="{00000000-0005-0000-0000-00008F220000}"/>
    <cellStyle name="Normal 2 2 2 10 7" xfId="2740" xr:uid="{00000000-0005-0000-0000-000090220000}"/>
    <cellStyle name="Normal 2 2 2 10 7 10" xfId="24143" xr:uid="{00000000-0005-0000-0000-000091220000}"/>
    <cellStyle name="Normal 2 2 2 10 7 11" xfId="26338" xr:uid="{00000000-0005-0000-0000-000092220000}"/>
    <cellStyle name="Normal 2 2 2 10 7 12" xfId="28444" xr:uid="{00000000-0005-0000-0000-000093220000}"/>
    <cellStyle name="Normal 2 2 2 10 7 13" xfId="30253" xr:uid="{00000000-0005-0000-0000-000094220000}"/>
    <cellStyle name="Normal 2 2 2 10 7 2" xfId="6423" xr:uid="{00000000-0005-0000-0000-000095220000}"/>
    <cellStyle name="Normal 2 2 2 10 7 3" xfId="8639" xr:uid="{00000000-0005-0000-0000-000096220000}"/>
    <cellStyle name="Normal 2 2 2 10 7 4" xfId="10855" xr:uid="{00000000-0005-0000-0000-000097220000}"/>
    <cellStyle name="Normal 2 2 2 10 7 5" xfId="13071" xr:uid="{00000000-0005-0000-0000-000098220000}"/>
    <cellStyle name="Normal 2 2 2 10 7 6" xfId="15287" xr:uid="{00000000-0005-0000-0000-000099220000}"/>
    <cellStyle name="Normal 2 2 2 10 7 7" xfId="17503" xr:uid="{00000000-0005-0000-0000-00009A220000}"/>
    <cellStyle name="Normal 2 2 2 10 7 8" xfId="19719" xr:uid="{00000000-0005-0000-0000-00009B220000}"/>
    <cellStyle name="Normal 2 2 2 10 7 9" xfId="21933" xr:uid="{00000000-0005-0000-0000-00009C220000}"/>
    <cellStyle name="Normal 2 2 2 10 8" xfId="2886" xr:uid="{00000000-0005-0000-0000-00009D220000}"/>
    <cellStyle name="Normal 2 2 2 10 8 10" xfId="24288" xr:uid="{00000000-0005-0000-0000-00009E220000}"/>
    <cellStyle name="Normal 2 2 2 10 8 11" xfId="26480" xr:uid="{00000000-0005-0000-0000-00009F220000}"/>
    <cellStyle name="Normal 2 2 2 10 8 12" xfId="28581" xr:uid="{00000000-0005-0000-0000-0000A0220000}"/>
    <cellStyle name="Normal 2 2 2 10 8 13" xfId="30360" xr:uid="{00000000-0005-0000-0000-0000A1220000}"/>
    <cellStyle name="Normal 2 2 2 10 8 2" xfId="6569" xr:uid="{00000000-0005-0000-0000-0000A2220000}"/>
    <cellStyle name="Normal 2 2 2 10 8 3" xfId="8785" xr:uid="{00000000-0005-0000-0000-0000A3220000}"/>
    <cellStyle name="Normal 2 2 2 10 8 4" xfId="11001" xr:uid="{00000000-0005-0000-0000-0000A4220000}"/>
    <cellStyle name="Normal 2 2 2 10 8 5" xfId="13217" xr:uid="{00000000-0005-0000-0000-0000A5220000}"/>
    <cellStyle name="Normal 2 2 2 10 8 6" xfId="15433" xr:uid="{00000000-0005-0000-0000-0000A6220000}"/>
    <cellStyle name="Normal 2 2 2 10 8 7" xfId="17649" xr:uid="{00000000-0005-0000-0000-0000A7220000}"/>
    <cellStyle name="Normal 2 2 2 10 8 8" xfId="19865" xr:uid="{00000000-0005-0000-0000-0000A8220000}"/>
    <cellStyle name="Normal 2 2 2 10 8 9" xfId="22079" xr:uid="{00000000-0005-0000-0000-0000A9220000}"/>
    <cellStyle name="Normal 2 2 2 10 9" xfId="3121" xr:uid="{00000000-0005-0000-0000-0000AA220000}"/>
    <cellStyle name="Normal 2 2 2 11" xfId="545" xr:uid="{00000000-0005-0000-0000-0000AB220000}"/>
    <cellStyle name="Normal 2 2 2 11 10" xfId="3272" xr:uid="{00000000-0005-0000-0000-0000AC220000}"/>
    <cellStyle name="Normal 2 2 2 11 11" xfId="3419" xr:uid="{00000000-0005-0000-0000-0000AD220000}"/>
    <cellStyle name="Normal 2 2 2 11 12" xfId="3566" xr:uid="{00000000-0005-0000-0000-0000AE220000}"/>
    <cellStyle name="Normal 2 2 2 11 13" xfId="3712" xr:uid="{00000000-0005-0000-0000-0000AF220000}"/>
    <cellStyle name="Normal 2 2 2 11 14" xfId="4230" xr:uid="{00000000-0005-0000-0000-0000B0220000}"/>
    <cellStyle name="Normal 2 2 2 11 15" xfId="7295" xr:uid="{00000000-0005-0000-0000-0000B1220000}"/>
    <cellStyle name="Normal 2 2 2 11 16" xfId="6220" xr:uid="{00000000-0005-0000-0000-0000B2220000}"/>
    <cellStyle name="Normal 2 2 2 11 17" xfId="8584" xr:uid="{00000000-0005-0000-0000-0000B3220000}"/>
    <cellStyle name="Normal 2 2 2 11 18" xfId="10800" xr:uid="{00000000-0005-0000-0000-0000B4220000}"/>
    <cellStyle name="Normal 2 2 2 11 19" xfId="13016" xr:uid="{00000000-0005-0000-0000-0000B5220000}"/>
    <cellStyle name="Normal 2 2 2 11 2" xfId="2009" xr:uid="{00000000-0005-0000-0000-0000B6220000}"/>
    <cellStyle name="Normal 2 2 2 11 2 10" xfId="23418" xr:uid="{00000000-0005-0000-0000-0000B7220000}"/>
    <cellStyle name="Normal 2 2 2 11 2 11" xfId="25619" xr:uid="{00000000-0005-0000-0000-0000B8220000}"/>
    <cellStyle name="Normal 2 2 2 11 2 12" xfId="27774" xr:uid="{00000000-0005-0000-0000-0000B9220000}"/>
    <cellStyle name="Normal 2 2 2 11 2 13" xfId="29714" xr:uid="{00000000-0005-0000-0000-0000BA220000}"/>
    <cellStyle name="Normal 2 2 2 11 2 2" xfId="5693" xr:uid="{00000000-0005-0000-0000-0000BB220000}"/>
    <cellStyle name="Normal 2 2 2 11 2 3" xfId="7909" xr:uid="{00000000-0005-0000-0000-0000BC220000}"/>
    <cellStyle name="Normal 2 2 2 11 2 4" xfId="10125" xr:uid="{00000000-0005-0000-0000-0000BD220000}"/>
    <cellStyle name="Normal 2 2 2 11 2 5" xfId="12341" xr:uid="{00000000-0005-0000-0000-0000BE220000}"/>
    <cellStyle name="Normal 2 2 2 11 2 6" xfId="14557" xr:uid="{00000000-0005-0000-0000-0000BF220000}"/>
    <cellStyle name="Normal 2 2 2 11 2 7" xfId="16773" xr:uid="{00000000-0005-0000-0000-0000C0220000}"/>
    <cellStyle name="Normal 2 2 2 11 2 8" xfId="18989" xr:uid="{00000000-0005-0000-0000-0000C1220000}"/>
    <cellStyle name="Normal 2 2 2 11 2 9" xfId="21204" xr:uid="{00000000-0005-0000-0000-0000C2220000}"/>
    <cellStyle name="Normal 2 2 2 11 20" xfId="15232" xr:uid="{00000000-0005-0000-0000-0000C3220000}"/>
    <cellStyle name="Normal 2 2 2 11 21" xfId="17448" xr:uid="{00000000-0005-0000-0000-0000C4220000}"/>
    <cellStyle name="Normal 2 2 2 11 22" xfId="19664" xr:uid="{00000000-0005-0000-0000-0000C5220000}"/>
    <cellStyle name="Normal 2 2 2 11 23" xfId="21878" xr:uid="{00000000-0005-0000-0000-0000C6220000}"/>
    <cellStyle name="Normal 2 2 2 11 24" xfId="24088" xr:uid="{00000000-0005-0000-0000-0000C7220000}"/>
    <cellStyle name="Normal 2 2 2 11 25" xfId="26283" xr:uid="{00000000-0005-0000-0000-0000C8220000}"/>
    <cellStyle name="Normal 2 2 2 11 26" xfId="30456" xr:uid="{00000000-0005-0000-0000-0000C9220000}"/>
    <cellStyle name="Normal 2 2 2 11 27" xfId="29243" xr:uid="{00000000-0005-0000-0000-0000CA220000}"/>
    <cellStyle name="Normal 2 2 2 11 28" xfId="30754" xr:uid="{00000000-0005-0000-0000-0000CB220000}"/>
    <cellStyle name="Normal 2 2 2 11 29" xfId="30902" xr:uid="{00000000-0005-0000-0000-0000CC220000}"/>
    <cellStyle name="Normal 2 2 2 11 3" xfId="2156" xr:uid="{00000000-0005-0000-0000-0000CD220000}"/>
    <cellStyle name="Normal 2 2 2 11 3 10" xfId="23564" xr:uid="{00000000-0005-0000-0000-0000CE220000}"/>
    <cellStyle name="Normal 2 2 2 11 3 11" xfId="25765" xr:uid="{00000000-0005-0000-0000-0000CF220000}"/>
    <cellStyle name="Normal 2 2 2 11 3 12" xfId="27910" xr:uid="{00000000-0005-0000-0000-0000D0220000}"/>
    <cellStyle name="Normal 2 2 2 11 3 13" xfId="29823" xr:uid="{00000000-0005-0000-0000-0000D1220000}"/>
    <cellStyle name="Normal 2 2 2 11 3 2" xfId="5840" xr:uid="{00000000-0005-0000-0000-0000D2220000}"/>
    <cellStyle name="Normal 2 2 2 11 3 3" xfId="8056" xr:uid="{00000000-0005-0000-0000-0000D3220000}"/>
    <cellStyle name="Normal 2 2 2 11 3 4" xfId="10272" xr:uid="{00000000-0005-0000-0000-0000D4220000}"/>
    <cellStyle name="Normal 2 2 2 11 3 5" xfId="12488" xr:uid="{00000000-0005-0000-0000-0000D5220000}"/>
    <cellStyle name="Normal 2 2 2 11 3 6" xfId="14704" xr:uid="{00000000-0005-0000-0000-0000D6220000}"/>
    <cellStyle name="Normal 2 2 2 11 3 7" xfId="16920" xr:uid="{00000000-0005-0000-0000-0000D7220000}"/>
    <cellStyle name="Normal 2 2 2 11 3 8" xfId="19136" xr:uid="{00000000-0005-0000-0000-0000D8220000}"/>
    <cellStyle name="Normal 2 2 2 11 3 9" xfId="21351" xr:uid="{00000000-0005-0000-0000-0000D9220000}"/>
    <cellStyle name="Normal 2 2 2 11 4" xfId="2303" xr:uid="{00000000-0005-0000-0000-0000DA220000}"/>
    <cellStyle name="Normal 2 2 2 11 4 10" xfId="23711" xr:uid="{00000000-0005-0000-0000-0000DB220000}"/>
    <cellStyle name="Normal 2 2 2 11 4 11" xfId="25909" xr:uid="{00000000-0005-0000-0000-0000DC220000}"/>
    <cellStyle name="Normal 2 2 2 11 4 12" xfId="28047" xr:uid="{00000000-0005-0000-0000-0000DD220000}"/>
    <cellStyle name="Normal 2 2 2 11 4 13" xfId="29932" xr:uid="{00000000-0005-0000-0000-0000DE220000}"/>
    <cellStyle name="Normal 2 2 2 11 4 2" xfId="5987" xr:uid="{00000000-0005-0000-0000-0000DF220000}"/>
    <cellStyle name="Normal 2 2 2 11 4 3" xfId="8203" xr:uid="{00000000-0005-0000-0000-0000E0220000}"/>
    <cellStyle name="Normal 2 2 2 11 4 4" xfId="10419" xr:uid="{00000000-0005-0000-0000-0000E1220000}"/>
    <cellStyle name="Normal 2 2 2 11 4 5" xfId="12635" xr:uid="{00000000-0005-0000-0000-0000E2220000}"/>
    <cellStyle name="Normal 2 2 2 11 4 6" xfId="14851" xr:uid="{00000000-0005-0000-0000-0000E3220000}"/>
    <cellStyle name="Normal 2 2 2 11 4 7" xfId="17067" xr:uid="{00000000-0005-0000-0000-0000E4220000}"/>
    <cellStyle name="Normal 2 2 2 11 4 8" xfId="19283" xr:uid="{00000000-0005-0000-0000-0000E5220000}"/>
    <cellStyle name="Normal 2 2 2 11 4 9" xfId="21498" xr:uid="{00000000-0005-0000-0000-0000E6220000}"/>
    <cellStyle name="Normal 2 2 2 11 5" xfId="2450" xr:uid="{00000000-0005-0000-0000-0000E7220000}"/>
    <cellStyle name="Normal 2 2 2 11 5 10" xfId="23858" xr:uid="{00000000-0005-0000-0000-0000E8220000}"/>
    <cellStyle name="Normal 2 2 2 11 5 11" xfId="26052" xr:uid="{00000000-0005-0000-0000-0000E9220000}"/>
    <cellStyle name="Normal 2 2 2 11 5 12" xfId="28183" xr:uid="{00000000-0005-0000-0000-0000EA220000}"/>
    <cellStyle name="Normal 2 2 2 11 5 13" xfId="30041" xr:uid="{00000000-0005-0000-0000-0000EB220000}"/>
    <cellStyle name="Normal 2 2 2 11 5 2" xfId="6134" xr:uid="{00000000-0005-0000-0000-0000EC220000}"/>
    <cellStyle name="Normal 2 2 2 11 5 3" xfId="8350" xr:uid="{00000000-0005-0000-0000-0000ED220000}"/>
    <cellStyle name="Normal 2 2 2 11 5 4" xfId="10566" xr:uid="{00000000-0005-0000-0000-0000EE220000}"/>
    <cellStyle name="Normal 2 2 2 11 5 5" xfId="12782" xr:uid="{00000000-0005-0000-0000-0000EF220000}"/>
    <cellStyle name="Normal 2 2 2 11 5 6" xfId="14998" xr:uid="{00000000-0005-0000-0000-0000F0220000}"/>
    <cellStyle name="Normal 2 2 2 11 5 7" xfId="17214" xr:uid="{00000000-0005-0000-0000-0000F1220000}"/>
    <cellStyle name="Normal 2 2 2 11 5 8" xfId="19430" xr:uid="{00000000-0005-0000-0000-0000F2220000}"/>
    <cellStyle name="Normal 2 2 2 11 5 9" xfId="21645" xr:uid="{00000000-0005-0000-0000-0000F3220000}"/>
    <cellStyle name="Normal 2 2 2 11 6" xfId="2596" xr:uid="{00000000-0005-0000-0000-0000F4220000}"/>
    <cellStyle name="Normal 2 2 2 11 6 10" xfId="24001" xr:uid="{00000000-0005-0000-0000-0000F5220000}"/>
    <cellStyle name="Normal 2 2 2 11 6 11" xfId="26196" xr:uid="{00000000-0005-0000-0000-0000F6220000}"/>
    <cellStyle name="Normal 2 2 2 11 6 12" xfId="28316" xr:uid="{00000000-0005-0000-0000-0000F7220000}"/>
    <cellStyle name="Normal 2 2 2 11 6 13" xfId="30148" xr:uid="{00000000-0005-0000-0000-0000F8220000}"/>
    <cellStyle name="Normal 2 2 2 11 6 2" xfId="6279" xr:uid="{00000000-0005-0000-0000-0000F9220000}"/>
    <cellStyle name="Normal 2 2 2 11 6 3" xfId="8496" xr:uid="{00000000-0005-0000-0000-0000FA220000}"/>
    <cellStyle name="Normal 2 2 2 11 6 4" xfId="10712" xr:uid="{00000000-0005-0000-0000-0000FB220000}"/>
    <cellStyle name="Normal 2 2 2 11 6 5" xfId="12928" xr:uid="{00000000-0005-0000-0000-0000FC220000}"/>
    <cellStyle name="Normal 2 2 2 11 6 6" xfId="15144" xr:uid="{00000000-0005-0000-0000-0000FD220000}"/>
    <cellStyle name="Normal 2 2 2 11 6 7" xfId="17360" xr:uid="{00000000-0005-0000-0000-0000FE220000}"/>
    <cellStyle name="Normal 2 2 2 11 6 8" xfId="19576" xr:uid="{00000000-0005-0000-0000-0000FF220000}"/>
    <cellStyle name="Normal 2 2 2 11 6 9" xfId="21790" xr:uid="{00000000-0005-0000-0000-000000230000}"/>
    <cellStyle name="Normal 2 2 2 11 7" xfId="2744" xr:uid="{00000000-0005-0000-0000-000001230000}"/>
    <cellStyle name="Normal 2 2 2 11 7 10" xfId="24147" xr:uid="{00000000-0005-0000-0000-000002230000}"/>
    <cellStyle name="Normal 2 2 2 11 7 11" xfId="26342" xr:uid="{00000000-0005-0000-0000-000003230000}"/>
    <cellStyle name="Normal 2 2 2 11 7 12" xfId="28448" xr:uid="{00000000-0005-0000-0000-000004230000}"/>
    <cellStyle name="Normal 2 2 2 11 7 13" xfId="30257" xr:uid="{00000000-0005-0000-0000-000005230000}"/>
    <cellStyle name="Normal 2 2 2 11 7 2" xfId="6427" xr:uid="{00000000-0005-0000-0000-000006230000}"/>
    <cellStyle name="Normal 2 2 2 11 7 3" xfId="8643" xr:uid="{00000000-0005-0000-0000-000007230000}"/>
    <cellStyle name="Normal 2 2 2 11 7 4" xfId="10859" xr:uid="{00000000-0005-0000-0000-000008230000}"/>
    <cellStyle name="Normal 2 2 2 11 7 5" xfId="13075" xr:uid="{00000000-0005-0000-0000-000009230000}"/>
    <cellStyle name="Normal 2 2 2 11 7 6" xfId="15291" xr:uid="{00000000-0005-0000-0000-00000A230000}"/>
    <cellStyle name="Normal 2 2 2 11 7 7" xfId="17507" xr:uid="{00000000-0005-0000-0000-00000B230000}"/>
    <cellStyle name="Normal 2 2 2 11 7 8" xfId="19723" xr:uid="{00000000-0005-0000-0000-00000C230000}"/>
    <cellStyle name="Normal 2 2 2 11 7 9" xfId="21937" xr:uid="{00000000-0005-0000-0000-00000D230000}"/>
    <cellStyle name="Normal 2 2 2 11 8" xfId="2890" xr:uid="{00000000-0005-0000-0000-00000E230000}"/>
    <cellStyle name="Normal 2 2 2 11 8 10" xfId="24292" xr:uid="{00000000-0005-0000-0000-00000F230000}"/>
    <cellStyle name="Normal 2 2 2 11 8 11" xfId="26484" xr:uid="{00000000-0005-0000-0000-000010230000}"/>
    <cellStyle name="Normal 2 2 2 11 8 12" xfId="28585" xr:uid="{00000000-0005-0000-0000-000011230000}"/>
    <cellStyle name="Normal 2 2 2 11 8 13" xfId="30364" xr:uid="{00000000-0005-0000-0000-000012230000}"/>
    <cellStyle name="Normal 2 2 2 11 8 2" xfId="6573" xr:uid="{00000000-0005-0000-0000-000013230000}"/>
    <cellStyle name="Normal 2 2 2 11 8 3" xfId="8789" xr:uid="{00000000-0005-0000-0000-000014230000}"/>
    <cellStyle name="Normal 2 2 2 11 8 4" xfId="11005" xr:uid="{00000000-0005-0000-0000-000015230000}"/>
    <cellStyle name="Normal 2 2 2 11 8 5" xfId="13221" xr:uid="{00000000-0005-0000-0000-000016230000}"/>
    <cellStyle name="Normal 2 2 2 11 8 6" xfId="15437" xr:uid="{00000000-0005-0000-0000-000017230000}"/>
    <cellStyle name="Normal 2 2 2 11 8 7" xfId="17653" xr:uid="{00000000-0005-0000-0000-000018230000}"/>
    <cellStyle name="Normal 2 2 2 11 8 8" xfId="19869" xr:uid="{00000000-0005-0000-0000-000019230000}"/>
    <cellStyle name="Normal 2 2 2 11 8 9" xfId="22083" xr:uid="{00000000-0005-0000-0000-00001A230000}"/>
    <cellStyle name="Normal 2 2 2 11 9" xfId="3125" xr:uid="{00000000-0005-0000-0000-00001B230000}"/>
    <cellStyle name="Normal 2 2 2 12" xfId="510" xr:uid="{00000000-0005-0000-0000-00001C230000}"/>
    <cellStyle name="Normal 2 2 2 12 10" xfId="22023" xr:uid="{00000000-0005-0000-0000-00001D230000}"/>
    <cellStyle name="Normal 2 2 2 12 11" xfId="24232" xr:uid="{00000000-0005-0000-0000-00001E230000}"/>
    <cellStyle name="Normal 2 2 2 12 12" xfId="26426" xr:uid="{00000000-0005-0000-0000-00001F230000}"/>
    <cellStyle name="Normal 2 2 2 12 13" xfId="28528" xr:uid="{00000000-0005-0000-0000-000020230000}"/>
    <cellStyle name="Normal 2 2 2 12 2" xfId="4195" xr:uid="{00000000-0005-0000-0000-000021230000}"/>
    <cellStyle name="Normal 2 2 2 12 3" xfId="4173" xr:uid="{00000000-0005-0000-0000-000022230000}"/>
    <cellStyle name="Normal 2 2 2 12 4" xfId="8729" xr:uid="{00000000-0005-0000-0000-000023230000}"/>
    <cellStyle name="Normal 2 2 2 12 5" xfId="10945" xr:uid="{00000000-0005-0000-0000-000024230000}"/>
    <cellStyle name="Normal 2 2 2 12 6" xfId="13161" xr:uid="{00000000-0005-0000-0000-000025230000}"/>
    <cellStyle name="Normal 2 2 2 12 7" xfId="15377" xr:uid="{00000000-0005-0000-0000-000026230000}"/>
    <cellStyle name="Normal 2 2 2 12 8" xfId="17593" xr:uid="{00000000-0005-0000-0000-000027230000}"/>
    <cellStyle name="Normal 2 2 2 12 9" xfId="19809" xr:uid="{00000000-0005-0000-0000-000028230000}"/>
    <cellStyle name="Normal 2 2 2 13" xfId="600" xr:uid="{00000000-0005-0000-0000-000029230000}"/>
    <cellStyle name="Normal 2 2 2 13 10" xfId="22204" xr:uid="{00000000-0005-0000-0000-00002A230000}"/>
    <cellStyle name="Normal 2 2 2 13 11" xfId="24412" xr:uid="{00000000-0005-0000-0000-00002B230000}"/>
    <cellStyle name="Normal 2 2 2 13 12" xfId="26603" xr:uid="{00000000-0005-0000-0000-00002C230000}"/>
    <cellStyle name="Normal 2 2 2 13 13" xfId="28696" xr:uid="{00000000-0005-0000-0000-00002D230000}"/>
    <cellStyle name="Normal 2 2 2 13 2" xfId="4285" xr:uid="{00000000-0005-0000-0000-00002E230000}"/>
    <cellStyle name="Normal 2 2 2 13 3" xfId="6460" xr:uid="{00000000-0005-0000-0000-00002F230000}"/>
    <cellStyle name="Normal 2 2 2 13 4" xfId="8910" xr:uid="{00000000-0005-0000-0000-000030230000}"/>
    <cellStyle name="Normal 2 2 2 13 5" xfId="11126" xr:uid="{00000000-0005-0000-0000-000031230000}"/>
    <cellStyle name="Normal 2 2 2 13 6" xfId="13342" xr:uid="{00000000-0005-0000-0000-000032230000}"/>
    <cellStyle name="Normal 2 2 2 13 7" xfId="15558" xr:uid="{00000000-0005-0000-0000-000033230000}"/>
    <cellStyle name="Normal 2 2 2 13 8" xfId="17774" xr:uid="{00000000-0005-0000-0000-000034230000}"/>
    <cellStyle name="Normal 2 2 2 13 9" xfId="19990" xr:uid="{00000000-0005-0000-0000-000035230000}"/>
    <cellStyle name="Normal 2 2 2 14" xfId="664" xr:uid="{00000000-0005-0000-0000-000036230000}"/>
    <cellStyle name="Normal 2 2 2 14 10" xfId="16245" xr:uid="{00000000-0005-0000-0000-000037230000}"/>
    <cellStyle name="Normal 2 2 2 14 11" xfId="18461" xr:uid="{00000000-0005-0000-0000-000038230000}"/>
    <cellStyle name="Normal 2 2 2 14 12" xfId="20677" xr:uid="{00000000-0005-0000-0000-000039230000}"/>
    <cellStyle name="Normal 2 2 2 14 13" xfId="22891" xr:uid="{00000000-0005-0000-0000-00003A230000}"/>
    <cellStyle name="Normal 2 2 2 14 2" xfId="4349" xr:uid="{00000000-0005-0000-0000-00003B230000}"/>
    <cellStyle name="Normal 2 2 2 14 3" xfId="4760" xr:uid="{00000000-0005-0000-0000-00003C230000}"/>
    <cellStyle name="Normal 2 2 2 14 4" xfId="4686" xr:uid="{00000000-0005-0000-0000-00003D230000}"/>
    <cellStyle name="Normal 2 2 2 14 5" xfId="7339" xr:uid="{00000000-0005-0000-0000-00003E230000}"/>
    <cellStyle name="Normal 2 2 2 14 6" xfId="7235" xr:uid="{00000000-0005-0000-0000-00003F230000}"/>
    <cellStyle name="Normal 2 2 2 14 7" xfId="9597" xr:uid="{00000000-0005-0000-0000-000040230000}"/>
    <cellStyle name="Normal 2 2 2 14 8" xfId="11813" xr:uid="{00000000-0005-0000-0000-000041230000}"/>
    <cellStyle name="Normal 2 2 2 14 9" xfId="14029" xr:uid="{00000000-0005-0000-0000-000042230000}"/>
    <cellStyle name="Normal 2 2 2 15" xfId="726" xr:uid="{00000000-0005-0000-0000-000043230000}"/>
    <cellStyle name="Normal 2 2 2 15 10" xfId="22563" xr:uid="{00000000-0005-0000-0000-000044230000}"/>
    <cellStyle name="Normal 2 2 2 15 11" xfId="24771" xr:uid="{00000000-0005-0000-0000-000045230000}"/>
    <cellStyle name="Normal 2 2 2 15 12" xfId="26946" xr:uid="{00000000-0005-0000-0000-000046230000}"/>
    <cellStyle name="Normal 2 2 2 15 13" xfId="28983" xr:uid="{00000000-0005-0000-0000-000047230000}"/>
    <cellStyle name="Normal 2 2 2 15 2" xfId="4411" xr:uid="{00000000-0005-0000-0000-000048230000}"/>
    <cellStyle name="Normal 2 2 2 15 3" xfId="6906" xr:uid="{00000000-0005-0000-0000-000049230000}"/>
    <cellStyle name="Normal 2 2 2 15 4" xfId="9269" xr:uid="{00000000-0005-0000-0000-00004A230000}"/>
    <cellStyle name="Normal 2 2 2 15 5" xfId="11485" xr:uid="{00000000-0005-0000-0000-00004B230000}"/>
    <cellStyle name="Normal 2 2 2 15 6" xfId="13701" xr:uid="{00000000-0005-0000-0000-00004C230000}"/>
    <cellStyle name="Normal 2 2 2 15 7" xfId="15917" xr:uid="{00000000-0005-0000-0000-00004D230000}"/>
    <cellStyle name="Normal 2 2 2 15 8" xfId="18133" xr:uid="{00000000-0005-0000-0000-00004E230000}"/>
    <cellStyle name="Normal 2 2 2 15 9" xfId="20349" xr:uid="{00000000-0005-0000-0000-00004F230000}"/>
    <cellStyle name="Normal 2 2 2 16" xfId="753" xr:uid="{00000000-0005-0000-0000-000050230000}"/>
    <cellStyle name="Normal 2 2 2 16 10" xfId="21263" xr:uid="{00000000-0005-0000-0000-000051230000}"/>
    <cellStyle name="Normal 2 2 2 16 11" xfId="23477" xr:uid="{00000000-0005-0000-0000-000052230000}"/>
    <cellStyle name="Normal 2 2 2 16 12" xfId="25678" xr:uid="{00000000-0005-0000-0000-000053230000}"/>
    <cellStyle name="Normal 2 2 2 16 13" xfId="27830" xr:uid="{00000000-0005-0000-0000-000054230000}"/>
    <cellStyle name="Normal 2 2 2 16 2" xfId="4438" xr:uid="{00000000-0005-0000-0000-000055230000}"/>
    <cellStyle name="Normal 2 2 2 16 3" xfId="5605" xr:uid="{00000000-0005-0000-0000-000056230000}"/>
    <cellStyle name="Normal 2 2 2 16 4" xfId="7968" xr:uid="{00000000-0005-0000-0000-000057230000}"/>
    <cellStyle name="Normal 2 2 2 16 5" xfId="10184" xr:uid="{00000000-0005-0000-0000-000058230000}"/>
    <cellStyle name="Normal 2 2 2 16 6" xfId="12400" xr:uid="{00000000-0005-0000-0000-000059230000}"/>
    <cellStyle name="Normal 2 2 2 16 7" xfId="14616" xr:uid="{00000000-0005-0000-0000-00005A230000}"/>
    <cellStyle name="Normal 2 2 2 16 8" xfId="16832" xr:uid="{00000000-0005-0000-0000-00005B230000}"/>
    <cellStyle name="Normal 2 2 2 16 9" xfId="19048" xr:uid="{00000000-0005-0000-0000-00005C230000}"/>
    <cellStyle name="Normal 2 2 2 17" xfId="837" xr:uid="{00000000-0005-0000-0000-00005D230000}"/>
    <cellStyle name="Normal 2 2 2 18" xfId="841" xr:uid="{00000000-0005-0000-0000-00005E230000}"/>
    <cellStyle name="Normal 2 2 2 19" xfId="914" xr:uid="{00000000-0005-0000-0000-00005F230000}"/>
    <cellStyle name="Normal 2 2 2 2" xfId="48" xr:uid="{00000000-0005-0000-0000-000060230000}"/>
    <cellStyle name="Normal 2 2 2 2 10" xfId="1077" xr:uid="{00000000-0005-0000-0000-000061230000}"/>
    <cellStyle name="Normal 2 2 2 2 10 10" xfId="22764" xr:uid="{00000000-0005-0000-0000-000062230000}"/>
    <cellStyle name="Normal 2 2 2 2 10 11" xfId="24971" xr:uid="{00000000-0005-0000-0000-000063230000}"/>
    <cellStyle name="Normal 2 2 2 2 10 12" xfId="27140" xr:uid="{00000000-0005-0000-0000-000064230000}"/>
    <cellStyle name="Normal 2 2 2 2 10 13" xfId="29143" xr:uid="{00000000-0005-0000-0000-000065230000}"/>
    <cellStyle name="Normal 2 2 2 2 10 2" xfId="4762" xr:uid="{00000000-0005-0000-0000-000066230000}"/>
    <cellStyle name="Normal 2 2 2 2 10 3" xfId="7107" xr:uid="{00000000-0005-0000-0000-000067230000}"/>
    <cellStyle name="Normal 2 2 2 2 10 4" xfId="9470" xr:uid="{00000000-0005-0000-0000-000068230000}"/>
    <cellStyle name="Normal 2 2 2 2 10 5" xfId="11686" xr:uid="{00000000-0005-0000-0000-000069230000}"/>
    <cellStyle name="Normal 2 2 2 2 10 6" xfId="13902" xr:uid="{00000000-0005-0000-0000-00006A230000}"/>
    <cellStyle name="Normal 2 2 2 2 10 7" xfId="16118" xr:uid="{00000000-0005-0000-0000-00006B230000}"/>
    <cellStyle name="Normal 2 2 2 2 10 8" xfId="18334" xr:uid="{00000000-0005-0000-0000-00006C230000}"/>
    <cellStyle name="Normal 2 2 2 2 10 9" xfId="20550" xr:uid="{00000000-0005-0000-0000-00006D230000}"/>
    <cellStyle name="Normal 2 2 2 2 11" xfId="1178" xr:uid="{00000000-0005-0000-0000-00006E230000}"/>
    <cellStyle name="Normal 2 2 2 2 11 10" xfId="19994" xr:uid="{00000000-0005-0000-0000-00006F230000}"/>
    <cellStyle name="Normal 2 2 2 2 11 11" xfId="22208" xr:uid="{00000000-0005-0000-0000-000070230000}"/>
    <cellStyle name="Normal 2 2 2 2 11 12" xfId="24416" xr:uid="{00000000-0005-0000-0000-000071230000}"/>
    <cellStyle name="Normal 2 2 2 2 11 13" xfId="26607" xr:uid="{00000000-0005-0000-0000-000072230000}"/>
    <cellStyle name="Normal 2 2 2 2 11 2" xfId="4862" xr:uid="{00000000-0005-0000-0000-000073230000}"/>
    <cellStyle name="Normal 2 2 2 2 11 3" xfId="7314" xr:uid="{00000000-0005-0000-0000-000074230000}"/>
    <cellStyle name="Normal 2 2 2 2 11 4" xfId="5832" xr:uid="{00000000-0005-0000-0000-000075230000}"/>
    <cellStyle name="Normal 2 2 2 2 11 5" xfId="8914" xr:uid="{00000000-0005-0000-0000-000076230000}"/>
    <cellStyle name="Normal 2 2 2 2 11 6" xfId="11130" xr:uid="{00000000-0005-0000-0000-000077230000}"/>
    <cellStyle name="Normal 2 2 2 2 11 7" xfId="13346" xr:uid="{00000000-0005-0000-0000-000078230000}"/>
    <cellStyle name="Normal 2 2 2 2 11 8" xfId="15562" xr:uid="{00000000-0005-0000-0000-000079230000}"/>
    <cellStyle name="Normal 2 2 2 2 11 9" xfId="17778" xr:uid="{00000000-0005-0000-0000-00007A230000}"/>
    <cellStyle name="Normal 2 2 2 2 12" xfId="1116" xr:uid="{00000000-0005-0000-0000-00007B230000}"/>
    <cellStyle name="Normal 2 2 2 2 12 10" xfId="22700" xr:uid="{00000000-0005-0000-0000-00007C230000}"/>
    <cellStyle name="Normal 2 2 2 2 12 11" xfId="24907" xr:uid="{00000000-0005-0000-0000-00007D230000}"/>
    <cellStyle name="Normal 2 2 2 2 12 12" xfId="27078" xr:uid="{00000000-0005-0000-0000-00007E230000}"/>
    <cellStyle name="Normal 2 2 2 2 12 13" xfId="29089" xr:uid="{00000000-0005-0000-0000-00007F230000}"/>
    <cellStyle name="Normal 2 2 2 2 12 2" xfId="4801" xr:uid="{00000000-0005-0000-0000-000080230000}"/>
    <cellStyle name="Normal 2 2 2 2 12 3" xfId="7043" xr:uid="{00000000-0005-0000-0000-000081230000}"/>
    <cellStyle name="Normal 2 2 2 2 12 4" xfId="9406" xr:uid="{00000000-0005-0000-0000-000082230000}"/>
    <cellStyle name="Normal 2 2 2 2 12 5" xfId="11622" xr:uid="{00000000-0005-0000-0000-000083230000}"/>
    <cellStyle name="Normal 2 2 2 2 12 6" xfId="13838" xr:uid="{00000000-0005-0000-0000-000084230000}"/>
    <cellStyle name="Normal 2 2 2 2 12 7" xfId="16054" xr:uid="{00000000-0005-0000-0000-000085230000}"/>
    <cellStyle name="Normal 2 2 2 2 12 8" xfId="18270" xr:uid="{00000000-0005-0000-0000-000086230000}"/>
    <cellStyle name="Normal 2 2 2 2 12 9" xfId="20486" xr:uid="{00000000-0005-0000-0000-000087230000}"/>
    <cellStyle name="Normal 2 2 2 2 13" xfId="1331" xr:uid="{00000000-0005-0000-0000-000088230000}"/>
    <cellStyle name="Normal 2 2 2 2 13 10" xfId="21534" xr:uid="{00000000-0005-0000-0000-000089230000}"/>
    <cellStyle name="Normal 2 2 2 2 13 11" xfId="23747" xr:uid="{00000000-0005-0000-0000-00008A230000}"/>
    <cellStyle name="Normal 2 2 2 2 13 12" xfId="25944" xr:uid="{00000000-0005-0000-0000-00008B230000}"/>
    <cellStyle name="Normal 2 2 2 2 13 13" xfId="28080" xr:uid="{00000000-0005-0000-0000-00008C230000}"/>
    <cellStyle name="Normal 2 2 2 2 13 2" xfId="5015" xr:uid="{00000000-0005-0000-0000-00008D230000}"/>
    <cellStyle name="Normal 2 2 2 2 13 3" xfId="5876" xr:uid="{00000000-0005-0000-0000-00008E230000}"/>
    <cellStyle name="Normal 2 2 2 2 13 4" xfId="8239" xr:uid="{00000000-0005-0000-0000-00008F230000}"/>
    <cellStyle name="Normal 2 2 2 2 13 5" xfId="10455" xr:uid="{00000000-0005-0000-0000-000090230000}"/>
    <cellStyle name="Normal 2 2 2 2 13 6" xfId="12671" xr:uid="{00000000-0005-0000-0000-000091230000}"/>
    <cellStyle name="Normal 2 2 2 2 13 7" xfId="14887" xr:uid="{00000000-0005-0000-0000-000092230000}"/>
    <cellStyle name="Normal 2 2 2 2 13 8" xfId="17103" xr:uid="{00000000-0005-0000-0000-000093230000}"/>
    <cellStyle name="Normal 2 2 2 2 13 9" xfId="19319" xr:uid="{00000000-0005-0000-0000-000094230000}"/>
    <cellStyle name="Normal 2 2 2 2 14" xfId="1867" xr:uid="{00000000-0005-0000-0000-000095230000}"/>
    <cellStyle name="Normal 2 2 2 2 14 10" xfId="23277" xr:uid="{00000000-0005-0000-0000-000096230000}"/>
    <cellStyle name="Normal 2 2 2 2 14 11" xfId="25479" xr:uid="{00000000-0005-0000-0000-000097230000}"/>
    <cellStyle name="Normal 2 2 2 2 14 12" xfId="27643" xr:uid="{00000000-0005-0000-0000-000098230000}"/>
    <cellStyle name="Normal 2 2 2 2 14 13" xfId="29608" xr:uid="{00000000-0005-0000-0000-000099230000}"/>
    <cellStyle name="Normal 2 2 2 2 14 2" xfId="5551" xr:uid="{00000000-0005-0000-0000-00009A230000}"/>
    <cellStyle name="Normal 2 2 2 2 14 3" xfId="7767" xr:uid="{00000000-0005-0000-0000-00009B230000}"/>
    <cellStyle name="Normal 2 2 2 2 14 4" xfId="9983" xr:uid="{00000000-0005-0000-0000-00009C230000}"/>
    <cellStyle name="Normal 2 2 2 2 14 5" xfId="12199" xr:uid="{00000000-0005-0000-0000-00009D230000}"/>
    <cellStyle name="Normal 2 2 2 2 14 6" xfId="14415" xr:uid="{00000000-0005-0000-0000-00009E230000}"/>
    <cellStyle name="Normal 2 2 2 2 14 7" xfId="16631" xr:uid="{00000000-0005-0000-0000-00009F230000}"/>
    <cellStyle name="Normal 2 2 2 2 14 8" xfId="18847" xr:uid="{00000000-0005-0000-0000-0000A0230000}"/>
    <cellStyle name="Normal 2 2 2 2 14 9" xfId="21063" xr:uid="{00000000-0005-0000-0000-0000A1230000}"/>
    <cellStyle name="Normal 2 2 2 2 15" xfId="2014" xr:uid="{00000000-0005-0000-0000-0000A2230000}"/>
    <cellStyle name="Normal 2 2 2 2 15 10" xfId="23423" xr:uid="{00000000-0005-0000-0000-0000A3230000}"/>
    <cellStyle name="Normal 2 2 2 2 15 11" xfId="25624" xr:uid="{00000000-0005-0000-0000-0000A4230000}"/>
    <cellStyle name="Normal 2 2 2 2 15 12" xfId="27778" xr:uid="{00000000-0005-0000-0000-0000A5230000}"/>
    <cellStyle name="Normal 2 2 2 2 15 13" xfId="29717" xr:uid="{00000000-0005-0000-0000-0000A6230000}"/>
    <cellStyle name="Normal 2 2 2 2 15 2" xfId="5698" xr:uid="{00000000-0005-0000-0000-0000A7230000}"/>
    <cellStyle name="Normal 2 2 2 2 15 3" xfId="7914" xr:uid="{00000000-0005-0000-0000-0000A8230000}"/>
    <cellStyle name="Normal 2 2 2 2 15 4" xfId="10130" xr:uid="{00000000-0005-0000-0000-0000A9230000}"/>
    <cellStyle name="Normal 2 2 2 2 15 5" xfId="12346" xr:uid="{00000000-0005-0000-0000-0000AA230000}"/>
    <cellStyle name="Normal 2 2 2 2 15 6" xfId="14562" xr:uid="{00000000-0005-0000-0000-0000AB230000}"/>
    <cellStyle name="Normal 2 2 2 2 15 7" xfId="16778" xr:uid="{00000000-0005-0000-0000-0000AC230000}"/>
    <cellStyle name="Normal 2 2 2 2 15 8" xfId="18994" xr:uid="{00000000-0005-0000-0000-0000AD230000}"/>
    <cellStyle name="Normal 2 2 2 2 15 9" xfId="21209" xr:uid="{00000000-0005-0000-0000-0000AE230000}"/>
    <cellStyle name="Normal 2 2 2 2 16" xfId="2161" xr:uid="{00000000-0005-0000-0000-0000AF230000}"/>
    <cellStyle name="Normal 2 2 2 2 16 10" xfId="23569" xr:uid="{00000000-0005-0000-0000-0000B0230000}"/>
    <cellStyle name="Normal 2 2 2 2 16 11" xfId="25770" xr:uid="{00000000-0005-0000-0000-0000B1230000}"/>
    <cellStyle name="Normal 2 2 2 2 16 12" xfId="27915" xr:uid="{00000000-0005-0000-0000-0000B2230000}"/>
    <cellStyle name="Normal 2 2 2 2 16 13" xfId="29826" xr:uid="{00000000-0005-0000-0000-0000B3230000}"/>
    <cellStyle name="Normal 2 2 2 2 16 2" xfId="5845" xr:uid="{00000000-0005-0000-0000-0000B4230000}"/>
    <cellStyle name="Normal 2 2 2 2 16 3" xfId="8061" xr:uid="{00000000-0005-0000-0000-0000B5230000}"/>
    <cellStyle name="Normal 2 2 2 2 16 4" xfId="10277" xr:uid="{00000000-0005-0000-0000-0000B6230000}"/>
    <cellStyle name="Normal 2 2 2 2 16 5" xfId="12493" xr:uid="{00000000-0005-0000-0000-0000B7230000}"/>
    <cellStyle name="Normal 2 2 2 2 16 6" xfId="14709" xr:uid="{00000000-0005-0000-0000-0000B8230000}"/>
    <cellStyle name="Normal 2 2 2 2 16 7" xfId="16925" xr:uid="{00000000-0005-0000-0000-0000B9230000}"/>
    <cellStyle name="Normal 2 2 2 2 16 8" xfId="19141" xr:uid="{00000000-0005-0000-0000-0000BA230000}"/>
    <cellStyle name="Normal 2 2 2 2 16 9" xfId="21356" xr:uid="{00000000-0005-0000-0000-0000BB230000}"/>
    <cellStyle name="Normal 2 2 2 2 17" xfId="2308" xr:uid="{00000000-0005-0000-0000-0000BC230000}"/>
    <cellStyle name="Normal 2 2 2 2 17 10" xfId="23716" xr:uid="{00000000-0005-0000-0000-0000BD230000}"/>
    <cellStyle name="Normal 2 2 2 2 17 11" xfId="25913" xr:uid="{00000000-0005-0000-0000-0000BE230000}"/>
    <cellStyle name="Normal 2 2 2 2 17 12" xfId="28051" xr:uid="{00000000-0005-0000-0000-0000BF230000}"/>
    <cellStyle name="Normal 2 2 2 2 17 13" xfId="29935" xr:uid="{00000000-0005-0000-0000-0000C0230000}"/>
    <cellStyle name="Normal 2 2 2 2 17 2" xfId="5992" xr:uid="{00000000-0005-0000-0000-0000C1230000}"/>
    <cellStyle name="Normal 2 2 2 2 17 3" xfId="8208" xr:uid="{00000000-0005-0000-0000-0000C2230000}"/>
    <cellStyle name="Normal 2 2 2 2 17 4" xfId="10424" xr:uid="{00000000-0005-0000-0000-0000C3230000}"/>
    <cellStyle name="Normal 2 2 2 2 17 5" xfId="12640" xr:uid="{00000000-0005-0000-0000-0000C4230000}"/>
    <cellStyle name="Normal 2 2 2 2 17 6" xfId="14856" xr:uid="{00000000-0005-0000-0000-0000C5230000}"/>
    <cellStyle name="Normal 2 2 2 2 17 7" xfId="17072" xr:uid="{00000000-0005-0000-0000-0000C6230000}"/>
    <cellStyle name="Normal 2 2 2 2 17 8" xfId="19288" xr:uid="{00000000-0005-0000-0000-0000C7230000}"/>
    <cellStyle name="Normal 2 2 2 2 17 9" xfId="21503" xr:uid="{00000000-0005-0000-0000-0000C8230000}"/>
    <cellStyle name="Normal 2 2 2 2 18" xfId="2455" xr:uid="{00000000-0005-0000-0000-0000C9230000}"/>
    <cellStyle name="Normal 2 2 2 2 18 10" xfId="23863" xr:uid="{00000000-0005-0000-0000-0000CA230000}"/>
    <cellStyle name="Normal 2 2 2 2 18 11" xfId="26057" xr:uid="{00000000-0005-0000-0000-0000CB230000}"/>
    <cellStyle name="Normal 2 2 2 2 18 12" xfId="28188" xr:uid="{00000000-0005-0000-0000-0000CC230000}"/>
    <cellStyle name="Normal 2 2 2 2 18 13" xfId="30044" xr:uid="{00000000-0005-0000-0000-0000CD230000}"/>
    <cellStyle name="Normal 2 2 2 2 18 2" xfId="6139" xr:uid="{00000000-0005-0000-0000-0000CE230000}"/>
    <cellStyle name="Normal 2 2 2 2 18 3" xfId="8355" xr:uid="{00000000-0005-0000-0000-0000CF230000}"/>
    <cellStyle name="Normal 2 2 2 2 18 4" xfId="10571" xr:uid="{00000000-0005-0000-0000-0000D0230000}"/>
    <cellStyle name="Normal 2 2 2 2 18 5" xfId="12787" xr:uid="{00000000-0005-0000-0000-0000D1230000}"/>
    <cellStyle name="Normal 2 2 2 2 18 6" xfId="15003" xr:uid="{00000000-0005-0000-0000-0000D2230000}"/>
    <cellStyle name="Normal 2 2 2 2 18 7" xfId="17219" xr:uid="{00000000-0005-0000-0000-0000D3230000}"/>
    <cellStyle name="Normal 2 2 2 2 18 8" xfId="19435" xr:uid="{00000000-0005-0000-0000-0000D4230000}"/>
    <cellStyle name="Normal 2 2 2 2 18 9" xfId="21650" xr:uid="{00000000-0005-0000-0000-0000D5230000}"/>
    <cellStyle name="Normal 2 2 2 2 19" xfId="2602" xr:uid="{00000000-0005-0000-0000-0000D6230000}"/>
    <cellStyle name="Normal 2 2 2 2 19 10" xfId="24007" xr:uid="{00000000-0005-0000-0000-0000D7230000}"/>
    <cellStyle name="Normal 2 2 2 2 19 11" xfId="26202" xr:uid="{00000000-0005-0000-0000-0000D8230000}"/>
    <cellStyle name="Normal 2 2 2 2 19 12" xfId="28321" xr:uid="{00000000-0005-0000-0000-0000D9230000}"/>
    <cellStyle name="Normal 2 2 2 2 19 13" xfId="30152" xr:uid="{00000000-0005-0000-0000-0000DA230000}"/>
    <cellStyle name="Normal 2 2 2 2 19 2" xfId="6285" xr:uid="{00000000-0005-0000-0000-0000DB230000}"/>
    <cellStyle name="Normal 2 2 2 2 19 3" xfId="8502" xr:uid="{00000000-0005-0000-0000-0000DC230000}"/>
    <cellStyle name="Normal 2 2 2 2 19 4" xfId="10718" xr:uid="{00000000-0005-0000-0000-0000DD230000}"/>
    <cellStyle name="Normal 2 2 2 2 19 5" xfId="12934" xr:uid="{00000000-0005-0000-0000-0000DE230000}"/>
    <cellStyle name="Normal 2 2 2 2 19 6" xfId="15150" xr:uid="{00000000-0005-0000-0000-0000DF230000}"/>
    <cellStyle name="Normal 2 2 2 2 19 7" xfId="17366" xr:uid="{00000000-0005-0000-0000-0000E0230000}"/>
    <cellStyle name="Normal 2 2 2 2 19 8" xfId="19582" xr:uid="{00000000-0005-0000-0000-0000E1230000}"/>
    <cellStyle name="Normal 2 2 2 2 19 9" xfId="21796" xr:uid="{00000000-0005-0000-0000-0000E2230000}"/>
    <cellStyle name="Normal 2 2 2 2 2" xfId="404" xr:uid="{00000000-0005-0000-0000-0000E3230000}"/>
    <cellStyle name="Normal 2 2 2 2 2 10" xfId="20502" xr:uid="{00000000-0005-0000-0000-0000E4230000}"/>
    <cellStyle name="Normal 2 2 2 2 2 11" xfId="22716" xr:uid="{00000000-0005-0000-0000-0000E5230000}"/>
    <cellStyle name="Normal 2 2 2 2 2 12" xfId="24923" xr:uid="{00000000-0005-0000-0000-0000E6230000}"/>
    <cellStyle name="Normal 2 2 2 2 2 13" xfId="27094" xr:uid="{00000000-0005-0000-0000-0000E7230000}"/>
    <cellStyle name="Normal 2 2 2 2 2 2" xfId="405" xr:uid="{00000000-0005-0000-0000-0000E8230000}"/>
    <cellStyle name="Normal 2 2 2 2 2 2 10" xfId="18022" xr:uid="{00000000-0005-0000-0000-0000E9230000}"/>
    <cellStyle name="Normal 2 2 2 2 2 2 11" xfId="20238" xr:uid="{00000000-0005-0000-0000-0000EA230000}"/>
    <cellStyle name="Normal 2 2 2 2 2 2 12" xfId="22452" xr:uid="{00000000-0005-0000-0000-0000EB230000}"/>
    <cellStyle name="Normal 2 2 2 2 2 2 13" xfId="24660" xr:uid="{00000000-0005-0000-0000-0000EC230000}"/>
    <cellStyle name="Normal 2 2 2 2 2 2 2" xfId="4089" xr:uid="{00000000-0005-0000-0000-0000ED230000}"/>
    <cellStyle name="Normal 2 2 2 2 2 2 2 2" xfId="4090" xr:uid="{00000000-0005-0000-0000-0000EE230000}"/>
    <cellStyle name="Normal 2 2 2 2 2 2 3" xfId="4269" xr:uid="{00000000-0005-0000-0000-0000EF230000}"/>
    <cellStyle name="Normal 2 2 2 2 2 2 4" xfId="4548" xr:uid="{00000000-0005-0000-0000-0000F0230000}"/>
    <cellStyle name="Normal 2 2 2 2 2 2 5" xfId="6795" xr:uid="{00000000-0005-0000-0000-0000F1230000}"/>
    <cellStyle name="Normal 2 2 2 2 2 2 6" xfId="9158" xr:uid="{00000000-0005-0000-0000-0000F2230000}"/>
    <cellStyle name="Normal 2 2 2 2 2 2 7" xfId="11374" xr:uid="{00000000-0005-0000-0000-0000F3230000}"/>
    <cellStyle name="Normal 2 2 2 2 2 2 8" xfId="13590" xr:uid="{00000000-0005-0000-0000-0000F4230000}"/>
    <cellStyle name="Normal 2 2 2 2 2 2 9" xfId="15806" xr:uid="{00000000-0005-0000-0000-0000F5230000}"/>
    <cellStyle name="Normal 2 2 2 2 2 3" xfId="3719" xr:uid="{00000000-0005-0000-0000-0000F6230000}"/>
    <cellStyle name="Normal 2 2 2 2 2 3 2" xfId="4333" xr:uid="{00000000-0005-0000-0000-0000F7230000}"/>
    <cellStyle name="Normal 2 2 2 2 2 4" xfId="7059" xr:uid="{00000000-0005-0000-0000-0000F8230000}"/>
    <cellStyle name="Normal 2 2 2 2 2 5" xfId="9422" xr:uid="{00000000-0005-0000-0000-0000F9230000}"/>
    <cellStyle name="Normal 2 2 2 2 2 6" xfId="11638" xr:uid="{00000000-0005-0000-0000-0000FA230000}"/>
    <cellStyle name="Normal 2 2 2 2 2 7" xfId="13854" xr:uid="{00000000-0005-0000-0000-0000FB230000}"/>
    <cellStyle name="Normal 2 2 2 2 2 8" xfId="16070" xr:uid="{00000000-0005-0000-0000-0000FC230000}"/>
    <cellStyle name="Normal 2 2 2 2 2 9" xfId="18286" xr:uid="{00000000-0005-0000-0000-0000FD230000}"/>
    <cellStyle name="Normal 2 2 2 2 20" xfId="2749" xr:uid="{00000000-0005-0000-0000-0000FE230000}"/>
    <cellStyle name="Normal 2 2 2 2 20 10" xfId="24152" xr:uid="{00000000-0005-0000-0000-0000FF230000}"/>
    <cellStyle name="Normal 2 2 2 2 20 11" xfId="26347" xr:uid="{00000000-0005-0000-0000-000000240000}"/>
    <cellStyle name="Normal 2 2 2 2 20 12" xfId="28453" xr:uid="{00000000-0005-0000-0000-000001240000}"/>
    <cellStyle name="Normal 2 2 2 2 20 13" xfId="30260" xr:uid="{00000000-0005-0000-0000-000002240000}"/>
    <cellStyle name="Normal 2 2 2 2 20 2" xfId="6432" xr:uid="{00000000-0005-0000-0000-000003240000}"/>
    <cellStyle name="Normal 2 2 2 2 20 3" xfId="8648" xr:uid="{00000000-0005-0000-0000-000004240000}"/>
    <cellStyle name="Normal 2 2 2 2 20 4" xfId="10864" xr:uid="{00000000-0005-0000-0000-000005240000}"/>
    <cellStyle name="Normal 2 2 2 2 20 5" xfId="13080" xr:uid="{00000000-0005-0000-0000-000006240000}"/>
    <cellStyle name="Normal 2 2 2 2 20 6" xfId="15296" xr:uid="{00000000-0005-0000-0000-000007240000}"/>
    <cellStyle name="Normal 2 2 2 2 20 7" xfId="17512" xr:uid="{00000000-0005-0000-0000-000008240000}"/>
    <cellStyle name="Normal 2 2 2 2 20 8" xfId="19728" xr:uid="{00000000-0005-0000-0000-000009240000}"/>
    <cellStyle name="Normal 2 2 2 2 20 9" xfId="21942" xr:uid="{00000000-0005-0000-0000-00000A240000}"/>
    <cellStyle name="Normal 2 2 2 2 21" xfId="2983" xr:uid="{00000000-0005-0000-0000-00000B240000}"/>
    <cellStyle name="Normal 2 2 2 2 22" xfId="3130" xr:uid="{00000000-0005-0000-0000-00000C240000}"/>
    <cellStyle name="Normal 2 2 2 2 23" xfId="3277" xr:uid="{00000000-0005-0000-0000-00000D240000}"/>
    <cellStyle name="Normal 2 2 2 2 24" xfId="3424" xr:uid="{00000000-0005-0000-0000-00000E240000}"/>
    <cellStyle name="Normal 2 2 2 2 25" xfId="3571" xr:uid="{00000000-0005-0000-0000-00000F240000}"/>
    <cellStyle name="Normal 2 2 2 2 26" xfId="3718" xr:uid="{00000000-0005-0000-0000-000010240000}"/>
    <cellStyle name="Normal 2 2 2 2 26 2" xfId="3729" xr:uid="{00000000-0005-0000-0000-000011240000}"/>
    <cellStyle name="Normal 2 2 2 2 27" xfId="7113" xr:uid="{00000000-0005-0000-0000-000012240000}"/>
    <cellStyle name="Normal 2 2 2 2 28" xfId="9476" xr:uid="{00000000-0005-0000-0000-000013240000}"/>
    <cellStyle name="Normal 2 2 2 2 29" xfId="11692" xr:uid="{00000000-0005-0000-0000-000014240000}"/>
    <cellStyle name="Normal 2 2 2 2 3" xfId="493" xr:uid="{00000000-0005-0000-0000-000015240000}"/>
    <cellStyle name="Normal 2 2 2 2 3 10" xfId="22313" xr:uid="{00000000-0005-0000-0000-000016240000}"/>
    <cellStyle name="Normal 2 2 2 2 3 11" xfId="24521" xr:uid="{00000000-0005-0000-0000-000017240000}"/>
    <cellStyle name="Normal 2 2 2 2 3 12" xfId="26709" xr:uid="{00000000-0005-0000-0000-000018240000}"/>
    <cellStyle name="Normal 2 2 2 2 3 13" xfId="28785" xr:uid="{00000000-0005-0000-0000-000019240000}"/>
    <cellStyle name="Normal 2 2 2 2 3 2" xfId="4178" xr:uid="{00000000-0005-0000-0000-00001A240000}"/>
    <cellStyle name="Normal 2 2 2 2 3 3" xfId="7388" xr:uid="{00000000-0005-0000-0000-00001B240000}"/>
    <cellStyle name="Normal 2 2 2 2 3 4" xfId="9019" xr:uid="{00000000-0005-0000-0000-00001C240000}"/>
    <cellStyle name="Normal 2 2 2 2 3 5" xfId="11235" xr:uid="{00000000-0005-0000-0000-00001D240000}"/>
    <cellStyle name="Normal 2 2 2 2 3 6" xfId="13451" xr:uid="{00000000-0005-0000-0000-00001E240000}"/>
    <cellStyle name="Normal 2 2 2 2 3 7" xfId="15667" xr:uid="{00000000-0005-0000-0000-00001F240000}"/>
    <cellStyle name="Normal 2 2 2 2 3 8" xfId="17883" xr:uid="{00000000-0005-0000-0000-000020240000}"/>
    <cellStyle name="Normal 2 2 2 2 3 9" xfId="20099" xr:uid="{00000000-0005-0000-0000-000021240000}"/>
    <cellStyle name="Normal 2 2 2 2 30" xfId="13908" xr:uid="{00000000-0005-0000-0000-000022240000}"/>
    <cellStyle name="Normal 2 2 2 2 31" xfId="16124" xr:uid="{00000000-0005-0000-0000-000023240000}"/>
    <cellStyle name="Normal 2 2 2 2 32" xfId="18340" xr:uid="{00000000-0005-0000-0000-000024240000}"/>
    <cellStyle name="Normal 2 2 2 2 33" xfId="20556" xr:uid="{00000000-0005-0000-0000-000025240000}"/>
    <cellStyle name="Normal 2 2 2 2 34" xfId="22770" xr:uid="{00000000-0005-0000-0000-000026240000}"/>
    <cellStyle name="Normal 2 2 2 2 35" xfId="24977" xr:uid="{00000000-0005-0000-0000-000027240000}"/>
    <cellStyle name="Normal 2 2 2 2 36" xfId="27146" xr:uid="{00000000-0005-0000-0000-000028240000}"/>
    <cellStyle name="Normal 2 2 2 2 37" xfId="29149" xr:uid="{00000000-0005-0000-0000-000029240000}"/>
    <cellStyle name="Normal 2 2 2 2 38" xfId="30416" xr:uid="{00000000-0005-0000-0000-00002A240000}"/>
    <cellStyle name="Normal 2 2 2 2 39" xfId="28684" xr:uid="{00000000-0005-0000-0000-00002B240000}"/>
    <cellStyle name="Normal 2 2 2 2 4" xfId="582" xr:uid="{00000000-0005-0000-0000-00002C240000}"/>
    <cellStyle name="Normal 2 2 2 2 4 10" xfId="22682" xr:uid="{00000000-0005-0000-0000-00002D240000}"/>
    <cellStyle name="Normal 2 2 2 2 4 11" xfId="24889" xr:uid="{00000000-0005-0000-0000-00002E240000}"/>
    <cellStyle name="Normal 2 2 2 2 4 12" xfId="27060" xr:uid="{00000000-0005-0000-0000-00002F240000}"/>
    <cellStyle name="Normal 2 2 2 2 4 13" xfId="29075" xr:uid="{00000000-0005-0000-0000-000030240000}"/>
    <cellStyle name="Normal 2 2 2 2 4 2" xfId="4267" xr:uid="{00000000-0005-0000-0000-000031240000}"/>
    <cellStyle name="Normal 2 2 2 2 4 3" xfId="7025" xr:uid="{00000000-0005-0000-0000-000032240000}"/>
    <cellStyle name="Normal 2 2 2 2 4 4" xfId="9388" xr:uid="{00000000-0005-0000-0000-000033240000}"/>
    <cellStyle name="Normal 2 2 2 2 4 5" xfId="11604" xr:uid="{00000000-0005-0000-0000-000034240000}"/>
    <cellStyle name="Normal 2 2 2 2 4 6" xfId="13820" xr:uid="{00000000-0005-0000-0000-000035240000}"/>
    <cellStyle name="Normal 2 2 2 2 4 7" xfId="16036" xr:uid="{00000000-0005-0000-0000-000036240000}"/>
    <cellStyle name="Normal 2 2 2 2 4 8" xfId="18252" xr:uid="{00000000-0005-0000-0000-000037240000}"/>
    <cellStyle name="Normal 2 2 2 2 4 9" xfId="20468" xr:uid="{00000000-0005-0000-0000-000038240000}"/>
    <cellStyle name="Normal 2 2 2 2 40" xfId="30613" xr:uid="{00000000-0005-0000-0000-000039240000}"/>
    <cellStyle name="Normal 2 2 2 2 41" xfId="30761" xr:uid="{00000000-0005-0000-0000-00003A240000}"/>
    <cellStyle name="Normal 2 2 2 2 5" xfId="646" xr:uid="{00000000-0005-0000-0000-00003B240000}"/>
    <cellStyle name="Normal 2 2 2 2 5 10" xfId="20476" xr:uid="{00000000-0005-0000-0000-00003C240000}"/>
    <cellStyle name="Normal 2 2 2 2 5 11" xfId="22690" xr:uid="{00000000-0005-0000-0000-00003D240000}"/>
    <cellStyle name="Normal 2 2 2 2 5 12" xfId="24897" xr:uid="{00000000-0005-0000-0000-00003E240000}"/>
    <cellStyle name="Normal 2 2 2 2 5 13" xfId="27068" xr:uid="{00000000-0005-0000-0000-00003F240000}"/>
    <cellStyle name="Normal 2 2 2 2 5 2" xfId="4331" xr:uid="{00000000-0005-0000-0000-000040240000}"/>
    <cellStyle name="Normal 2 2 2 2 5 3" xfId="4716" xr:uid="{00000000-0005-0000-0000-000041240000}"/>
    <cellStyle name="Normal 2 2 2 2 5 4" xfId="7033" xr:uid="{00000000-0005-0000-0000-000042240000}"/>
    <cellStyle name="Normal 2 2 2 2 5 5" xfId="9396" xr:uid="{00000000-0005-0000-0000-000043240000}"/>
    <cellStyle name="Normal 2 2 2 2 5 6" xfId="11612" xr:uid="{00000000-0005-0000-0000-000044240000}"/>
    <cellStyle name="Normal 2 2 2 2 5 7" xfId="13828" xr:uid="{00000000-0005-0000-0000-000045240000}"/>
    <cellStyle name="Normal 2 2 2 2 5 8" xfId="16044" xr:uid="{00000000-0005-0000-0000-000046240000}"/>
    <cellStyle name="Normal 2 2 2 2 5 9" xfId="18260" xr:uid="{00000000-0005-0000-0000-000047240000}"/>
    <cellStyle name="Normal 2 2 2 2 6" xfId="708" xr:uid="{00000000-0005-0000-0000-000048240000}"/>
    <cellStyle name="Normal 2 2 2 2 6 10" xfId="22275" xr:uid="{00000000-0005-0000-0000-000049240000}"/>
    <cellStyle name="Normal 2 2 2 2 6 11" xfId="24483" xr:uid="{00000000-0005-0000-0000-00004A240000}"/>
    <cellStyle name="Normal 2 2 2 2 6 12" xfId="26671" xr:uid="{00000000-0005-0000-0000-00004B240000}"/>
    <cellStyle name="Normal 2 2 2 2 6 13" xfId="28756" xr:uid="{00000000-0005-0000-0000-00004C240000}"/>
    <cellStyle name="Normal 2 2 2 2 6 2" xfId="4393" xr:uid="{00000000-0005-0000-0000-00004D240000}"/>
    <cellStyle name="Normal 2 2 2 2 6 3" xfId="7350" xr:uid="{00000000-0005-0000-0000-00004E240000}"/>
    <cellStyle name="Normal 2 2 2 2 6 4" xfId="8981" xr:uid="{00000000-0005-0000-0000-00004F240000}"/>
    <cellStyle name="Normal 2 2 2 2 6 5" xfId="11197" xr:uid="{00000000-0005-0000-0000-000050240000}"/>
    <cellStyle name="Normal 2 2 2 2 6 6" xfId="13413" xr:uid="{00000000-0005-0000-0000-000051240000}"/>
    <cellStyle name="Normal 2 2 2 2 6 7" xfId="15629" xr:uid="{00000000-0005-0000-0000-000052240000}"/>
    <cellStyle name="Normal 2 2 2 2 6 8" xfId="17845" xr:uid="{00000000-0005-0000-0000-000053240000}"/>
    <cellStyle name="Normal 2 2 2 2 6 9" xfId="20061" xr:uid="{00000000-0005-0000-0000-000054240000}"/>
    <cellStyle name="Normal 2 2 2 2 7" xfId="803" xr:uid="{00000000-0005-0000-0000-000055240000}"/>
    <cellStyle name="Normal 2 2 2 2 7 10" xfId="21865" xr:uid="{00000000-0005-0000-0000-000056240000}"/>
    <cellStyle name="Normal 2 2 2 2 7 11" xfId="24075" xr:uid="{00000000-0005-0000-0000-000057240000}"/>
    <cellStyle name="Normal 2 2 2 2 7 12" xfId="26270" xr:uid="{00000000-0005-0000-0000-000058240000}"/>
    <cellStyle name="Normal 2 2 2 2 7 13" xfId="28382" xr:uid="{00000000-0005-0000-0000-000059240000}"/>
    <cellStyle name="Normal 2 2 2 2 7 2" xfId="4488" xr:uid="{00000000-0005-0000-0000-00005A240000}"/>
    <cellStyle name="Normal 2 2 2 2 7 3" xfId="6208" xr:uid="{00000000-0005-0000-0000-00005B240000}"/>
    <cellStyle name="Normal 2 2 2 2 7 4" xfId="8571" xr:uid="{00000000-0005-0000-0000-00005C240000}"/>
    <cellStyle name="Normal 2 2 2 2 7 5" xfId="10787" xr:uid="{00000000-0005-0000-0000-00005D240000}"/>
    <cellStyle name="Normal 2 2 2 2 7 6" xfId="13003" xr:uid="{00000000-0005-0000-0000-00005E240000}"/>
    <cellStyle name="Normal 2 2 2 2 7 7" xfId="15219" xr:uid="{00000000-0005-0000-0000-00005F240000}"/>
    <cellStyle name="Normal 2 2 2 2 7 8" xfId="17435" xr:uid="{00000000-0005-0000-0000-000060240000}"/>
    <cellStyle name="Normal 2 2 2 2 7 9" xfId="19651" xr:uid="{00000000-0005-0000-0000-000061240000}"/>
    <cellStyle name="Normal 2 2 2 2 8" xfId="838" xr:uid="{00000000-0005-0000-0000-000062240000}"/>
    <cellStyle name="Normal 2 2 2 2 8 10" xfId="22008" xr:uid="{00000000-0005-0000-0000-000063240000}"/>
    <cellStyle name="Normal 2 2 2 2 8 11" xfId="24217" xr:uid="{00000000-0005-0000-0000-000064240000}"/>
    <cellStyle name="Normal 2 2 2 2 8 12" xfId="26411" xr:uid="{00000000-0005-0000-0000-000065240000}"/>
    <cellStyle name="Normal 2 2 2 2 8 13" xfId="28513" xr:uid="{00000000-0005-0000-0000-000066240000}"/>
    <cellStyle name="Normal 2 2 2 2 8 2" xfId="4523" xr:uid="{00000000-0005-0000-0000-000067240000}"/>
    <cellStyle name="Normal 2 2 2 2 8 3" xfId="6351" xr:uid="{00000000-0005-0000-0000-000068240000}"/>
    <cellStyle name="Normal 2 2 2 2 8 4" xfId="8714" xr:uid="{00000000-0005-0000-0000-000069240000}"/>
    <cellStyle name="Normal 2 2 2 2 8 5" xfId="10930" xr:uid="{00000000-0005-0000-0000-00006A240000}"/>
    <cellStyle name="Normal 2 2 2 2 8 6" xfId="13146" xr:uid="{00000000-0005-0000-0000-00006B240000}"/>
    <cellStyle name="Normal 2 2 2 2 8 7" xfId="15362" xr:uid="{00000000-0005-0000-0000-00006C240000}"/>
    <cellStyle name="Normal 2 2 2 2 8 8" xfId="17578" xr:uid="{00000000-0005-0000-0000-00006D240000}"/>
    <cellStyle name="Normal 2 2 2 2 8 9" xfId="19794" xr:uid="{00000000-0005-0000-0000-00006E240000}"/>
    <cellStyle name="Normal 2 2 2 2 9" xfId="976" xr:uid="{00000000-0005-0000-0000-00006F240000}"/>
    <cellStyle name="Normal 2 2 2 2 9 10" xfId="20275" xr:uid="{00000000-0005-0000-0000-000070240000}"/>
    <cellStyle name="Normal 2 2 2 2 9 11" xfId="22489" xr:uid="{00000000-0005-0000-0000-000071240000}"/>
    <cellStyle name="Normal 2 2 2 2 9 12" xfId="24697" xr:uid="{00000000-0005-0000-0000-000072240000}"/>
    <cellStyle name="Normal 2 2 2 2 9 13" xfId="26876" xr:uid="{00000000-0005-0000-0000-000073240000}"/>
    <cellStyle name="Normal 2 2 2 2 9 2" xfId="4661" xr:uid="{00000000-0005-0000-0000-000074240000}"/>
    <cellStyle name="Normal 2 2 2 2 9 3" xfId="4940" xr:uid="{00000000-0005-0000-0000-000075240000}"/>
    <cellStyle name="Normal 2 2 2 2 9 4" xfId="6832" xr:uid="{00000000-0005-0000-0000-000076240000}"/>
    <cellStyle name="Normal 2 2 2 2 9 5" xfId="9195" xr:uid="{00000000-0005-0000-0000-000077240000}"/>
    <cellStyle name="Normal 2 2 2 2 9 6" xfId="11411" xr:uid="{00000000-0005-0000-0000-000078240000}"/>
    <cellStyle name="Normal 2 2 2 2 9 7" xfId="13627" xr:uid="{00000000-0005-0000-0000-000079240000}"/>
    <cellStyle name="Normal 2 2 2 2 9 8" xfId="15843" xr:uid="{00000000-0005-0000-0000-00007A240000}"/>
    <cellStyle name="Normal 2 2 2 2 9 9" xfId="18059" xr:uid="{00000000-0005-0000-0000-00007B240000}"/>
    <cellStyle name="Normal 2 2 2 20" xfId="1015" xr:uid="{00000000-0005-0000-0000-00007C240000}"/>
    <cellStyle name="Normal 2 2 2 21" xfId="1229" xr:uid="{00000000-0005-0000-0000-00007D240000}"/>
    <cellStyle name="Normal 2 2 2 22" xfId="1349" xr:uid="{00000000-0005-0000-0000-00007E240000}"/>
    <cellStyle name="Normal 2 2 2 23" xfId="1866" xr:uid="{00000000-0005-0000-0000-00007F240000}"/>
    <cellStyle name="Normal 2 2 2 24" xfId="2013" xr:uid="{00000000-0005-0000-0000-000080240000}"/>
    <cellStyle name="Normal 2 2 2 25" xfId="2160" xr:uid="{00000000-0005-0000-0000-000081240000}"/>
    <cellStyle name="Normal 2 2 2 26" xfId="2307" xr:uid="{00000000-0005-0000-0000-000082240000}"/>
    <cellStyle name="Normal 2 2 2 27" xfId="2454" xr:uid="{00000000-0005-0000-0000-000083240000}"/>
    <cellStyle name="Normal 2 2 2 28" xfId="2601" xr:uid="{00000000-0005-0000-0000-000084240000}"/>
    <cellStyle name="Normal 2 2 2 29" xfId="2748" xr:uid="{00000000-0005-0000-0000-000085240000}"/>
    <cellStyle name="Normal 2 2 2 3" xfId="490" xr:uid="{00000000-0005-0000-0000-000086240000}"/>
    <cellStyle name="Normal 2 2 2 3 10" xfId="3214" xr:uid="{00000000-0005-0000-0000-000087240000}"/>
    <cellStyle name="Normal 2 2 2 3 11" xfId="3361" xr:uid="{00000000-0005-0000-0000-000088240000}"/>
    <cellStyle name="Normal 2 2 2 3 12" xfId="3508" xr:uid="{00000000-0005-0000-0000-000089240000}"/>
    <cellStyle name="Normal 2 2 2 3 13" xfId="3654" xr:uid="{00000000-0005-0000-0000-00008A240000}"/>
    <cellStyle name="Normal 2 2 2 3 14" xfId="4175" xr:uid="{00000000-0005-0000-0000-00008B240000}"/>
    <cellStyle name="Normal 2 2 2 3 15" xfId="7101" xr:uid="{00000000-0005-0000-0000-00008C240000}"/>
    <cellStyle name="Normal 2 2 2 3 16" xfId="9464" xr:uid="{00000000-0005-0000-0000-00008D240000}"/>
    <cellStyle name="Normal 2 2 2 3 17" xfId="11680" xr:uid="{00000000-0005-0000-0000-00008E240000}"/>
    <cellStyle name="Normal 2 2 2 3 18" xfId="13896" xr:uid="{00000000-0005-0000-0000-00008F240000}"/>
    <cellStyle name="Normal 2 2 2 3 19" xfId="16112" xr:uid="{00000000-0005-0000-0000-000090240000}"/>
    <cellStyle name="Normal 2 2 2 3 2" xfId="1951" xr:uid="{00000000-0005-0000-0000-000091240000}"/>
    <cellStyle name="Normal 2 2 2 3 2 10" xfId="23360" xr:uid="{00000000-0005-0000-0000-000092240000}"/>
    <cellStyle name="Normal 2 2 2 3 2 11" xfId="25561" xr:uid="{00000000-0005-0000-0000-000093240000}"/>
    <cellStyle name="Normal 2 2 2 3 2 12" xfId="27720" xr:uid="{00000000-0005-0000-0000-000094240000}"/>
    <cellStyle name="Normal 2 2 2 3 2 13" xfId="29666" xr:uid="{00000000-0005-0000-0000-000095240000}"/>
    <cellStyle name="Normal 2 2 2 3 2 2" xfId="5635" xr:uid="{00000000-0005-0000-0000-000096240000}"/>
    <cellStyle name="Normal 2 2 2 3 2 3" xfId="7851" xr:uid="{00000000-0005-0000-0000-000097240000}"/>
    <cellStyle name="Normal 2 2 2 3 2 4" xfId="10067" xr:uid="{00000000-0005-0000-0000-000098240000}"/>
    <cellStyle name="Normal 2 2 2 3 2 5" xfId="12283" xr:uid="{00000000-0005-0000-0000-000099240000}"/>
    <cellStyle name="Normal 2 2 2 3 2 6" xfId="14499" xr:uid="{00000000-0005-0000-0000-00009A240000}"/>
    <cellStyle name="Normal 2 2 2 3 2 7" xfId="16715" xr:uid="{00000000-0005-0000-0000-00009B240000}"/>
    <cellStyle name="Normal 2 2 2 3 2 8" xfId="18931" xr:uid="{00000000-0005-0000-0000-00009C240000}"/>
    <cellStyle name="Normal 2 2 2 3 2 9" xfId="21146" xr:uid="{00000000-0005-0000-0000-00009D240000}"/>
    <cellStyle name="Normal 2 2 2 3 20" xfId="18328" xr:uid="{00000000-0005-0000-0000-00009E240000}"/>
    <cellStyle name="Normal 2 2 2 3 21" xfId="20544" xr:uid="{00000000-0005-0000-0000-00009F240000}"/>
    <cellStyle name="Normal 2 2 2 3 22" xfId="22758" xr:uid="{00000000-0005-0000-0000-0000A0240000}"/>
    <cellStyle name="Normal 2 2 2 3 23" xfId="24965" xr:uid="{00000000-0005-0000-0000-0000A1240000}"/>
    <cellStyle name="Normal 2 2 2 3 24" xfId="27134" xr:uid="{00000000-0005-0000-0000-0000A2240000}"/>
    <cellStyle name="Normal 2 2 2 3 25" xfId="29138" xr:uid="{00000000-0005-0000-0000-0000A3240000}"/>
    <cellStyle name="Normal 2 2 2 3 26" xfId="30315" xr:uid="{00000000-0005-0000-0000-0000A4240000}"/>
    <cellStyle name="Normal 2 2 2 3 27" xfId="30593" xr:uid="{00000000-0005-0000-0000-0000A5240000}"/>
    <cellStyle name="Normal 2 2 2 3 28" xfId="30696" xr:uid="{00000000-0005-0000-0000-0000A6240000}"/>
    <cellStyle name="Normal 2 2 2 3 29" xfId="30844" xr:uid="{00000000-0005-0000-0000-0000A7240000}"/>
    <cellStyle name="Normal 2 2 2 3 3" xfId="2098" xr:uid="{00000000-0005-0000-0000-0000A8240000}"/>
    <cellStyle name="Normal 2 2 2 3 3 10" xfId="23506" xr:uid="{00000000-0005-0000-0000-0000A9240000}"/>
    <cellStyle name="Normal 2 2 2 3 3 11" xfId="25707" xr:uid="{00000000-0005-0000-0000-0000AA240000}"/>
    <cellStyle name="Normal 2 2 2 3 3 12" xfId="27854" xr:uid="{00000000-0005-0000-0000-0000AB240000}"/>
    <cellStyle name="Normal 2 2 2 3 3 13" xfId="29775" xr:uid="{00000000-0005-0000-0000-0000AC240000}"/>
    <cellStyle name="Normal 2 2 2 3 3 2" xfId="5782" xr:uid="{00000000-0005-0000-0000-0000AD240000}"/>
    <cellStyle name="Normal 2 2 2 3 3 3" xfId="7998" xr:uid="{00000000-0005-0000-0000-0000AE240000}"/>
    <cellStyle name="Normal 2 2 2 3 3 4" xfId="10214" xr:uid="{00000000-0005-0000-0000-0000AF240000}"/>
    <cellStyle name="Normal 2 2 2 3 3 5" xfId="12430" xr:uid="{00000000-0005-0000-0000-0000B0240000}"/>
    <cellStyle name="Normal 2 2 2 3 3 6" xfId="14646" xr:uid="{00000000-0005-0000-0000-0000B1240000}"/>
    <cellStyle name="Normal 2 2 2 3 3 7" xfId="16862" xr:uid="{00000000-0005-0000-0000-0000B2240000}"/>
    <cellStyle name="Normal 2 2 2 3 3 8" xfId="19078" xr:uid="{00000000-0005-0000-0000-0000B3240000}"/>
    <cellStyle name="Normal 2 2 2 3 3 9" xfId="21293" xr:uid="{00000000-0005-0000-0000-0000B4240000}"/>
    <cellStyle name="Normal 2 2 2 3 4" xfId="2245" xr:uid="{00000000-0005-0000-0000-0000B5240000}"/>
    <cellStyle name="Normal 2 2 2 3 4 10" xfId="23653" xr:uid="{00000000-0005-0000-0000-0000B6240000}"/>
    <cellStyle name="Normal 2 2 2 3 4 11" xfId="25851" xr:uid="{00000000-0005-0000-0000-0000B7240000}"/>
    <cellStyle name="Normal 2 2 2 3 4 12" xfId="27990" xr:uid="{00000000-0005-0000-0000-0000B8240000}"/>
    <cellStyle name="Normal 2 2 2 3 4 13" xfId="29884" xr:uid="{00000000-0005-0000-0000-0000B9240000}"/>
    <cellStyle name="Normal 2 2 2 3 4 2" xfId="5929" xr:uid="{00000000-0005-0000-0000-0000BA240000}"/>
    <cellStyle name="Normal 2 2 2 3 4 3" xfId="8145" xr:uid="{00000000-0005-0000-0000-0000BB240000}"/>
    <cellStyle name="Normal 2 2 2 3 4 4" xfId="10361" xr:uid="{00000000-0005-0000-0000-0000BC240000}"/>
    <cellStyle name="Normal 2 2 2 3 4 5" xfId="12577" xr:uid="{00000000-0005-0000-0000-0000BD240000}"/>
    <cellStyle name="Normal 2 2 2 3 4 6" xfId="14793" xr:uid="{00000000-0005-0000-0000-0000BE240000}"/>
    <cellStyle name="Normal 2 2 2 3 4 7" xfId="17009" xr:uid="{00000000-0005-0000-0000-0000BF240000}"/>
    <cellStyle name="Normal 2 2 2 3 4 8" xfId="19225" xr:uid="{00000000-0005-0000-0000-0000C0240000}"/>
    <cellStyle name="Normal 2 2 2 3 4 9" xfId="21440" xr:uid="{00000000-0005-0000-0000-0000C1240000}"/>
    <cellStyle name="Normal 2 2 2 3 5" xfId="2392" xr:uid="{00000000-0005-0000-0000-0000C2240000}"/>
    <cellStyle name="Normal 2 2 2 3 5 10" xfId="23800" xr:uid="{00000000-0005-0000-0000-0000C3240000}"/>
    <cellStyle name="Normal 2 2 2 3 5 11" xfId="25996" xr:uid="{00000000-0005-0000-0000-0000C4240000}"/>
    <cellStyle name="Normal 2 2 2 3 5 12" xfId="28129" xr:uid="{00000000-0005-0000-0000-0000C5240000}"/>
    <cellStyle name="Normal 2 2 2 3 5 13" xfId="29993" xr:uid="{00000000-0005-0000-0000-0000C6240000}"/>
    <cellStyle name="Normal 2 2 2 3 5 2" xfId="6076" xr:uid="{00000000-0005-0000-0000-0000C7240000}"/>
    <cellStyle name="Normal 2 2 2 3 5 3" xfId="8292" xr:uid="{00000000-0005-0000-0000-0000C8240000}"/>
    <cellStyle name="Normal 2 2 2 3 5 4" xfId="10508" xr:uid="{00000000-0005-0000-0000-0000C9240000}"/>
    <cellStyle name="Normal 2 2 2 3 5 5" xfId="12724" xr:uid="{00000000-0005-0000-0000-0000CA240000}"/>
    <cellStyle name="Normal 2 2 2 3 5 6" xfId="14940" xr:uid="{00000000-0005-0000-0000-0000CB240000}"/>
    <cellStyle name="Normal 2 2 2 3 5 7" xfId="17156" xr:uid="{00000000-0005-0000-0000-0000CC240000}"/>
    <cellStyle name="Normal 2 2 2 3 5 8" xfId="19372" xr:uid="{00000000-0005-0000-0000-0000CD240000}"/>
    <cellStyle name="Normal 2 2 2 3 5 9" xfId="21587" xr:uid="{00000000-0005-0000-0000-0000CE240000}"/>
    <cellStyle name="Normal 2 2 2 3 6" xfId="2538" xr:uid="{00000000-0005-0000-0000-0000CF240000}"/>
    <cellStyle name="Normal 2 2 2 3 6 10" xfId="23944" xr:uid="{00000000-0005-0000-0000-0000D0240000}"/>
    <cellStyle name="Normal 2 2 2 3 6 11" xfId="26139" xr:uid="{00000000-0005-0000-0000-0000D1240000}"/>
    <cellStyle name="Normal 2 2 2 3 6 12" xfId="28261" xr:uid="{00000000-0005-0000-0000-0000D2240000}"/>
    <cellStyle name="Normal 2 2 2 3 6 13" xfId="30101" xr:uid="{00000000-0005-0000-0000-0000D3240000}"/>
    <cellStyle name="Normal 2 2 2 3 6 2" xfId="6221" xr:uid="{00000000-0005-0000-0000-0000D4240000}"/>
    <cellStyle name="Normal 2 2 2 3 6 3" xfId="8438" xr:uid="{00000000-0005-0000-0000-0000D5240000}"/>
    <cellStyle name="Normal 2 2 2 3 6 4" xfId="10654" xr:uid="{00000000-0005-0000-0000-0000D6240000}"/>
    <cellStyle name="Normal 2 2 2 3 6 5" xfId="12870" xr:uid="{00000000-0005-0000-0000-0000D7240000}"/>
    <cellStyle name="Normal 2 2 2 3 6 6" xfId="15086" xr:uid="{00000000-0005-0000-0000-0000D8240000}"/>
    <cellStyle name="Normal 2 2 2 3 6 7" xfId="17302" xr:uid="{00000000-0005-0000-0000-0000D9240000}"/>
    <cellStyle name="Normal 2 2 2 3 6 8" xfId="19518" xr:uid="{00000000-0005-0000-0000-0000DA240000}"/>
    <cellStyle name="Normal 2 2 2 3 6 9" xfId="21732" xr:uid="{00000000-0005-0000-0000-0000DB240000}"/>
    <cellStyle name="Normal 2 2 2 3 7" xfId="2686" xr:uid="{00000000-0005-0000-0000-0000DC240000}"/>
    <cellStyle name="Normal 2 2 2 3 7 10" xfId="24089" xr:uid="{00000000-0005-0000-0000-0000DD240000}"/>
    <cellStyle name="Normal 2 2 2 3 7 11" xfId="26284" xr:uid="{00000000-0005-0000-0000-0000DE240000}"/>
    <cellStyle name="Normal 2 2 2 3 7 12" xfId="28395" xr:uid="{00000000-0005-0000-0000-0000DF240000}"/>
    <cellStyle name="Normal 2 2 2 3 7 13" xfId="30210" xr:uid="{00000000-0005-0000-0000-0000E0240000}"/>
    <cellStyle name="Normal 2 2 2 3 7 2" xfId="6369" xr:uid="{00000000-0005-0000-0000-0000E1240000}"/>
    <cellStyle name="Normal 2 2 2 3 7 3" xfId="8585" xr:uid="{00000000-0005-0000-0000-0000E2240000}"/>
    <cellStyle name="Normal 2 2 2 3 7 4" xfId="10801" xr:uid="{00000000-0005-0000-0000-0000E3240000}"/>
    <cellStyle name="Normal 2 2 2 3 7 5" xfId="13017" xr:uid="{00000000-0005-0000-0000-0000E4240000}"/>
    <cellStyle name="Normal 2 2 2 3 7 6" xfId="15233" xr:uid="{00000000-0005-0000-0000-0000E5240000}"/>
    <cellStyle name="Normal 2 2 2 3 7 7" xfId="17449" xr:uid="{00000000-0005-0000-0000-0000E6240000}"/>
    <cellStyle name="Normal 2 2 2 3 7 8" xfId="19665" xr:uid="{00000000-0005-0000-0000-0000E7240000}"/>
    <cellStyle name="Normal 2 2 2 3 7 9" xfId="21879" xr:uid="{00000000-0005-0000-0000-0000E8240000}"/>
    <cellStyle name="Normal 2 2 2 3 8" xfId="2832" xr:uid="{00000000-0005-0000-0000-0000E9240000}"/>
    <cellStyle name="Normal 2 2 2 3 8 10" xfId="24234" xr:uid="{00000000-0005-0000-0000-0000EA240000}"/>
    <cellStyle name="Normal 2 2 2 3 8 11" xfId="26428" xr:uid="{00000000-0005-0000-0000-0000EB240000}"/>
    <cellStyle name="Normal 2 2 2 3 8 12" xfId="28529" xr:uid="{00000000-0005-0000-0000-0000EC240000}"/>
    <cellStyle name="Normal 2 2 2 3 8 13" xfId="30317" xr:uid="{00000000-0005-0000-0000-0000ED240000}"/>
    <cellStyle name="Normal 2 2 2 3 8 2" xfId="6515" xr:uid="{00000000-0005-0000-0000-0000EE240000}"/>
    <cellStyle name="Normal 2 2 2 3 8 3" xfId="8731" xr:uid="{00000000-0005-0000-0000-0000EF240000}"/>
    <cellStyle name="Normal 2 2 2 3 8 4" xfId="10947" xr:uid="{00000000-0005-0000-0000-0000F0240000}"/>
    <cellStyle name="Normal 2 2 2 3 8 5" xfId="13163" xr:uid="{00000000-0005-0000-0000-0000F1240000}"/>
    <cellStyle name="Normal 2 2 2 3 8 6" xfId="15379" xr:uid="{00000000-0005-0000-0000-0000F2240000}"/>
    <cellStyle name="Normal 2 2 2 3 8 7" xfId="17595" xr:uid="{00000000-0005-0000-0000-0000F3240000}"/>
    <cellStyle name="Normal 2 2 2 3 8 8" xfId="19811" xr:uid="{00000000-0005-0000-0000-0000F4240000}"/>
    <cellStyle name="Normal 2 2 2 3 8 9" xfId="22025" xr:uid="{00000000-0005-0000-0000-0000F5240000}"/>
    <cellStyle name="Normal 2 2 2 3 9" xfId="3067" xr:uid="{00000000-0005-0000-0000-0000F6240000}"/>
    <cellStyle name="Normal 2 2 2 30" xfId="2982" xr:uid="{00000000-0005-0000-0000-0000F7240000}"/>
    <cellStyle name="Normal 2 2 2 31" xfId="3129" xr:uid="{00000000-0005-0000-0000-0000F8240000}"/>
    <cellStyle name="Normal 2 2 2 32" xfId="3276" xr:uid="{00000000-0005-0000-0000-0000F9240000}"/>
    <cellStyle name="Normal 2 2 2 33" xfId="3423" xr:uid="{00000000-0005-0000-0000-0000FA240000}"/>
    <cellStyle name="Normal 2 2 2 34" xfId="3570" xr:uid="{00000000-0005-0000-0000-0000FB240000}"/>
    <cellStyle name="Normal 2 2 2 35" xfId="3717" xr:uid="{00000000-0005-0000-0000-0000FC240000}"/>
    <cellStyle name="Normal 2 2 2 35 2" xfId="3728" xr:uid="{00000000-0005-0000-0000-0000FD240000}"/>
    <cellStyle name="Normal 2 2 2 36" xfId="7259" xr:uid="{00000000-0005-0000-0000-0000FE240000}"/>
    <cellStyle name="Normal 2 2 2 37" xfId="8842" xr:uid="{00000000-0005-0000-0000-0000FF240000}"/>
    <cellStyle name="Normal 2 2 2 38" xfId="11058" xr:uid="{00000000-0005-0000-0000-000000250000}"/>
    <cellStyle name="Normal 2 2 2 39" xfId="13274" xr:uid="{00000000-0005-0000-0000-000001250000}"/>
    <cellStyle name="Normal 2 2 2 4" xfId="512" xr:uid="{00000000-0005-0000-0000-000002250000}"/>
    <cellStyle name="Normal 2 2 2 4 10" xfId="3238" xr:uid="{00000000-0005-0000-0000-000003250000}"/>
    <cellStyle name="Normal 2 2 2 4 11" xfId="3385" xr:uid="{00000000-0005-0000-0000-000004250000}"/>
    <cellStyle name="Normal 2 2 2 4 12" xfId="3532" xr:uid="{00000000-0005-0000-0000-000005250000}"/>
    <cellStyle name="Normal 2 2 2 4 13" xfId="3678" xr:uid="{00000000-0005-0000-0000-000006250000}"/>
    <cellStyle name="Normal 2 2 2 4 14" xfId="4197" xr:uid="{00000000-0005-0000-0000-000007250000}"/>
    <cellStyle name="Normal 2 2 2 4 15" xfId="6219" xr:uid="{00000000-0005-0000-0000-000008250000}"/>
    <cellStyle name="Normal 2 2 2 4 16" xfId="8583" xr:uid="{00000000-0005-0000-0000-000009250000}"/>
    <cellStyle name="Normal 2 2 2 4 17" xfId="10799" xr:uid="{00000000-0005-0000-0000-00000A250000}"/>
    <cellStyle name="Normal 2 2 2 4 18" xfId="13015" xr:uid="{00000000-0005-0000-0000-00000B250000}"/>
    <cellStyle name="Normal 2 2 2 4 19" xfId="15231" xr:uid="{00000000-0005-0000-0000-00000C250000}"/>
    <cellStyle name="Normal 2 2 2 4 2" xfId="1975" xr:uid="{00000000-0005-0000-0000-00000D250000}"/>
    <cellStyle name="Normal 2 2 2 4 2 10" xfId="23384" xr:uid="{00000000-0005-0000-0000-00000E250000}"/>
    <cellStyle name="Normal 2 2 2 4 2 11" xfId="25585" xr:uid="{00000000-0005-0000-0000-00000F250000}"/>
    <cellStyle name="Normal 2 2 2 4 2 12" xfId="27743" xr:uid="{00000000-0005-0000-0000-000010250000}"/>
    <cellStyle name="Normal 2 2 2 4 2 13" xfId="29683" xr:uid="{00000000-0005-0000-0000-000011250000}"/>
    <cellStyle name="Normal 2 2 2 4 2 2" xfId="5659" xr:uid="{00000000-0005-0000-0000-000012250000}"/>
    <cellStyle name="Normal 2 2 2 4 2 3" xfId="7875" xr:uid="{00000000-0005-0000-0000-000013250000}"/>
    <cellStyle name="Normal 2 2 2 4 2 4" xfId="10091" xr:uid="{00000000-0005-0000-0000-000014250000}"/>
    <cellStyle name="Normal 2 2 2 4 2 5" xfId="12307" xr:uid="{00000000-0005-0000-0000-000015250000}"/>
    <cellStyle name="Normal 2 2 2 4 2 6" xfId="14523" xr:uid="{00000000-0005-0000-0000-000016250000}"/>
    <cellStyle name="Normal 2 2 2 4 2 7" xfId="16739" xr:uid="{00000000-0005-0000-0000-000017250000}"/>
    <cellStyle name="Normal 2 2 2 4 2 8" xfId="18955" xr:uid="{00000000-0005-0000-0000-000018250000}"/>
    <cellStyle name="Normal 2 2 2 4 2 9" xfId="21170" xr:uid="{00000000-0005-0000-0000-000019250000}"/>
    <cellStyle name="Normal 2 2 2 4 20" xfId="17447" xr:uid="{00000000-0005-0000-0000-00001A250000}"/>
    <cellStyle name="Normal 2 2 2 4 21" xfId="19663" xr:uid="{00000000-0005-0000-0000-00001B250000}"/>
    <cellStyle name="Normal 2 2 2 4 22" xfId="21877" xr:uid="{00000000-0005-0000-0000-00001C250000}"/>
    <cellStyle name="Normal 2 2 2 4 23" xfId="24087" xr:uid="{00000000-0005-0000-0000-00001D250000}"/>
    <cellStyle name="Normal 2 2 2 4 24" xfId="26282" xr:uid="{00000000-0005-0000-0000-00001E250000}"/>
    <cellStyle name="Normal 2 2 2 4 25" xfId="28394" xr:uid="{00000000-0005-0000-0000-00001F250000}"/>
    <cellStyle name="Normal 2 2 2 4 26" xfId="29662" xr:uid="{00000000-0005-0000-0000-000020250000}"/>
    <cellStyle name="Normal 2 2 2 4 27" xfId="30259" xr:uid="{00000000-0005-0000-0000-000021250000}"/>
    <cellStyle name="Normal 2 2 2 4 28" xfId="30720" xr:uid="{00000000-0005-0000-0000-000022250000}"/>
    <cellStyle name="Normal 2 2 2 4 29" xfId="30868" xr:uid="{00000000-0005-0000-0000-000023250000}"/>
    <cellStyle name="Normal 2 2 2 4 3" xfId="2122" xr:uid="{00000000-0005-0000-0000-000024250000}"/>
    <cellStyle name="Normal 2 2 2 4 3 10" xfId="23530" xr:uid="{00000000-0005-0000-0000-000025250000}"/>
    <cellStyle name="Normal 2 2 2 4 3 11" xfId="25731" xr:uid="{00000000-0005-0000-0000-000026250000}"/>
    <cellStyle name="Normal 2 2 2 4 3 12" xfId="27877" xr:uid="{00000000-0005-0000-0000-000027250000}"/>
    <cellStyle name="Normal 2 2 2 4 3 13" xfId="29792" xr:uid="{00000000-0005-0000-0000-000028250000}"/>
    <cellStyle name="Normal 2 2 2 4 3 2" xfId="5806" xr:uid="{00000000-0005-0000-0000-000029250000}"/>
    <cellStyle name="Normal 2 2 2 4 3 3" xfId="8022" xr:uid="{00000000-0005-0000-0000-00002A250000}"/>
    <cellStyle name="Normal 2 2 2 4 3 4" xfId="10238" xr:uid="{00000000-0005-0000-0000-00002B250000}"/>
    <cellStyle name="Normal 2 2 2 4 3 5" xfId="12454" xr:uid="{00000000-0005-0000-0000-00002C250000}"/>
    <cellStyle name="Normal 2 2 2 4 3 6" xfId="14670" xr:uid="{00000000-0005-0000-0000-00002D250000}"/>
    <cellStyle name="Normal 2 2 2 4 3 7" xfId="16886" xr:uid="{00000000-0005-0000-0000-00002E250000}"/>
    <cellStyle name="Normal 2 2 2 4 3 8" xfId="19102" xr:uid="{00000000-0005-0000-0000-00002F250000}"/>
    <cellStyle name="Normal 2 2 2 4 3 9" xfId="21317" xr:uid="{00000000-0005-0000-0000-000030250000}"/>
    <cellStyle name="Normal 2 2 2 4 4" xfId="2269" xr:uid="{00000000-0005-0000-0000-000031250000}"/>
    <cellStyle name="Normal 2 2 2 4 4 10" xfId="23677" xr:uid="{00000000-0005-0000-0000-000032250000}"/>
    <cellStyle name="Normal 2 2 2 4 4 11" xfId="25875" xr:uid="{00000000-0005-0000-0000-000033250000}"/>
    <cellStyle name="Normal 2 2 2 4 4 12" xfId="28014" xr:uid="{00000000-0005-0000-0000-000034250000}"/>
    <cellStyle name="Normal 2 2 2 4 4 13" xfId="29900" xr:uid="{00000000-0005-0000-0000-000035250000}"/>
    <cellStyle name="Normal 2 2 2 4 4 2" xfId="5953" xr:uid="{00000000-0005-0000-0000-000036250000}"/>
    <cellStyle name="Normal 2 2 2 4 4 3" xfId="8169" xr:uid="{00000000-0005-0000-0000-000037250000}"/>
    <cellStyle name="Normal 2 2 2 4 4 4" xfId="10385" xr:uid="{00000000-0005-0000-0000-000038250000}"/>
    <cellStyle name="Normal 2 2 2 4 4 5" xfId="12601" xr:uid="{00000000-0005-0000-0000-000039250000}"/>
    <cellStyle name="Normal 2 2 2 4 4 6" xfId="14817" xr:uid="{00000000-0005-0000-0000-00003A250000}"/>
    <cellStyle name="Normal 2 2 2 4 4 7" xfId="17033" xr:uid="{00000000-0005-0000-0000-00003B250000}"/>
    <cellStyle name="Normal 2 2 2 4 4 8" xfId="19249" xr:uid="{00000000-0005-0000-0000-00003C250000}"/>
    <cellStyle name="Normal 2 2 2 4 4 9" xfId="21464" xr:uid="{00000000-0005-0000-0000-00003D250000}"/>
    <cellStyle name="Normal 2 2 2 4 5" xfId="2416" xr:uid="{00000000-0005-0000-0000-00003E250000}"/>
    <cellStyle name="Normal 2 2 2 4 5 10" xfId="23824" xr:uid="{00000000-0005-0000-0000-00003F250000}"/>
    <cellStyle name="Normal 2 2 2 4 5 11" xfId="26020" xr:uid="{00000000-0005-0000-0000-000040250000}"/>
    <cellStyle name="Normal 2 2 2 4 5 12" xfId="28152" xr:uid="{00000000-0005-0000-0000-000041250000}"/>
    <cellStyle name="Normal 2 2 2 4 5 13" xfId="30009" xr:uid="{00000000-0005-0000-0000-000042250000}"/>
    <cellStyle name="Normal 2 2 2 4 5 2" xfId="6100" xr:uid="{00000000-0005-0000-0000-000043250000}"/>
    <cellStyle name="Normal 2 2 2 4 5 3" xfId="8316" xr:uid="{00000000-0005-0000-0000-000044250000}"/>
    <cellStyle name="Normal 2 2 2 4 5 4" xfId="10532" xr:uid="{00000000-0005-0000-0000-000045250000}"/>
    <cellStyle name="Normal 2 2 2 4 5 5" xfId="12748" xr:uid="{00000000-0005-0000-0000-000046250000}"/>
    <cellStyle name="Normal 2 2 2 4 5 6" xfId="14964" xr:uid="{00000000-0005-0000-0000-000047250000}"/>
    <cellStyle name="Normal 2 2 2 4 5 7" xfId="17180" xr:uid="{00000000-0005-0000-0000-000048250000}"/>
    <cellStyle name="Normal 2 2 2 4 5 8" xfId="19396" xr:uid="{00000000-0005-0000-0000-000049250000}"/>
    <cellStyle name="Normal 2 2 2 4 5 9" xfId="21611" xr:uid="{00000000-0005-0000-0000-00004A250000}"/>
    <cellStyle name="Normal 2 2 2 4 6" xfId="2562" xr:uid="{00000000-0005-0000-0000-00004B250000}"/>
    <cellStyle name="Normal 2 2 2 4 6 10" xfId="23967" xr:uid="{00000000-0005-0000-0000-00004C250000}"/>
    <cellStyle name="Normal 2 2 2 4 6 11" xfId="26162" xr:uid="{00000000-0005-0000-0000-00004D250000}"/>
    <cellStyle name="Normal 2 2 2 4 6 12" xfId="28283" xr:uid="{00000000-0005-0000-0000-00004E250000}"/>
    <cellStyle name="Normal 2 2 2 4 6 13" xfId="30117" xr:uid="{00000000-0005-0000-0000-00004F250000}"/>
    <cellStyle name="Normal 2 2 2 4 6 2" xfId="6245" xr:uid="{00000000-0005-0000-0000-000050250000}"/>
    <cellStyle name="Normal 2 2 2 4 6 3" xfId="8462" xr:uid="{00000000-0005-0000-0000-000051250000}"/>
    <cellStyle name="Normal 2 2 2 4 6 4" xfId="10678" xr:uid="{00000000-0005-0000-0000-000052250000}"/>
    <cellStyle name="Normal 2 2 2 4 6 5" xfId="12894" xr:uid="{00000000-0005-0000-0000-000053250000}"/>
    <cellStyle name="Normal 2 2 2 4 6 6" xfId="15110" xr:uid="{00000000-0005-0000-0000-000054250000}"/>
    <cellStyle name="Normal 2 2 2 4 6 7" xfId="17326" xr:uid="{00000000-0005-0000-0000-000055250000}"/>
    <cellStyle name="Normal 2 2 2 4 6 8" xfId="19542" xr:uid="{00000000-0005-0000-0000-000056250000}"/>
    <cellStyle name="Normal 2 2 2 4 6 9" xfId="21756" xr:uid="{00000000-0005-0000-0000-000057250000}"/>
    <cellStyle name="Normal 2 2 2 4 7" xfId="2710" xr:uid="{00000000-0005-0000-0000-000058250000}"/>
    <cellStyle name="Normal 2 2 2 4 7 10" xfId="24113" xr:uid="{00000000-0005-0000-0000-000059250000}"/>
    <cellStyle name="Normal 2 2 2 4 7 11" xfId="26308" xr:uid="{00000000-0005-0000-0000-00005A250000}"/>
    <cellStyle name="Normal 2 2 2 4 7 12" xfId="28418" xr:uid="{00000000-0005-0000-0000-00005B250000}"/>
    <cellStyle name="Normal 2 2 2 4 7 13" xfId="30226" xr:uid="{00000000-0005-0000-0000-00005C250000}"/>
    <cellStyle name="Normal 2 2 2 4 7 2" xfId="6393" xr:uid="{00000000-0005-0000-0000-00005D250000}"/>
    <cellStyle name="Normal 2 2 2 4 7 3" xfId="8609" xr:uid="{00000000-0005-0000-0000-00005E250000}"/>
    <cellStyle name="Normal 2 2 2 4 7 4" xfId="10825" xr:uid="{00000000-0005-0000-0000-00005F250000}"/>
    <cellStyle name="Normal 2 2 2 4 7 5" xfId="13041" xr:uid="{00000000-0005-0000-0000-000060250000}"/>
    <cellStyle name="Normal 2 2 2 4 7 6" xfId="15257" xr:uid="{00000000-0005-0000-0000-000061250000}"/>
    <cellStyle name="Normal 2 2 2 4 7 7" xfId="17473" xr:uid="{00000000-0005-0000-0000-000062250000}"/>
    <cellStyle name="Normal 2 2 2 4 7 8" xfId="19689" xr:uid="{00000000-0005-0000-0000-000063250000}"/>
    <cellStyle name="Normal 2 2 2 4 7 9" xfId="21903" xr:uid="{00000000-0005-0000-0000-000064250000}"/>
    <cellStyle name="Normal 2 2 2 4 8" xfId="2856" xr:uid="{00000000-0005-0000-0000-000065250000}"/>
    <cellStyle name="Normal 2 2 2 4 8 10" xfId="24258" xr:uid="{00000000-0005-0000-0000-000066250000}"/>
    <cellStyle name="Normal 2 2 2 4 8 11" xfId="26450" xr:uid="{00000000-0005-0000-0000-000067250000}"/>
    <cellStyle name="Normal 2 2 2 4 8 12" xfId="28551" xr:uid="{00000000-0005-0000-0000-000068250000}"/>
    <cellStyle name="Normal 2 2 2 4 8 13" xfId="30333" xr:uid="{00000000-0005-0000-0000-000069250000}"/>
    <cellStyle name="Normal 2 2 2 4 8 2" xfId="6539" xr:uid="{00000000-0005-0000-0000-00006A250000}"/>
    <cellStyle name="Normal 2 2 2 4 8 3" xfId="8755" xr:uid="{00000000-0005-0000-0000-00006B250000}"/>
    <cellStyle name="Normal 2 2 2 4 8 4" xfId="10971" xr:uid="{00000000-0005-0000-0000-00006C250000}"/>
    <cellStyle name="Normal 2 2 2 4 8 5" xfId="13187" xr:uid="{00000000-0005-0000-0000-00006D250000}"/>
    <cellStyle name="Normal 2 2 2 4 8 6" xfId="15403" xr:uid="{00000000-0005-0000-0000-00006E250000}"/>
    <cellStyle name="Normal 2 2 2 4 8 7" xfId="17619" xr:uid="{00000000-0005-0000-0000-00006F250000}"/>
    <cellStyle name="Normal 2 2 2 4 8 8" xfId="19835" xr:uid="{00000000-0005-0000-0000-000070250000}"/>
    <cellStyle name="Normal 2 2 2 4 8 9" xfId="22049" xr:uid="{00000000-0005-0000-0000-000071250000}"/>
    <cellStyle name="Normal 2 2 2 4 9" xfId="3091" xr:uid="{00000000-0005-0000-0000-000072250000}"/>
    <cellStyle name="Normal 2 2 2 40" xfId="15490" xr:uid="{00000000-0005-0000-0000-000073250000}"/>
    <cellStyle name="Normal 2 2 2 41" xfId="17706" xr:uid="{00000000-0005-0000-0000-000074250000}"/>
    <cellStyle name="Normal 2 2 2 42" xfId="19922" xr:uid="{00000000-0005-0000-0000-000075250000}"/>
    <cellStyle name="Normal 2 2 2 43" xfId="22136" xr:uid="{00000000-0005-0000-0000-000076250000}"/>
    <cellStyle name="Normal 2 2 2 44" xfId="24345" xr:uid="{00000000-0005-0000-0000-000077250000}"/>
    <cellStyle name="Normal 2 2 2 45" xfId="26537" xr:uid="{00000000-0005-0000-0000-000078250000}"/>
    <cellStyle name="Normal 2 2 2 46" xfId="28638" xr:uid="{00000000-0005-0000-0000-000079250000}"/>
    <cellStyle name="Normal 2 2 2 47" xfId="30417" xr:uid="{00000000-0005-0000-0000-00007A250000}"/>
    <cellStyle name="Normal 2 2 2 48" xfId="29694" xr:uid="{00000000-0005-0000-0000-00007B250000}"/>
    <cellStyle name="Normal 2 2 2 49" xfId="30612" xr:uid="{00000000-0005-0000-0000-00007C250000}"/>
    <cellStyle name="Normal 2 2 2 5" xfId="517" xr:uid="{00000000-0005-0000-0000-00007D250000}"/>
    <cellStyle name="Normal 2 2 2 5 10" xfId="3243" xr:uid="{00000000-0005-0000-0000-00007E250000}"/>
    <cellStyle name="Normal 2 2 2 5 11" xfId="3390" xr:uid="{00000000-0005-0000-0000-00007F250000}"/>
    <cellStyle name="Normal 2 2 2 5 12" xfId="3537" xr:uid="{00000000-0005-0000-0000-000080250000}"/>
    <cellStyle name="Normal 2 2 2 5 13" xfId="3683" xr:uid="{00000000-0005-0000-0000-000081250000}"/>
    <cellStyle name="Normal 2 2 2 5 14" xfId="4202" xr:uid="{00000000-0005-0000-0000-000082250000}"/>
    <cellStyle name="Normal 2 2 2 5 15" xfId="5105" xr:uid="{00000000-0005-0000-0000-000083250000}"/>
    <cellStyle name="Normal 2 2 2 5 16" xfId="7849" xr:uid="{00000000-0005-0000-0000-000084250000}"/>
    <cellStyle name="Normal 2 2 2 5 17" xfId="10065" xr:uid="{00000000-0005-0000-0000-000085250000}"/>
    <cellStyle name="Normal 2 2 2 5 18" xfId="12281" xr:uid="{00000000-0005-0000-0000-000086250000}"/>
    <cellStyle name="Normal 2 2 2 5 19" xfId="14497" xr:uid="{00000000-0005-0000-0000-000087250000}"/>
    <cellStyle name="Normal 2 2 2 5 2" xfId="1980" xr:uid="{00000000-0005-0000-0000-000088250000}"/>
    <cellStyle name="Normal 2 2 2 5 2 10" xfId="23389" xr:uid="{00000000-0005-0000-0000-000089250000}"/>
    <cellStyle name="Normal 2 2 2 5 2 11" xfId="25590" xr:uid="{00000000-0005-0000-0000-00008A250000}"/>
    <cellStyle name="Normal 2 2 2 5 2 12" xfId="27748" xr:uid="{00000000-0005-0000-0000-00008B250000}"/>
    <cellStyle name="Normal 2 2 2 5 2 13" xfId="29688" xr:uid="{00000000-0005-0000-0000-00008C250000}"/>
    <cellStyle name="Normal 2 2 2 5 2 2" xfId="5664" xr:uid="{00000000-0005-0000-0000-00008D250000}"/>
    <cellStyle name="Normal 2 2 2 5 2 3" xfId="7880" xr:uid="{00000000-0005-0000-0000-00008E250000}"/>
    <cellStyle name="Normal 2 2 2 5 2 4" xfId="10096" xr:uid="{00000000-0005-0000-0000-00008F250000}"/>
    <cellStyle name="Normal 2 2 2 5 2 5" xfId="12312" xr:uid="{00000000-0005-0000-0000-000090250000}"/>
    <cellStyle name="Normal 2 2 2 5 2 6" xfId="14528" xr:uid="{00000000-0005-0000-0000-000091250000}"/>
    <cellStyle name="Normal 2 2 2 5 2 7" xfId="16744" xr:uid="{00000000-0005-0000-0000-000092250000}"/>
    <cellStyle name="Normal 2 2 2 5 2 8" xfId="18960" xr:uid="{00000000-0005-0000-0000-000093250000}"/>
    <cellStyle name="Normal 2 2 2 5 2 9" xfId="21175" xr:uid="{00000000-0005-0000-0000-000094250000}"/>
    <cellStyle name="Normal 2 2 2 5 20" xfId="16713" xr:uid="{00000000-0005-0000-0000-000095250000}"/>
    <cellStyle name="Normal 2 2 2 5 21" xfId="18929" xr:uid="{00000000-0005-0000-0000-000096250000}"/>
    <cellStyle name="Normal 2 2 2 5 22" xfId="21144" xr:uid="{00000000-0005-0000-0000-000097250000}"/>
    <cellStyle name="Normal 2 2 2 5 23" xfId="23358" xr:uid="{00000000-0005-0000-0000-000098250000}"/>
    <cellStyle name="Normal 2 2 2 5 24" xfId="25559" xr:uid="{00000000-0005-0000-0000-000099250000}"/>
    <cellStyle name="Normal 2 2 2 5 25" xfId="27719" xr:uid="{00000000-0005-0000-0000-00009A250000}"/>
    <cellStyle name="Normal 2 2 2 5 26" xfId="29219" xr:uid="{00000000-0005-0000-0000-00009B250000}"/>
    <cellStyle name="Normal 2 2 2 5 27" xfId="29716" xr:uid="{00000000-0005-0000-0000-00009C250000}"/>
    <cellStyle name="Normal 2 2 2 5 28" xfId="30725" xr:uid="{00000000-0005-0000-0000-00009D250000}"/>
    <cellStyle name="Normal 2 2 2 5 29" xfId="30873" xr:uid="{00000000-0005-0000-0000-00009E250000}"/>
    <cellStyle name="Normal 2 2 2 5 3" xfId="2127" xr:uid="{00000000-0005-0000-0000-00009F250000}"/>
    <cellStyle name="Normal 2 2 2 5 3 10" xfId="23535" xr:uid="{00000000-0005-0000-0000-0000A0250000}"/>
    <cellStyle name="Normal 2 2 2 5 3 11" xfId="25736" xr:uid="{00000000-0005-0000-0000-0000A1250000}"/>
    <cellStyle name="Normal 2 2 2 5 3 12" xfId="27882" xr:uid="{00000000-0005-0000-0000-0000A2250000}"/>
    <cellStyle name="Normal 2 2 2 5 3 13" xfId="29797" xr:uid="{00000000-0005-0000-0000-0000A3250000}"/>
    <cellStyle name="Normal 2 2 2 5 3 2" xfId="5811" xr:uid="{00000000-0005-0000-0000-0000A4250000}"/>
    <cellStyle name="Normal 2 2 2 5 3 3" xfId="8027" xr:uid="{00000000-0005-0000-0000-0000A5250000}"/>
    <cellStyle name="Normal 2 2 2 5 3 4" xfId="10243" xr:uid="{00000000-0005-0000-0000-0000A6250000}"/>
    <cellStyle name="Normal 2 2 2 5 3 5" xfId="12459" xr:uid="{00000000-0005-0000-0000-0000A7250000}"/>
    <cellStyle name="Normal 2 2 2 5 3 6" xfId="14675" xr:uid="{00000000-0005-0000-0000-0000A8250000}"/>
    <cellStyle name="Normal 2 2 2 5 3 7" xfId="16891" xr:uid="{00000000-0005-0000-0000-0000A9250000}"/>
    <cellStyle name="Normal 2 2 2 5 3 8" xfId="19107" xr:uid="{00000000-0005-0000-0000-0000AA250000}"/>
    <cellStyle name="Normal 2 2 2 5 3 9" xfId="21322" xr:uid="{00000000-0005-0000-0000-0000AB250000}"/>
    <cellStyle name="Normal 2 2 2 5 4" xfId="2274" xr:uid="{00000000-0005-0000-0000-0000AC250000}"/>
    <cellStyle name="Normal 2 2 2 5 4 10" xfId="23682" xr:uid="{00000000-0005-0000-0000-0000AD250000}"/>
    <cellStyle name="Normal 2 2 2 5 4 11" xfId="25880" xr:uid="{00000000-0005-0000-0000-0000AE250000}"/>
    <cellStyle name="Normal 2 2 2 5 4 12" xfId="28019" xr:uid="{00000000-0005-0000-0000-0000AF250000}"/>
    <cellStyle name="Normal 2 2 2 5 4 13" xfId="29905" xr:uid="{00000000-0005-0000-0000-0000B0250000}"/>
    <cellStyle name="Normal 2 2 2 5 4 2" xfId="5958" xr:uid="{00000000-0005-0000-0000-0000B1250000}"/>
    <cellStyle name="Normal 2 2 2 5 4 3" xfId="8174" xr:uid="{00000000-0005-0000-0000-0000B2250000}"/>
    <cellStyle name="Normal 2 2 2 5 4 4" xfId="10390" xr:uid="{00000000-0005-0000-0000-0000B3250000}"/>
    <cellStyle name="Normal 2 2 2 5 4 5" xfId="12606" xr:uid="{00000000-0005-0000-0000-0000B4250000}"/>
    <cellStyle name="Normal 2 2 2 5 4 6" xfId="14822" xr:uid="{00000000-0005-0000-0000-0000B5250000}"/>
    <cellStyle name="Normal 2 2 2 5 4 7" xfId="17038" xr:uid="{00000000-0005-0000-0000-0000B6250000}"/>
    <cellStyle name="Normal 2 2 2 5 4 8" xfId="19254" xr:uid="{00000000-0005-0000-0000-0000B7250000}"/>
    <cellStyle name="Normal 2 2 2 5 4 9" xfId="21469" xr:uid="{00000000-0005-0000-0000-0000B8250000}"/>
    <cellStyle name="Normal 2 2 2 5 5" xfId="2421" xr:uid="{00000000-0005-0000-0000-0000B9250000}"/>
    <cellStyle name="Normal 2 2 2 5 5 10" xfId="23829" xr:uid="{00000000-0005-0000-0000-0000BA250000}"/>
    <cellStyle name="Normal 2 2 2 5 5 11" xfId="26024" xr:uid="{00000000-0005-0000-0000-0000BB250000}"/>
    <cellStyle name="Normal 2 2 2 5 5 12" xfId="28156" xr:uid="{00000000-0005-0000-0000-0000BC250000}"/>
    <cellStyle name="Normal 2 2 2 5 5 13" xfId="30014" xr:uid="{00000000-0005-0000-0000-0000BD250000}"/>
    <cellStyle name="Normal 2 2 2 5 5 2" xfId="6105" xr:uid="{00000000-0005-0000-0000-0000BE250000}"/>
    <cellStyle name="Normal 2 2 2 5 5 3" xfId="8321" xr:uid="{00000000-0005-0000-0000-0000BF250000}"/>
    <cellStyle name="Normal 2 2 2 5 5 4" xfId="10537" xr:uid="{00000000-0005-0000-0000-0000C0250000}"/>
    <cellStyle name="Normal 2 2 2 5 5 5" xfId="12753" xr:uid="{00000000-0005-0000-0000-0000C1250000}"/>
    <cellStyle name="Normal 2 2 2 5 5 6" xfId="14969" xr:uid="{00000000-0005-0000-0000-0000C2250000}"/>
    <cellStyle name="Normal 2 2 2 5 5 7" xfId="17185" xr:uid="{00000000-0005-0000-0000-0000C3250000}"/>
    <cellStyle name="Normal 2 2 2 5 5 8" xfId="19401" xr:uid="{00000000-0005-0000-0000-0000C4250000}"/>
    <cellStyle name="Normal 2 2 2 5 5 9" xfId="21616" xr:uid="{00000000-0005-0000-0000-0000C5250000}"/>
    <cellStyle name="Normal 2 2 2 5 6" xfId="2567" xr:uid="{00000000-0005-0000-0000-0000C6250000}"/>
    <cellStyle name="Normal 2 2 2 5 6 10" xfId="23972" xr:uid="{00000000-0005-0000-0000-0000C7250000}"/>
    <cellStyle name="Normal 2 2 2 5 6 11" xfId="26167" xr:uid="{00000000-0005-0000-0000-0000C8250000}"/>
    <cellStyle name="Normal 2 2 2 5 6 12" xfId="28288" xr:uid="{00000000-0005-0000-0000-0000C9250000}"/>
    <cellStyle name="Normal 2 2 2 5 6 13" xfId="30122" xr:uid="{00000000-0005-0000-0000-0000CA250000}"/>
    <cellStyle name="Normal 2 2 2 5 6 2" xfId="6250" xr:uid="{00000000-0005-0000-0000-0000CB250000}"/>
    <cellStyle name="Normal 2 2 2 5 6 3" xfId="8467" xr:uid="{00000000-0005-0000-0000-0000CC250000}"/>
    <cellStyle name="Normal 2 2 2 5 6 4" xfId="10683" xr:uid="{00000000-0005-0000-0000-0000CD250000}"/>
    <cellStyle name="Normal 2 2 2 5 6 5" xfId="12899" xr:uid="{00000000-0005-0000-0000-0000CE250000}"/>
    <cellStyle name="Normal 2 2 2 5 6 6" xfId="15115" xr:uid="{00000000-0005-0000-0000-0000CF250000}"/>
    <cellStyle name="Normal 2 2 2 5 6 7" xfId="17331" xr:uid="{00000000-0005-0000-0000-0000D0250000}"/>
    <cellStyle name="Normal 2 2 2 5 6 8" xfId="19547" xr:uid="{00000000-0005-0000-0000-0000D1250000}"/>
    <cellStyle name="Normal 2 2 2 5 6 9" xfId="21761" xr:uid="{00000000-0005-0000-0000-0000D2250000}"/>
    <cellStyle name="Normal 2 2 2 5 7" xfId="2715" xr:uid="{00000000-0005-0000-0000-0000D3250000}"/>
    <cellStyle name="Normal 2 2 2 5 7 10" xfId="24118" xr:uid="{00000000-0005-0000-0000-0000D4250000}"/>
    <cellStyle name="Normal 2 2 2 5 7 11" xfId="26313" xr:uid="{00000000-0005-0000-0000-0000D5250000}"/>
    <cellStyle name="Normal 2 2 2 5 7 12" xfId="28422" xr:uid="{00000000-0005-0000-0000-0000D6250000}"/>
    <cellStyle name="Normal 2 2 2 5 7 13" xfId="30231" xr:uid="{00000000-0005-0000-0000-0000D7250000}"/>
    <cellStyle name="Normal 2 2 2 5 7 2" xfId="6398" xr:uid="{00000000-0005-0000-0000-0000D8250000}"/>
    <cellStyle name="Normal 2 2 2 5 7 3" xfId="8614" xr:uid="{00000000-0005-0000-0000-0000D9250000}"/>
    <cellStyle name="Normal 2 2 2 5 7 4" xfId="10830" xr:uid="{00000000-0005-0000-0000-0000DA250000}"/>
    <cellStyle name="Normal 2 2 2 5 7 5" xfId="13046" xr:uid="{00000000-0005-0000-0000-0000DB250000}"/>
    <cellStyle name="Normal 2 2 2 5 7 6" xfId="15262" xr:uid="{00000000-0005-0000-0000-0000DC250000}"/>
    <cellStyle name="Normal 2 2 2 5 7 7" xfId="17478" xr:uid="{00000000-0005-0000-0000-0000DD250000}"/>
    <cellStyle name="Normal 2 2 2 5 7 8" xfId="19694" xr:uid="{00000000-0005-0000-0000-0000DE250000}"/>
    <cellStyle name="Normal 2 2 2 5 7 9" xfId="21908" xr:uid="{00000000-0005-0000-0000-0000DF250000}"/>
    <cellStyle name="Normal 2 2 2 5 8" xfId="2861" xr:uid="{00000000-0005-0000-0000-0000E0250000}"/>
    <cellStyle name="Normal 2 2 2 5 8 10" xfId="24263" xr:uid="{00000000-0005-0000-0000-0000E1250000}"/>
    <cellStyle name="Normal 2 2 2 5 8 11" xfId="26455" xr:uid="{00000000-0005-0000-0000-0000E2250000}"/>
    <cellStyle name="Normal 2 2 2 5 8 12" xfId="28556" xr:uid="{00000000-0005-0000-0000-0000E3250000}"/>
    <cellStyle name="Normal 2 2 2 5 8 13" xfId="30338" xr:uid="{00000000-0005-0000-0000-0000E4250000}"/>
    <cellStyle name="Normal 2 2 2 5 8 2" xfId="6544" xr:uid="{00000000-0005-0000-0000-0000E5250000}"/>
    <cellStyle name="Normal 2 2 2 5 8 3" xfId="8760" xr:uid="{00000000-0005-0000-0000-0000E6250000}"/>
    <cellStyle name="Normal 2 2 2 5 8 4" xfId="10976" xr:uid="{00000000-0005-0000-0000-0000E7250000}"/>
    <cellStyle name="Normal 2 2 2 5 8 5" xfId="13192" xr:uid="{00000000-0005-0000-0000-0000E8250000}"/>
    <cellStyle name="Normal 2 2 2 5 8 6" xfId="15408" xr:uid="{00000000-0005-0000-0000-0000E9250000}"/>
    <cellStyle name="Normal 2 2 2 5 8 7" xfId="17624" xr:uid="{00000000-0005-0000-0000-0000EA250000}"/>
    <cellStyle name="Normal 2 2 2 5 8 8" xfId="19840" xr:uid="{00000000-0005-0000-0000-0000EB250000}"/>
    <cellStyle name="Normal 2 2 2 5 8 9" xfId="22054" xr:uid="{00000000-0005-0000-0000-0000EC250000}"/>
    <cellStyle name="Normal 2 2 2 5 9" xfId="3096" xr:uid="{00000000-0005-0000-0000-0000ED250000}"/>
    <cellStyle name="Normal 2 2 2 50" xfId="30760" xr:uid="{00000000-0005-0000-0000-0000EE250000}"/>
    <cellStyle name="Normal 2 2 2 6" xfId="522" xr:uid="{00000000-0005-0000-0000-0000EF250000}"/>
    <cellStyle name="Normal 2 2 2 6 10" xfId="3248" xr:uid="{00000000-0005-0000-0000-0000F0250000}"/>
    <cellStyle name="Normal 2 2 2 6 11" xfId="3395" xr:uid="{00000000-0005-0000-0000-0000F1250000}"/>
    <cellStyle name="Normal 2 2 2 6 12" xfId="3542" xr:uid="{00000000-0005-0000-0000-0000F2250000}"/>
    <cellStyle name="Normal 2 2 2 6 13" xfId="3688" xr:uid="{00000000-0005-0000-0000-0000F3250000}"/>
    <cellStyle name="Normal 2 2 2 6 14" xfId="4207" xr:uid="{00000000-0005-0000-0000-0000F4250000}"/>
    <cellStyle name="Normal 2 2 2 6 15" xfId="4604" xr:uid="{00000000-0005-0000-0000-0000F5250000}"/>
    <cellStyle name="Normal 2 2 2 6 16" xfId="6770" xr:uid="{00000000-0005-0000-0000-0000F6250000}"/>
    <cellStyle name="Normal 2 2 2 6 17" xfId="9133" xr:uid="{00000000-0005-0000-0000-0000F7250000}"/>
    <cellStyle name="Normal 2 2 2 6 18" xfId="11349" xr:uid="{00000000-0005-0000-0000-0000F8250000}"/>
    <cellStyle name="Normal 2 2 2 6 19" xfId="13565" xr:uid="{00000000-0005-0000-0000-0000F9250000}"/>
    <cellStyle name="Normal 2 2 2 6 2" xfId="1985" xr:uid="{00000000-0005-0000-0000-0000FA250000}"/>
    <cellStyle name="Normal 2 2 2 6 2 10" xfId="23394" xr:uid="{00000000-0005-0000-0000-0000FB250000}"/>
    <cellStyle name="Normal 2 2 2 6 2 11" xfId="25595" xr:uid="{00000000-0005-0000-0000-0000FC250000}"/>
    <cellStyle name="Normal 2 2 2 6 2 12" xfId="27752" xr:uid="{00000000-0005-0000-0000-0000FD250000}"/>
    <cellStyle name="Normal 2 2 2 6 2 13" xfId="29693" xr:uid="{00000000-0005-0000-0000-0000FE250000}"/>
    <cellStyle name="Normal 2 2 2 6 2 2" xfId="5669" xr:uid="{00000000-0005-0000-0000-0000FF250000}"/>
    <cellStyle name="Normal 2 2 2 6 2 3" xfId="7885" xr:uid="{00000000-0005-0000-0000-000000260000}"/>
    <cellStyle name="Normal 2 2 2 6 2 4" xfId="10101" xr:uid="{00000000-0005-0000-0000-000001260000}"/>
    <cellStyle name="Normal 2 2 2 6 2 5" xfId="12317" xr:uid="{00000000-0005-0000-0000-000002260000}"/>
    <cellStyle name="Normal 2 2 2 6 2 6" xfId="14533" xr:uid="{00000000-0005-0000-0000-000003260000}"/>
    <cellStyle name="Normal 2 2 2 6 2 7" xfId="16749" xr:uid="{00000000-0005-0000-0000-000004260000}"/>
    <cellStyle name="Normal 2 2 2 6 2 8" xfId="18965" xr:uid="{00000000-0005-0000-0000-000005260000}"/>
    <cellStyle name="Normal 2 2 2 6 2 9" xfId="21180" xr:uid="{00000000-0005-0000-0000-000006260000}"/>
    <cellStyle name="Normal 2 2 2 6 20" xfId="15781" xr:uid="{00000000-0005-0000-0000-000007260000}"/>
    <cellStyle name="Normal 2 2 2 6 21" xfId="17997" xr:uid="{00000000-0005-0000-0000-000008260000}"/>
    <cellStyle name="Normal 2 2 2 6 22" xfId="20213" xr:uid="{00000000-0005-0000-0000-000009260000}"/>
    <cellStyle name="Normal 2 2 2 6 23" xfId="22427" xr:uid="{00000000-0005-0000-0000-00000A260000}"/>
    <cellStyle name="Normal 2 2 2 6 24" xfId="24635" xr:uid="{00000000-0005-0000-0000-00000B260000}"/>
    <cellStyle name="Normal 2 2 2 6 25" xfId="26817" xr:uid="{00000000-0005-0000-0000-00000C260000}"/>
    <cellStyle name="Normal 2 2 2 6 26" xfId="30478" xr:uid="{00000000-0005-0000-0000-00000D260000}"/>
    <cellStyle name="Normal 2 2 2 6 27" xfId="30575" xr:uid="{00000000-0005-0000-0000-00000E260000}"/>
    <cellStyle name="Normal 2 2 2 6 28" xfId="30730" xr:uid="{00000000-0005-0000-0000-00000F260000}"/>
    <cellStyle name="Normal 2 2 2 6 29" xfId="30878" xr:uid="{00000000-0005-0000-0000-000010260000}"/>
    <cellStyle name="Normal 2 2 2 6 3" xfId="2132" xr:uid="{00000000-0005-0000-0000-000011260000}"/>
    <cellStyle name="Normal 2 2 2 6 3 10" xfId="23540" xr:uid="{00000000-0005-0000-0000-000012260000}"/>
    <cellStyle name="Normal 2 2 2 6 3 11" xfId="25741" xr:uid="{00000000-0005-0000-0000-000013260000}"/>
    <cellStyle name="Normal 2 2 2 6 3 12" xfId="27887" xr:uid="{00000000-0005-0000-0000-000014260000}"/>
    <cellStyle name="Normal 2 2 2 6 3 13" xfId="29802" xr:uid="{00000000-0005-0000-0000-000015260000}"/>
    <cellStyle name="Normal 2 2 2 6 3 2" xfId="5816" xr:uid="{00000000-0005-0000-0000-000016260000}"/>
    <cellStyle name="Normal 2 2 2 6 3 3" xfId="8032" xr:uid="{00000000-0005-0000-0000-000017260000}"/>
    <cellStyle name="Normal 2 2 2 6 3 4" xfId="10248" xr:uid="{00000000-0005-0000-0000-000018260000}"/>
    <cellStyle name="Normal 2 2 2 6 3 5" xfId="12464" xr:uid="{00000000-0005-0000-0000-000019260000}"/>
    <cellStyle name="Normal 2 2 2 6 3 6" xfId="14680" xr:uid="{00000000-0005-0000-0000-00001A260000}"/>
    <cellStyle name="Normal 2 2 2 6 3 7" xfId="16896" xr:uid="{00000000-0005-0000-0000-00001B260000}"/>
    <cellStyle name="Normal 2 2 2 6 3 8" xfId="19112" xr:uid="{00000000-0005-0000-0000-00001C260000}"/>
    <cellStyle name="Normal 2 2 2 6 3 9" xfId="21327" xr:uid="{00000000-0005-0000-0000-00001D260000}"/>
    <cellStyle name="Normal 2 2 2 6 4" xfId="2279" xr:uid="{00000000-0005-0000-0000-00001E260000}"/>
    <cellStyle name="Normal 2 2 2 6 4 10" xfId="23687" xr:uid="{00000000-0005-0000-0000-00001F260000}"/>
    <cellStyle name="Normal 2 2 2 6 4 11" xfId="25885" xr:uid="{00000000-0005-0000-0000-000020260000}"/>
    <cellStyle name="Normal 2 2 2 6 4 12" xfId="28024" xr:uid="{00000000-0005-0000-0000-000021260000}"/>
    <cellStyle name="Normal 2 2 2 6 4 13" xfId="29910" xr:uid="{00000000-0005-0000-0000-000022260000}"/>
    <cellStyle name="Normal 2 2 2 6 4 2" xfId="5963" xr:uid="{00000000-0005-0000-0000-000023260000}"/>
    <cellStyle name="Normal 2 2 2 6 4 3" xfId="8179" xr:uid="{00000000-0005-0000-0000-000024260000}"/>
    <cellStyle name="Normal 2 2 2 6 4 4" xfId="10395" xr:uid="{00000000-0005-0000-0000-000025260000}"/>
    <cellStyle name="Normal 2 2 2 6 4 5" xfId="12611" xr:uid="{00000000-0005-0000-0000-000026260000}"/>
    <cellStyle name="Normal 2 2 2 6 4 6" xfId="14827" xr:uid="{00000000-0005-0000-0000-000027260000}"/>
    <cellStyle name="Normal 2 2 2 6 4 7" xfId="17043" xr:uid="{00000000-0005-0000-0000-000028260000}"/>
    <cellStyle name="Normal 2 2 2 6 4 8" xfId="19259" xr:uid="{00000000-0005-0000-0000-000029260000}"/>
    <cellStyle name="Normal 2 2 2 6 4 9" xfId="21474" xr:uid="{00000000-0005-0000-0000-00002A260000}"/>
    <cellStyle name="Normal 2 2 2 6 5" xfId="2426" xr:uid="{00000000-0005-0000-0000-00002B260000}"/>
    <cellStyle name="Normal 2 2 2 6 5 10" xfId="23834" xr:uid="{00000000-0005-0000-0000-00002C260000}"/>
    <cellStyle name="Normal 2 2 2 6 5 11" xfId="26029" xr:uid="{00000000-0005-0000-0000-00002D260000}"/>
    <cellStyle name="Normal 2 2 2 6 5 12" xfId="28161" xr:uid="{00000000-0005-0000-0000-00002E260000}"/>
    <cellStyle name="Normal 2 2 2 6 5 13" xfId="30019" xr:uid="{00000000-0005-0000-0000-00002F260000}"/>
    <cellStyle name="Normal 2 2 2 6 5 2" xfId="6110" xr:uid="{00000000-0005-0000-0000-000030260000}"/>
    <cellStyle name="Normal 2 2 2 6 5 3" xfId="8326" xr:uid="{00000000-0005-0000-0000-000031260000}"/>
    <cellStyle name="Normal 2 2 2 6 5 4" xfId="10542" xr:uid="{00000000-0005-0000-0000-000032260000}"/>
    <cellStyle name="Normal 2 2 2 6 5 5" xfId="12758" xr:uid="{00000000-0005-0000-0000-000033260000}"/>
    <cellStyle name="Normal 2 2 2 6 5 6" xfId="14974" xr:uid="{00000000-0005-0000-0000-000034260000}"/>
    <cellStyle name="Normal 2 2 2 6 5 7" xfId="17190" xr:uid="{00000000-0005-0000-0000-000035260000}"/>
    <cellStyle name="Normal 2 2 2 6 5 8" xfId="19406" xr:uid="{00000000-0005-0000-0000-000036260000}"/>
    <cellStyle name="Normal 2 2 2 6 5 9" xfId="21621" xr:uid="{00000000-0005-0000-0000-000037260000}"/>
    <cellStyle name="Normal 2 2 2 6 6" xfId="2572" xr:uid="{00000000-0005-0000-0000-000038260000}"/>
    <cellStyle name="Normal 2 2 2 6 6 10" xfId="23977" xr:uid="{00000000-0005-0000-0000-000039260000}"/>
    <cellStyle name="Normal 2 2 2 6 6 11" xfId="26172" xr:uid="{00000000-0005-0000-0000-00003A260000}"/>
    <cellStyle name="Normal 2 2 2 6 6 12" xfId="28293" xr:uid="{00000000-0005-0000-0000-00003B260000}"/>
    <cellStyle name="Normal 2 2 2 6 6 13" xfId="30127" xr:uid="{00000000-0005-0000-0000-00003C260000}"/>
    <cellStyle name="Normal 2 2 2 6 6 2" xfId="6255" xr:uid="{00000000-0005-0000-0000-00003D260000}"/>
    <cellStyle name="Normal 2 2 2 6 6 3" xfId="8472" xr:uid="{00000000-0005-0000-0000-00003E260000}"/>
    <cellStyle name="Normal 2 2 2 6 6 4" xfId="10688" xr:uid="{00000000-0005-0000-0000-00003F260000}"/>
    <cellStyle name="Normal 2 2 2 6 6 5" xfId="12904" xr:uid="{00000000-0005-0000-0000-000040260000}"/>
    <cellStyle name="Normal 2 2 2 6 6 6" xfId="15120" xr:uid="{00000000-0005-0000-0000-000041260000}"/>
    <cellStyle name="Normal 2 2 2 6 6 7" xfId="17336" xr:uid="{00000000-0005-0000-0000-000042260000}"/>
    <cellStyle name="Normal 2 2 2 6 6 8" xfId="19552" xr:uid="{00000000-0005-0000-0000-000043260000}"/>
    <cellStyle name="Normal 2 2 2 6 6 9" xfId="21766" xr:uid="{00000000-0005-0000-0000-000044260000}"/>
    <cellStyle name="Normal 2 2 2 6 7" xfId="2720" xr:uid="{00000000-0005-0000-0000-000045260000}"/>
    <cellStyle name="Normal 2 2 2 6 7 10" xfId="24123" xr:uid="{00000000-0005-0000-0000-000046260000}"/>
    <cellStyle name="Normal 2 2 2 6 7 11" xfId="26318" xr:uid="{00000000-0005-0000-0000-000047260000}"/>
    <cellStyle name="Normal 2 2 2 6 7 12" xfId="28426" xr:uid="{00000000-0005-0000-0000-000048260000}"/>
    <cellStyle name="Normal 2 2 2 6 7 13" xfId="30236" xr:uid="{00000000-0005-0000-0000-000049260000}"/>
    <cellStyle name="Normal 2 2 2 6 7 2" xfId="6403" xr:uid="{00000000-0005-0000-0000-00004A260000}"/>
    <cellStyle name="Normal 2 2 2 6 7 3" xfId="8619" xr:uid="{00000000-0005-0000-0000-00004B260000}"/>
    <cellStyle name="Normal 2 2 2 6 7 4" xfId="10835" xr:uid="{00000000-0005-0000-0000-00004C260000}"/>
    <cellStyle name="Normal 2 2 2 6 7 5" xfId="13051" xr:uid="{00000000-0005-0000-0000-00004D260000}"/>
    <cellStyle name="Normal 2 2 2 6 7 6" xfId="15267" xr:uid="{00000000-0005-0000-0000-00004E260000}"/>
    <cellStyle name="Normal 2 2 2 6 7 7" xfId="17483" xr:uid="{00000000-0005-0000-0000-00004F260000}"/>
    <cellStyle name="Normal 2 2 2 6 7 8" xfId="19699" xr:uid="{00000000-0005-0000-0000-000050260000}"/>
    <cellStyle name="Normal 2 2 2 6 7 9" xfId="21913" xr:uid="{00000000-0005-0000-0000-000051260000}"/>
    <cellStyle name="Normal 2 2 2 6 8" xfId="2866" xr:uid="{00000000-0005-0000-0000-000052260000}"/>
    <cellStyle name="Normal 2 2 2 6 8 10" xfId="24268" xr:uid="{00000000-0005-0000-0000-000053260000}"/>
    <cellStyle name="Normal 2 2 2 6 8 11" xfId="26460" xr:uid="{00000000-0005-0000-0000-000054260000}"/>
    <cellStyle name="Normal 2 2 2 6 8 12" xfId="28561" xr:uid="{00000000-0005-0000-0000-000055260000}"/>
    <cellStyle name="Normal 2 2 2 6 8 13" xfId="30343" xr:uid="{00000000-0005-0000-0000-000056260000}"/>
    <cellStyle name="Normal 2 2 2 6 8 2" xfId="6549" xr:uid="{00000000-0005-0000-0000-000057260000}"/>
    <cellStyle name="Normal 2 2 2 6 8 3" xfId="8765" xr:uid="{00000000-0005-0000-0000-000058260000}"/>
    <cellStyle name="Normal 2 2 2 6 8 4" xfId="10981" xr:uid="{00000000-0005-0000-0000-000059260000}"/>
    <cellStyle name="Normal 2 2 2 6 8 5" xfId="13197" xr:uid="{00000000-0005-0000-0000-00005A260000}"/>
    <cellStyle name="Normal 2 2 2 6 8 6" xfId="15413" xr:uid="{00000000-0005-0000-0000-00005B260000}"/>
    <cellStyle name="Normal 2 2 2 6 8 7" xfId="17629" xr:uid="{00000000-0005-0000-0000-00005C260000}"/>
    <cellStyle name="Normal 2 2 2 6 8 8" xfId="19845" xr:uid="{00000000-0005-0000-0000-00005D260000}"/>
    <cellStyle name="Normal 2 2 2 6 8 9" xfId="22059" xr:uid="{00000000-0005-0000-0000-00005E260000}"/>
    <cellStyle name="Normal 2 2 2 6 9" xfId="3101" xr:uid="{00000000-0005-0000-0000-00005F260000}"/>
    <cellStyle name="Normal 2 2 2 7" xfId="527" xr:uid="{00000000-0005-0000-0000-000060260000}"/>
    <cellStyle name="Normal 2 2 2 7 10" xfId="3253" xr:uid="{00000000-0005-0000-0000-000061260000}"/>
    <cellStyle name="Normal 2 2 2 7 11" xfId="3400" xr:uid="{00000000-0005-0000-0000-000062260000}"/>
    <cellStyle name="Normal 2 2 2 7 12" xfId="3547" xr:uid="{00000000-0005-0000-0000-000063260000}"/>
    <cellStyle name="Normal 2 2 2 7 13" xfId="3693" xr:uid="{00000000-0005-0000-0000-000064260000}"/>
    <cellStyle name="Normal 2 2 2 7 14" xfId="4212" xr:uid="{00000000-0005-0000-0000-000065260000}"/>
    <cellStyle name="Normal 2 2 2 7 15" xfId="4260" xr:uid="{00000000-0005-0000-0000-000066260000}"/>
    <cellStyle name="Normal 2 2 2 7 16" xfId="6017" xr:uid="{00000000-0005-0000-0000-000067260000}"/>
    <cellStyle name="Normal 2 2 2 7 17" xfId="8380" xr:uid="{00000000-0005-0000-0000-000068260000}"/>
    <cellStyle name="Normal 2 2 2 7 18" xfId="10596" xr:uid="{00000000-0005-0000-0000-000069260000}"/>
    <cellStyle name="Normal 2 2 2 7 19" xfId="12812" xr:uid="{00000000-0005-0000-0000-00006A260000}"/>
    <cellStyle name="Normal 2 2 2 7 2" xfId="1990" xr:uid="{00000000-0005-0000-0000-00006B260000}"/>
    <cellStyle name="Normal 2 2 2 7 2 10" xfId="23399" xr:uid="{00000000-0005-0000-0000-00006C260000}"/>
    <cellStyle name="Normal 2 2 2 7 2 11" xfId="25600" xr:uid="{00000000-0005-0000-0000-00006D260000}"/>
    <cellStyle name="Normal 2 2 2 7 2 12" xfId="27757" xr:uid="{00000000-0005-0000-0000-00006E260000}"/>
    <cellStyle name="Normal 2 2 2 7 2 13" xfId="29698" xr:uid="{00000000-0005-0000-0000-00006F260000}"/>
    <cellStyle name="Normal 2 2 2 7 2 2" xfId="5674" xr:uid="{00000000-0005-0000-0000-000070260000}"/>
    <cellStyle name="Normal 2 2 2 7 2 3" xfId="7890" xr:uid="{00000000-0005-0000-0000-000071260000}"/>
    <cellStyle name="Normal 2 2 2 7 2 4" xfId="10106" xr:uid="{00000000-0005-0000-0000-000072260000}"/>
    <cellStyle name="Normal 2 2 2 7 2 5" xfId="12322" xr:uid="{00000000-0005-0000-0000-000073260000}"/>
    <cellStyle name="Normal 2 2 2 7 2 6" xfId="14538" xr:uid="{00000000-0005-0000-0000-000074260000}"/>
    <cellStyle name="Normal 2 2 2 7 2 7" xfId="16754" xr:uid="{00000000-0005-0000-0000-000075260000}"/>
    <cellStyle name="Normal 2 2 2 7 2 8" xfId="18970" xr:uid="{00000000-0005-0000-0000-000076260000}"/>
    <cellStyle name="Normal 2 2 2 7 2 9" xfId="21185" xr:uid="{00000000-0005-0000-0000-000077260000}"/>
    <cellStyle name="Normal 2 2 2 7 20" xfId="15028" xr:uid="{00000000-0005-0000-0000-000078260000}"/>
    <cellStyle name="Normal 2 2 2 7 21" xfId="17244" xr:uid="{00000000-0005-0000-0000-000079260000}"/>
    <cellStyle name="Normal 2 2 2 7 22" xfId="19460" xr:uid="{00000000-0005-0000-0000-00007A260000}"/>
    <cellStyle name="Normal 2 2 2 7 23" xfId="21674" xr:uid="{00000000-0005-0000-0000-00007B260000}"/>
    <cellStyle name="Normal 2 2 2 7 24" xfId="23886" xr:uid="{00000000-0005-0000-0000-00007C260000}"/>
    <cellStyle name="Normal 2 2 2 7 25" xfId="26081" xr:uid="{00000000-0005-0000-0000-00007D260000}"/>
    <cellStyle name="Normal 2 2 2 7 26" xfId="29989" xr:uid="{00000000-0005-0000-0000-00007E260000}"/>
    <cellStyle name="Normal 2 2 2 7 27" xfId="28577" xr:uid="{00000000-0005-0000-0000-00007F260000}"/>
    <cellStyle name="Normal 2 2 2 7 28" xfId="30735" xr:uid="{00000000-0005-0000-0000-000080260000}"/>
    <cellStyle name="Normal 2 2 2 7 29" xfId="30883" xr:uid="{00000000-0005-0000-0000-000081260000}"/>
    <cellStyle name="Normal 2 2 2 7 3" xfId="2137" xr:uid="{00000000-0005-0000-0000-000082260000}"/>
    <cellStyle name="Normal 2 2 2 7 3 10" xfId="23545" xr:uid="{00000000-0005-0000-0000-000083260000}"/>
    <cellStyle name="Normal 2 2 2 7 3 11" xfId="25746" xr:uid="{00000000-0005-0000-0000-000084260000}"/>
    <cellStyle name="Normal 2 2 2 7 3 12" xfId="27892" xr:uid="{00000000-0005-0000-0000-000085260000}"/>
    <cellStyle name="Normal 2 2 2 7 3 13" xfId="29807" xr:uid="{00000000-0005-0000-0000-000086260000}"/>
    <cellStyle name="Normal 2 2 2 7 3 2" xfId="5821" xr:uid="{00000000-0005-0000-0000-000087260000}"/>
    <cellStyle name="Normal 2 2 2 7 3 3" xfId="8037" xr:uid="{00000000-0005-0000-0000-000088260000}"/>
    <cellStyle name="Normal 2 2 2 7 3 4" xfId="10253" xr:uid="{00000000-0005-0000-0000-000089260000}"/>
    <cellStyle name="Normal 2 2 2 7 3 5" xfId="12469" xr:uid="{00000000-0005-0000-0000-00008A260000}"/>
    <cellStyle name="Normal 2 2 2 7 3 6" xfId="14685" xr:uid="{00000000-0005-0000-0000-00008B260000}"/>
    <cellStyle name="Normal 2 2 2 7 3 7" xfId="16901" xr:uid="{00000000-0005-0000-0000-00008C260000}"/>
    <cellStyle name="Normal 2 2 2 7 3 8" xfId="19117" xr:uid="{00000000-0005-0000-0000-00008D260000}"/>
    <cellStyle name="Normal 2 2 2 7 3 9" xfId="21332" xr:uid="{00000000-0005-0000-0000-00008E260000}"/>
    <cellStyle name="Normal 2 2 2 7 4" xfId="2284" xr:uid="{00000000-0005-0000-0000-00008F260000}"/>
    <cellStyle name="Normal 2 2 2 7 4 10" xfId="23692" xr:uid="{00000000-0005-0000-0000-000090260000}"/>
    <cellStyle name="Normal 2 2 2 7 4 11" xfId="25890" xr:uid="{00000000-0005-0000-0000-000091260000}"/>
    <cellStyle name="Normal 2 2 2 7 4 12" xfId="28029" xr:uid="{00000000-0005-0000-0000-000092260000}"/>
    <cellStyle name="Normal 2 2 2 7 4 13" xfId="29915" xr:uid="{00000000-0005-0000-0000-000093260000}"/>
    <cellStyle name="Normal 2 2 2 7 4 2" xfId="5968" xr:uid="{00000000-0005-0000-0000-000094260000}"/>
    <cellStyle name="Normal 2 2 2 7 4 3" xfId="8184" xr:uid="{00000000-0005-0000-0000-000095260000}"/>
    <cellStyle name="Normal 2 2 2 7 4 4" xfId="10400" xr:uid="{00000000-0005-0000-0000-000096260000}"/>
    <cellStyle name="Normal 2 2 2 7 4 5" xfId="12616" xr:uid="{00000000-0005-0000-0000-000097260000}"/>
    <cellStyle name="Normal 2 2 2 7 4 6" xfId="14832" xr:uid="{00000000-0005-0000-0000-000098260000}"/>
    <cellStyle name="Normal 2 2 2 7 4 7" xfId="17048" xr:uid="{00000000-0005-0000-0000-000099260000}"/>
    <cellStyle name="Normal 2 2 2 7 4 8" xfId="19264" xr:uid="{00000000-0005-0000-0000-00009A260000}"/>
    <cellStyle name="Normal 2 2 2 7 4 9" xfId="21479" xr:uid="{00000000-0005-0000-0000-00009B260000}"/>
    <cellStyle name="Normal 2 2 2 7 5" xfId="2431" xr:uid="{00000000-0005-0000-0000-00009C260000}"/>
    <cellStyle name="Normal 2 2 2 7 5 10" xfId="23839" xr:uid="{00000000-0005-0000-0000-00009D260000}"/>
    <cellStyle name="Normal 2 2 2 7 5 11" xfId="26033" xr:uid="{00000000-0005-0000-0000-00009E260000}"/>
    <cellStyle name="Normal 2 2 2 7 5 12" xfId="28165" xr:uid="{00000000-0005-0000-0000-00009F260000}"/>
    <cellStyle name="Normal 2 2 2 7 5 13" xfId="30024" xr:uid="{00000000-0005-0000-0000-0000A0260000}"/>
    <cellStyle name="Normal 2 2 2 7 5 2" xfId="6115" xr:uid="{00000000-0005-0000-0000-0000A1260000}"/>
    <cellStyle name="Normal 2 2 2 7 5 3" xfId="8331" xr:uid="{00000000-0005-0000-0000-0000A2260000}"/>
    <cellStyle name="Normal 2 2 2 7 5 4" xfId="10547" xr:uid="{00000000-0005-0000-0000-0000A3260000}"/>
    <cellStyle name="Normal 2 2 2 7 5 5" xfId="12763" xr:uid="{00000000-0005-0000-0000-0000A4260000}"/>
    <cellStyle name="Normal 2 2 2 7 5 6" xfId="14979" xr:uid="{00000000-0005-0000-0000-0000A5260000}"/>
    <cellStyle name="Normal 2 2 2 7 5 7" xfId="17195" xr:uid="{00000000-0005-0000-0000-0000A6260000}"/>
    <cellStyle name="Normal 2 2 2 7 5 8" xfId="19411" xr:uid="{00000000-0005-0000-0000-0000A7260000}"/>
    <cellStyle name="Normal 2 2 2 7 5 9" xfId="21626" xr:uid="{00000000-0005-0000-0000-0000A8260000}"/>
    <cellStyle name="Normal 2 2 2 7 6" xfId="2577" xr:uid="{00000000-0005-0000-0000-0000A9260000}"/>
    <cellStyle name="Normal 2 2 2 7 6 10" xfId="23982" xr:uid="{00000000-0005-0000-0000-0000AA260000}"/>
    <cellStyle name="Normal 2 2 2 7 6 11" xfId="26177" xr:uid="{00000000-0005-0000-0000-0000AB260000}"/>
    <cellStyle name="Normal 2 2 2 7 6 12" xfId="28298" xr:uid="{00000000-0005-0000-0000-0000AC260000}"/>
    <cellStyle name="Normal 2 2 2 7 6 13" xfId="30132" xr:uid="{00000000-0005-0000-0000-0000AD260000}"/>
    <cellStyle name="Normal 2 2 2 7 6 2" xfId="6260" xr:uid="{00000000-0005-0000-0000-0000AE260000}"/>
    <cellStyle name="Normal 2 2 2 7 6 3" xfId="8477" xr:uid="{00000000-0005-0000-0000-0000AF260000}"/>
    <cellStyle name="Normal 2 2 2 7 6 4" xfId="10693" xr:uid="{00000000-0005-0000-0000-0000B0260000}"/>
    <cellStyle name="Normal 2 2 2 7 6 5" xfId="12909" xr:uid="{00000000-0005-0000-0000-0000B1260000}"/>
    <cellStyle name="Normal 2 2 2 7 6 6" xfId="15125" xr:uid="{00000000-0005-0000-0000-0000B2260000}"/>
    <cellStyle name="Normal 2 2 2 7 6 7" xfId="17341" xr:uid="{00000000-0005-0000-0000-0000B3260000}"/>
    <cellStyle name="Normal 2 2 2 7 6 8" xfId="19557" xr:uid="{00000000-0005-0000-0000-0000B4260000}"/>
    <cellStyle name="Normal 2 2 2 7 6 9" xfId="21771" xr:uid="{00000000-0005-0000-0000-0000B5260000}"/>
    <cellStyle name="Normal 2 2 2 7 7" xfId="2725" xr:uid="{00000000-0005-0000-0000-0000B6260000}"/>
    <cellStyle name="Normal 2 2 2 7 7 10" xfId="24128" xr:uid="{00000000-0005-0000-0000-0000B7260000}"/>
    <cellStyle name="Normal 2 2 2 7 7 11" xfId="26323" xr:uid="{00000000-0005-0000-0000-0000B8260000}"/>
    <cellStyle name="Normal 2 2 2 7 7 12" xfId="28430" xr:uid="{00000000-0005-0000-0000-0000B9260000}"/>
    <cellStyle name="Normal 2 2 2 7 7 13" xfId="30241" xr:uid="{00000000-0005-0000-0000-0000BA260000}"/>
    <cellStyle name="Normal 2 2 2 7 7 2" xfId="6408" xr:uid="{00000000-0005-0000-0000-0000BB260000}"/>
    <cellStyle name="Normal 2 2 2 7 7 3" xfId="8624" xr:uid="{00000000-0005-0000-0000-0000BC260000}"/>
    <cellStyle name="Normal 2 2 2 7 7 4" xfId="10840" xr:uid="{00000000-0005-0000-0000-0000BD260000}"/>
    <cellStyle name="Normal 2 2 2 7 7 5" xfId="13056" xr:uid="{00000000-0005-0000-0000-0000BE260000}"/>
    <cellStyle name="Normal 2 2 2 7 7 6" xfId="15272" xr:uid="{00000000-0005-0000-0000-0000BF260000}"/>
    <cellStyle name="Normal 2 2 2 7 7 7" xfId="17488" xr:uid="{00000000-0005-0000-0000-0000C0260000}"/>
    <cellStyle name="Normal 2 2 2 7 7 8" xfId="19704" xr:uid="{00000000-0005-0000-0000-0000C1260000}"/>
    <cellStyle name="Normal 2 2 2 7 7 9" xfId="21918" xr:uid="{00000000-0005-0000-0000-0000C2260000}"/>
    <cellStyle name="Normal 2 2 2 7 8" xfId="2871" xr:uid="{00000000-0005-0000-0000-0000C3260000}"/>
    <cellStyle name="Normal 2 2 2 7 8 10" xfId="24273" xr:uid="{00000000-0005-0000-0000-0000C4260000}"/>
    <cellStyle name="Normal 2 2 2 7 8 11" xfId="26465" xr:uid="{00000000-0005-0000-0000-0000C5260000}"/>
    <cellStyle name="Normal 2 2 2 7 8 12" xfId="28566" xr:uid="{00000000-0005-0000-0000-0000C6260000}"/>
    <cellStyle name="Normal 2 2 2 7 8 13" xfId="30348" xr:uid="{00000000-0005-0000-0000-0000C7260000}"/>
    <cellStyle name="Normal 2 2 2 7 8 2" xfId="6554" xr:uid="{00000000-0005-0000-0000-0000C8260000}"/>
    <cellStyle name="Normal 2 2 2 7 8 3" xfId="8770" xr:uid="{00000000-0005-0000-0000-0000C9260000}"/>
    <cellStyle name="Normal 2 2 2 7 8 4" xfId="10986" xr:uid="{00000000-0005-0000-0000-0000CA260000}"/>
    <cellStyle name="Normal 2 2 2 7 8 5" xfId="13202" xr:uid="{00000000-0005-0000-0000-0000CB260000}"/>
    <cellStyle name="Normal 2 2 2 7 8 6" xfId="15418" xr:uid="{00000000-0005-0000-0000-0000CC260000}"/>
    <cellStyle name="Normal 2 2 2 7 8 7" xfId="17634" xr:uid="{00000000-0005-0000-0000-0000CD260000}"/>
    <cellStyle name="Normal 2 2 2 7 8 8" xfId="19850" xr:uid="{00000000-0005-0000-0000-0000CE260000}"/>
    <cellStyle name="Normal 2 2 2 7 8 9" xfId="22064" xr:uid="{00000000-0005-0000-0000-0000CF260000}"/>
    <cellStyle name="Normal 2 2 2 7 9" xfId="3106" xr:uid="{00000000-0005-0000-0000-0000D0260000}"/>
    <cellStyle name="Normal 2 2 2 8" xfId="532" xr:uid="{00000000-0005-0000-0000-0000D1260000}"/>
    <cellStyle name="Normal 2 2 2 8 10" xfId="3258" xr:uid="{00000000-0005-0000-0000-0000D2260000}"/>
    <cellStyle name="Normal 2 2 2 8 11" xfId="3405" xr:uid="{00000000-0005-0000-0000-0000D3260000}"/>
    <cellStyle name="Normal 2 2 2 8 12" xfId="3552" xr:uid="{00000000-0005-0000-0000-0000D4260000}"/>
    <cellStyle name="Normal 2 2 2 8 13" xfId="3698" xr:uid="{00000000-0005-0000-0000-0000D5260000}"/>
    <cellStyle name="Normal 2 2 2 8 14" xfId="4217" xr:uid="{00000000-0005-0000-0000-0000D6260000}"/>
    <cellStyle name="Normal 2 2 2 8 15" xfId="6746" xr:uid="{00000000-0005-0000-0000-0000D7260000}"/>
    <cellStyle name="Normal 2 2 2 8 16" xfId="9109" xr:uid="{00000000-0005-0000-0000-0000D8260000}"/>
    <cellStyle name="Normal 2 2 2 8 17" xfId="11325" xr:uid="{00000000-0005-0000-0000-0000D9260000}"/>
    <cellStyle name="Normal 2 2 2 8 18" xfId="13541" xr:uid="{00000000-0005-0000-0000-0000DA260000}"/>
    <cellStyle name="Normal 2 2 2 8 19" xfId="15757" xr:uid="{00000000-0005-0000-0000-0000DB260000}"/>
    <cellStyle name="Normal 2 2 2 8 2" xfId="1995" xr:uid="{00000000-0005-0000-0000-0000DC260000}"/>
    <cellStyle name="Normal 2 2 2 8 2 10" xfId="23404" xr:uid="{00000000-0005-0000-0000-0000DD260000}"/>
    <cellStyle name="Normal 2 2 2 8 2 11" xfId="25605" xr:uid="{00000000-0005-0000-0000-0000DE260000}"/>
    <cellStyle name="Normal 2 2 2 8 2 12" xfId="27762" xr:uid="{00000000-0005-0000-0000-0000DF260000}"/>
    <cellStyle name="Normal 2 2 2 8 2 13" xfId="29702" xr:uid="{00000000-0005-0000-0000-0000E0260000}"/>
    <cellStyle name="Normal 2 2 2 8 2 2" xfId="5679" xr:uid="{00000000-0005-0000-0000-0000E1260000}"/>
    <cellStyle name="Normal 2 2 2 8 2 3" xfId="7895" xr:uid="{00000000-0005-0000-0000-0000E2260000}"/>
    <cellStyle name="Normal 2 2 2 8 2 4" xfId="10111" xr:uid="{00000000-0005-0000-0000-0000E3260000}"/>
    <cellStyle name="Normal 2 2 2 8 2 5" xfId="12327" xr:uid="{00000000-0005-0000-0000-0000E4260000}"/>
    <cellStyle name="Normal 2 2 2 8 2 6" xfId="14543" xr:uid="{00000000-0005-0000-0000-0000E5260000}"/>
    <cellStyle name="Normal 2 2 2 8 2 7" xfId="16759" xr:uid="{00000000-0005-0000-0000-0000E6260000}"/>
    <cellStyle name="Normal 2 2 2 8 2 8" xfId="18975" xr:uid="{00000000-0005-0000-0000-0000E7260000}"/>
    <cellStyle name="Normal 2 2 2 8 2 9" xfId="21190" xr:uid="{00000000-0005-0000-0000-0000E8260000}"/>
    <cellStyle name="Normal 2 2 2 8 20" xfId="17973" xr:uid="{00000000-0005-0000-0000-0000E9260000}"/>
    <cellStyle name="Normal 2 2 2 8 21" xfId="20189" xr:uid="{00000000-0005-0000-0000-0000EA260000}"/>
    <cellStyle name="Normal 2 2 2 8 22" xfId="22403" xr:uid="{00000000-0005-0000-0000-0000EB260000}"/>
    <cellStyle name="Normal 2 2 2 8 23" xfId="24611" xr:uid="{00000000-0005-0000-0000-0000EC260000}"/>
    <cellStyle name="Normal 2 2 2 8 24" xfId="26794" xr:uid="{00000000-0005-0000-0000-0000ED260000}"/>
    <cellStyle name="Normal 2 2 2 8 25" xfId="28853" xr:uid="{00000000-0005-0000-0000-0000EE260000}"/>
    <cellStyle name="Normal 2 2 2 8 26" xfId="30601" xr:uid="{00000000-0005-0000-0000-0000EF260000}"/>
    <cellStyle name="Normal 2 2 2 8 27" xfId="30573" xr:uid="{00000000-0005-0000-0000-0000F0260000}"/>
    <cellStyle name="Normal 2 2 2 8 28" xfId="30740" xr:uid="{00000000-0005-0000-0000-0000F1260000}"/>
    <cellStyle name="Normal 2 2 2 8 29" xfId="30888" xr:uid="{00000000-0005-0000-0000-0000F2260000}"/>
    <cellStyle name="Normal 2 2 2 8 3" xfId="2142" xr:uid="{00000000-0005-0000-0000-0000F3260000}"/>
    <cellStyle name="Normal 2 2 2 8 3 10" xfId="23550" xr:uid="{00000000-0005-0000-0000-0000F4260000}"/>
    <cellStyle name="Normal 2 2 2 8 3 11" xfId="25751" xr:uid="{00000000-0005-0000-0000-0000F5260000}"/>
    <cellStyle name="Normal 2 2 2 8 3 12" xfId="27897" xr:uid="{00000000-0005-0000-0000-0000F6260000}"/>
    <cellStyle name="Normal 2 2 2 8 3 13" xfId="29811" xr:uid="{00000000-0005-0000-0000-0000F7260000}"/>
    <cellStyle name="Normal 2 2 2 8 3 2" xfId="5826" xr:uid="{00000000-0005-0000-0000-0000F8260000}"/>
    <cellStyle name="Normal 2 2 2 8 3 3" xfId="8042" xr:uid="{00000000-0005-0000-0000-0000F9260000}"/>
    <cellStyle name="Normal 2 2 2 8 3 4" xfId="10258" xr:uid="{00000000-0005-0000-0000-0000FA260000}"/>
    <cellStyle name="Normal 2 2 2 8 3 5" xfId="12474" xr:uid="{00000000-0005-0000-0000-0000FB260000}"/>
    <cellStyle name="Normal 2 2 2 8 3 6" xfId="14690" xr:uid="{00000000-0005-0000-0000-0000FC260000}"/>
    <cellStyle name="Normal 2 2 2 8 3 7" xfId="16906" xr:uid="{00000000-0005-0000-0000-0000FD260000}"/>
    <cellStyle name="Normal 2 2 2 8 3 8" xfId="19122" xr:uid="{00000000-0005-0000-0000-0000FE260000}"/>
    <cellStyle name="Normal 2 2 2 8 3 9" xfId="21337" xr:uid="{00000000-0005-0000-0000-0000FF260000}"/>
    <cellStyle name="Normal 2 2 2 8 4" xfId="2289" xr:uid="{00000000-0005-0000-0000-000000270000}"/>
    <cellStyle name="Normal 2 2 2 8 4 10" xfId="23697" xr:uid="{00000000-0005-0000-0000-000001270000}"/>
    <cellStyle name="Normal 2 2 2 8 4 11" xfId="25895" xr:uid="{00000000-0005-0000-0000-000002270000}"/>
    <cellStyle name="Normal 2 2 2 8 4 12" xfId="28034" xr:uid="{00000000-0005-0000-0000-000003270000}"/>
    <cellStyle name="Normal 2 2 2 8 4 13" xfId="29920" xr:uid="{00000000-0005-0000-0000-000004270000}"/>
    <cellStyle name="Normal 2 2 2 8 4 2" xfId="5973" xr:uid="{00000000-0005-0000-0000-000005270000}"/>
    <cellStyle name="Normal 2 2 2 8 4 3" xfId="8189" xr:uid="{00000000-0005-0000-0000-000006270000}"/>
    <cellStyle name="Normal 2 2 2 8 4 4" xfId="10405" xr:uid="{00000000-0005-0000-0000-000007270000}"/>
    <cellStyle name="Normal 2 2 2 8 4 5" xfId="12621" xr:uid="{00000000-0005-0000-0000-000008270000}"/>
    <cellStyle name="Normal 2 2 2 8 4 6" xfId="14837" xr:uid="{00000000-0005-0000-0000-000009270000}"/>
    <cellStyle name="Normal 2 2 2 8 4 7" xfId="17053" xr:uid="{00000000-0005-0000-0000-00000A270000}"/>
    <cellStyle name="Normal 2 2 2 8 4 8" xfId="19269" xr:uid="{00000000-0005-0000-0000-00000B270000}"/>
    <cellStyle name="Normal 2 2 2 8 4 9" xfId="21484" xr:uid="{00000000-0005-0000-0000-00000C270000}"/>
    <cellStyle name="Normal 2 2 2 8 5" xfId="2436" xr:uid="{00000000-0005-0000-0000-00000D270000}"/>
    <cellStyle name="Normal 2 2 2 8 5 10" xfId="23844" xr:uid="{00000000-0005-0000-0000-00000E270000}"/>
    <cellStyle name="Normal 2 2 2 8 5 11" xfId="26038" xr:uid="{00000000-0005-0000-0000-00000F270000}"/>
    <cellStyle name="Normal 2 2 2 8 5 12" xfId="28170" xr:uid="{00000000-0005-0000-0000-000010270000}"/>
    <cellStyle name="Normal 2 2 2 8 5 13" xfId="30029" xr:uid="{00000000-0005-0000-0000-000011270000}"/>
    <cellStyle name="Normal 2 2 2 8 5 2" xfId="6120" xr:uid="{00000000-0005-0000-0000-000012270000}"/>
    <cellStyle name="Normal 2 2 2 8 5 3" xfId="8336" xr:uid="{00000000-0005-0000-0000-000013270000}"/>
    <cellStyle name="Normal 2 2 2 8 5 4" xfId="10552" xr:uid="{00000000-0005-0000-0000-000014270000}"/>
    <cellStyle name="Normal 2 2 2 8 5 5" xfId="12768" xr:uid="{00000000-0005-0000-0000-000015270000}"/>
    <cellStyle name="Normal 2 2 2 8 5 6" xfId="14984" xr:uid="{00000000-0005-0000-0000-000016270000}"/>
    <cellStyle name="Normal 2 2 2 8 5 7" xfId="17200" xr:uid="{00000000-0005-0000-0000-000017270000}"/>
    <cellStyle name="Normal 2 2 2 8 5 8" xfId="19416" xr:uid="{00000000-0005-0000-0000-000018270000}"/>
    <cellStyle name="Normal 2 2 2 8 5 9" xfId="21631" xr:uid="{00000000-0005-0000-0000-000019270000}"/>
    <cellStyle name="Normal 2 2 2 8 6" xfId="2582" xr:uid="{00000000-0005-0000-0000-00001A270000}"/>
    <cellStyle name="Normal 2 2 2 8 6 10" xfId="23987" xr:uid="{00000000-0005-0000-0000-00001B270000}"/>
    <cellStyle name="Normal 2 2 2 8 6 11" xfId="26182" xr:uid="{00000000-0005-0000-0000-00001C270000}"/>
    <cellStyle name="Normal 2 2 2 8 6 12" xfId="28303" xr:uid="{00000000-0005-0000-0000-00001D270000}"/>
    <cellStyle name="Normal 2 2 2 8 6 13" xfId="30136" xr:uid="{00000000-0005-0000-0000-00001E270000}"/>
    <cellStyle name="Normal 2 2 2 8 6 2" xfId="6265" xr:uid="{00000000-0005-0000-0000-00001F270000}"/>
    <cellStyle name="Normal 2 2 2 8 6 3" xfId="8482" xr:uid="{00000000-0005-0000-0000-000020270000}"/>
    <cellStyle name="Normal 2 2 2 8 6 4" xfId="10698" xr:uid="{00000000-0005-0000-0000-000021270000}"/>
    <cellStyle name="Normal 2 2 2 8 6 5" xfId="12914" xr:uid="{00000000-0005-0000-0000-000022270000}"/>
    <cellStyle name="Normal 2 2 2 8 6 6" xfId="15130" xr:uid="{00000000-0005-0000-0000-000023270000}"/>
    <cellStyle name="Normal 2 2 2 8 6 7" xfId="17346" xr:uid="{00000000-0005-0000-0000-000024270000}"/>
    <cellStyle name="Normal 2 2 2 8 6 8" xfId="19562" xr:uid="{00000000-0005-0000-0000-000025270000}"/>
    <cellStyle name="Normal 2 2 2 8 6 9" xfId="21776" xr:uid="{00000000-0005-0000-0000-000026270000}"/>
    <cellStyle name="Normal 2 2 2 8 7" xfId="2730" xr:uid="{00000000-0005-0000-0000-000027270000}"/>
    <cellStyle name="Normal 2 2 2 8 7 10" xfId="24133" xr:uid="{00000000-0005-0000-0000-000028270000}"/>
    <cellStyle name="Normal 2 2 2 8 7 11" xfId="26328" xr:uid="{00000000-0005-0000-0000-000029270000}"/>
    <cellStyle name="Normal 2 2 2 8 7 12" xfId="28435" xr:uid="{00000000-0005-0000-0000-00002A270000}"/>
    <cellStyle name="Normal 2 2 2 8 7 13" xfId="30245" xr:uid="{00000000-0005-0000-0000-00002B270000}"/>
    <cellStyle name="Normal 2 2 2 8 7 2" xfId="6413" xr:uid="{00000000-0005-0000-0000-00002C270000}"/>
    <cellStyle name="Normal 2 2 2 8 7 3" xfId="8629" xr:uid="{00000000-0005-0000-0000-00002D270000}"/>
    <cellStyle name="Normal 2 2 2 8 7 4" xfId="10845" xr:uid="{00000000-0005-0000-0000-00002E270000}"/>
    <cellStyle name="Normal 2 2 2 8 7 5" xfId="13061" xr:uid="{00000000-0005-0000-0000-00002F270000}"/>
    <cellStyle name="Normal 2 2 2 8 7 6" xfId="15277" xr:uid="{00000000-0005-0000-0000-000030270000}"/>
    <cellStyle name="Normal 2 2 2 8 7 7" xfId="17493" xr:uid="{00000000-0005-0000-0000-000031270000}"/>
    <cellStyle name="Normal 2 2 2 8 7 8" xfId="19709" xr:uid="{00000000-0005-0000-0000-000032270000}"/>
    <cellStyle name="Normal 2 2 2 8 7 9" xfId="21923" xr:uid="{00000000-0005-0000-0000-000033270000}"/>
    <cellStyle name="Normal 2 2 2 8 8" xfId="2876" xr:uid="{00000000-0005-0000-0000-000034270000}"/>
    <cellStyle name="Normal 2 2 2 8 8 10" xfId="24278" xr:uid="{00000000-0005-0000-0000-000035270000}"/>
    <cellStyle name="Normal 2 2 2 8 8 11" xfId="26470" xr:uid="{00000000-0005-0000-0000-000036270000}"/>
    <cellStyle name="Normal 2 2 2 8 8 12" xfId="28571" xr:uid="{00000000-0005-0000-0000-000037270000}"/>
    <cellStyle name="Normal 2 2 2 8 8 13" xfId="30352" xr:uid="{00000000-0005-0000-0000-000038270000}"/>
    <cellStyle name="Normal 2 2 2 8 8 2" xfId="6559" xr:uid="{00000000-0005-0000-0000-000039270000}"/>
    <cellStyle name="Normal 2 2 2 8 8 3" xfId="8775" xr:uid="{00000000-0005-0000-0000-00003A270000}"/>
    <cellStyle name="Normal 2 2 2 8 8 4" xfId="10991" xr:uid="{00000000-0005-0000-0000-00003B270000}"/>
    <cellStyle name="Normal 2 2 2 8 8 5" xfId="13207" xr:uid="{00000000-0005-0000-0000-00003C270000}"/>
    <cellStyle name="Normal 2 2 2 8 8 6" xfId="15423" xr:uid="{00000000-0005-0000-0000-00003D270000}"/>
    <cellStyle name="Normal 2 2 2 8 8 7" xfId="17639" xr:uid="{00000000-0005-0000-0000-00003E270000}"/>
    <cellStyle name="Normal 2 2 2 8 8 8" xfId="19855" xr:uid="{00000000-0005-0000-0000-00003F270000}"/>
    <cellStyle name="Normal 2 2 2 8 8 9" xfId="22069" xr:uid="{00000000-0005-0000-0000-000040270000}"/>
    <cellStyle name="Normal 2 2 2 8 9" xfId="3111" xr:uid="{00000000-0005-0000-0000-000041270000}"/>
    <cellStyle name="Normal 2 2 2 9" xfId="536" xr:uid="{00000000-0005-0000-0000-000042270000}"/>
    <cellStyle name="Normal 2 2 2 9 10" xfId="3263" xr:uid="{00000000-0005-0000-0000-000043270000}"/>
    <cellStyle name="Normal 2 2 2 9 11" xfId="3410" xr:uid="{00000000-0005-0000-0000-000044270000}"/>
    <cellStyle name="Normal 2 2 2 9 12" xfId="3557" xr:uid="{00000000-0005-0000-0000-000045270000}"/>
    <cellStyle name="Normal 2 2 2 9 13" xfId="3703" xr:uid="{00000000-0005-0000-0000-000046270000}"/>
    <cellStyle name="Normal 2 2 2 9 14" xfId="4221" xr:uid="{00000000-0005-0000-0000-000047270000}"/>
    <cellStyle name="Normal 2 2 2 9 15" xfId="6217" xr:uid="{00000000-0005-0000-0000-000048270000}"/>
    <cellStyle name="Normal 2 2 2 9 16" xfId="8581" xr:uid="{00000000-0005-0000-0000-000049270000}"/>
    <cellStyle name="Normal 2 2 2 9 17" xfId="10797" xr:uid="{00000000-0005-0000-0000-00004A270000}"/>
    <cellStyle name="Normal 2 2 2 9 18" xfId="13013" xr:uid="{00000000-0005-0000-0000-00004B270000}"/>
    <cellStyle name="Normal 2 2 2 9 19" xfId="15229" xr:uid="{00000000-0005-0000-0000-00004C270000}"/>
    <cellStyle name="Normal 2 2 2 9 2" xfId="2000" xr:uid="{00000000-0005-0000-0000-00004D270000}"/>
    <cellStyle name="Normal 2 2 2 9 2 10" xfId="23409" xr:uid="{00000000-0005-0000-0000-00004E270000}"/>
    <cellStyle name="Normal 2 2 2 9 2 11" xfId="25610" xr:uid="{00000000-0005-0000-0000-00004F270000}"/>
    <cellStyle name="Normal 2 2 2 9 2 12" xfId="27766" xr:uid="{00000000-0005-0000-0000-000050270000}"/>
    <cellStyle name="Normal 2 2 2 9 2 13" xfId="29706" xr:uid="{00000000-0005-0000-0000-000051270000}"/>
    <cellStyle name="Normal 2 2 2 9 2 2" xfId="5684" xr:uid="{00000000-0005-0000-0000-000052270000}"/>
    <cellStyle name="Normal 2 2 2 9 2 3" xfId="7900" xr:uid="{00000000-0005-0000-0000-000053270000}"/>
    <cellStyle name="Normal 2 2 2 9 2 4" xfId="10116" xr:uid="{00000000-0005-0000-0000-000054270000}"/>
    <cellStyle name="Normal 2 2 2 9 2 5" xfId="12332" xr:uid="{00000000-0005-0000-0000-000055270000}"/>
    <cellStyle name="Normal 2 2 2 9 2 6" xfId="14548" xr:uid="{00000000-0005-0000-0000-000056270000}"/>
    <cellStyle name="Normal 2 2 2 9 2 7" xfId="16764" xr:uid="{00000000-0005-0000-0000-000057270000}"/>
    <cellStyle name="Normal 2 2 2 9 2 8" xfId="18980" xr:uid="{00000000-0005-0000-0000-000058270000}"/>
    <cellStyle name="Normal 2 2 2 9 2 9" xfId="21195" xr:uid="{00000000-0005-0000-0000-000059270000}"/>
    <cellStyle name="Normal 2 2 2 9 20" xfId="17445" xr:uid="{00000000-0005-0000-0000-00005A270000}"/>
    <cellStyle name="Normal 2 2 2 9 21" xfId="19661" xr:uid="{00000000-0005-0000-0000-00005B270000}"/>
    <cellStyle name="Normal 2 2 2 9 22" xfId="21875" xr:uid="{00000000-0005-0000-0000-00005C270000}"/>
    <cellStyle name="Normal 2 2 2 9 23" xfId="24085" xr:uid="{00000000-0005-0000-0000-00005D270000}"/>
    <cellStyle name="Normal 2 2 2 9 24" xfId="26280" xr:uid="{00000000-0005-0000-0000-00005E270000}"/>
    <cellStyle name="Normal 2 2 2 9 25" xfId="28392" xr:uid="{00000000-0005-0000-0000-00005F270000}"/>
    <cellStyle name="Normal 2 2 2 9 26" xfId="30599" xr:uid="{00000000-0005-0000-0000-000060270000}"/>
    <cellStyle name="Normal 2 2 2 9 27" xfId="30571" xr:uid="{00000000-0005-0000-0000-000061270000}"/>
    <cellStyle name="Normal 2 2 2 9 28" xfId="30745" xr:uid="{00000000-0005-0000-0000-000062270000}"/>
    <cellStyle name="Normal 2 2 2 9 29" xfId="30893" xr:uid="{00000000-0005-0000-0000-000063270000}"/>
    <cellStyle name="Normal 2 2 2 9 3" xfId="2147" xr:uid="{00000000-0005-0000-0000-000064270000}"/>
    <cellStyle name="Normal 2 2 2 9 3 10" xfId="23555" xr:uid="{00000000-0005-0000-0000-000065270000}"/>
    <cellStyle name="Normal 2 2 2 9 3 11" xfId="25756" xr:uid="{00000000-0005-0000-0000-000066270000}"/>
    <cellStyle name="Normal 2 2 2 9 3 12" xfId="27901" xr:uid="{00000000-0005-0000-0000-000067270000}"/>
    <cellStyle name="Normal 2 2 2 9 3 13" xfId="29815" xr:uid="{00000000-0005-0000-0000-000068270000}"/>
    <cellStyle name="Normal 2 2 2 9 3 2" xfId="5831" xr:uid="{00000000-0005-0000-0000-000069270000}"/>
    <cellStyle name="Normal 2 2 2 9 3 3" xfId="8047" xr:uid="{00000000-0005-0000-0000-00006A270000}"/>
    <cellStyle name="Normal 2 2 2 9 3 4" xfId="10263" xr:uid="{00000000-0005-0000-0000-00006B270000}"/>
    <cellStyle name="Normal 2 2 2 9 3 5" xfId="12479" xr:uid="{00000000-0005-0000-0000-00006C270000}"/>
    <cellStyle name="Normal 2 2 2 9 3 6" xfId="14695" xr:uid="{00000000-0005-0000-0000-00006D270000}"/>
    <cellStyle name="Normal 2 2 2 9 3 7" xfId="16911" xr:uid="{00000000-0005-0000-0000-00006E270000}"/>
    <cellStyle name="Normal 2 2 2 9 3 8" xfId="19127" xr:uid="{00000000-0005-0000-0000-00006F270000}"/>
    <cellStyle name="Normal 2 2 2 9 3 9" xfId="21342" xr:uid="{00000000-0005-0000-0000-000070270000}"/>
    <cellStyle name="Normal 2 2 2 9 4" xfId="2294" xr:uid="{00000000-0005-0000-0000-000071270000}"/>
    <cellStyle name="Normal 2 2 2 9 4 10" xfId="23702" xr:uid="{00000000-0005-0000-0000-000072270000}"/>
    <cellStyle name="Normal 2 2 2 9 4 11" xfId="25900" xr:uid="{00000000-0005-0000-0000-000073270000}"/>
    <cellStyle name="Normal 2 2 2 9 4 12" xfId="28038" xr:uid="{00000000-0005-0000-0000-000074270000}"/>
    <cellStyle name="Normal 2 2 2 9 4 13" xfId="29924" xr:uid="{00000000-0005-0000-0000-000075270000}"/>
    <cellStyle name="Normal 2 2 2 9 4 2" xfId="5978" xr:uid="{00000000-0005-0000-0000-000076270000}"/>
    <cellStyle name="Normal 2 2 2 9 4 3" xfId="8194" xr:uid="{00000000-0005-0000-0000-000077270000}"/>
    <cellStyle name="Normal 2 2 2 9 4 4" xfId="10410" xr:uid="{00000000-0005-0000-0000-000078270000}"/>
    <cellStyle name="Normal 2 2 2 9 4 5" xfId="12626" xr:uid="{00000000-0005-0000-0000-000079270000}"/>
    <cellStyle name="Normal 2 2 2 9 4 6" xfId="14842" xr:uid="{00000000-0005-0000-0000-00007A270000}"/>
    <cellStyle name="Normal 2 2 2 9 4 7" xfId="17058" xr:uid="{00000000-0005-0000-0000-00007B270000}"/>
    <cellStyle name="Normal 2 2 2 9 4 8" xfId="19274" xr:uid="{00000000-0005-0000-0000-00007C270000}"/>
    <cellStyle name="Normal 2 2 2 9 4 9" xfId="21489" xr:uid="{00000000-0005-0000-0000-00007D270000}"/>
    <cellStyle name="Normal 2 2 2 9 5" xfId="2441" xr:uid="{00000000-0005-0000-0000-00007E270000}"/>
    <cellStyle name="Normal 2 2 2 9 5 10" xfId="23849" xr:uid="{00000000-0005-0000-0000-00007F270000}"/>
    <cellStyle name="Normal 2 2 2 9 5 11" xfId="26043" xr:uid="{00000000-0005-0000-0000-000080270000}"/>
    <cellStyle name="Normal 2 2 2 9 5 12" xfId="28174" xr:uid="{00000000-0005-0000-0000-000081270000}"/>
    <cellStyle name="Normal 2 2 2 9 5 13" xfId="30033" xr:uid="{00000000-0005-0000-0000-000082270000}"/>
    <cellStyle name="Normal 2 2 2 9 5 2" xfId="6125" xr:uid="{00000000-0005-0000-0000-000083270000}"/>
    <cellStyle name="Normal 2 2 2 9 5 3" xfId="8341" xr:uid="{00000000-0005-0000-0000-000084270000}"/>
    <cellStyle name="Normal 2 2 2 9 5 4" xfId="10557" xr:uid="{00000000-0005-0000-0000-000085270000}"/>
    <cellStyle name="Normal 2 2 2 9 5 5" xfId="12773" xr:uid="{00000000-0005-0000-0000-000086270000}"/>
    <cellStyle name="Normal 2 2 2 9 5 6" xfId="14989" xr:uid="{00000000-0005-0000-0000-000087270000}"/>
    <cellStyle name="Normal 2 2 2 9 5 7" xfId="17205" xr:uid="{00000000-0005-0000-0000-000088270000}"/>
    <cellStyle name="Normal 2 2 2 9 5 8" xfId="19421" xr:uid="{00000000-0005-0000-0000-000089270000}"/>
    <cellStyle name="Normal 2 2 2 9 5 9" xfId="21636" xr:uid="{00000000-0005-0000-0000-00008A270000}"/>
    <cellStyle name="Normal 2 2 2 9 6" xfId="2587" xr:uid="{00000000-0005-0000-0000-00008B270000}"/>
    <cellStyle name="Normal 2 2 2 9 6 10" xfId="23992" xr:uid="{00000000-0005-0000-0000-00008C270000}"/>
    <cellStyle name="Normal 2 2 2 9 6 11" xfId="26187" xr:uid="{00000000-0005-0000-0000-00008D270000}"/>
    <cellStyle name="Normal 2 2 2 9 6 12" xfId="28307" xr:uid="{00000000-0005-0000-0000-00008E270000}"/>
    <cellStyle name="Normal 2 2 2 9 6 13" xfId="30140" xr:uid="{00000000-0005-0000-0000-00008F270000}"/>
    <cellStyle name="Normal 2 2 2 9 6 2" xfId="6270" xr:uid="{00000000-0005-0000-0000-000090270000}"/>
    <cellStyle name="Normal 2 2 2 9 6 3" xfId="8487" xr:uid="{00000000-0005-0000-0000-000091270000}"/>
    <cellStyle name="Normal 2 2 2 9 6 4" xfId="10703" xr:uid="{00000000-0005-0000-0000-000092270000}"/>
    <cellStyle name="Normal 2 2 2 9 6 5" xfId="12919" xr:uid="{00000000-0005-0000-0000-000093270000}"/>
    <cellStyle name="Normal 2 2 2 9 6 6" xfId="15135" xr:uid="{00000000-0005-0000-0000-000094270000}"/>
    <cellStyle name="Normal 2 2 2 9 6 7" xfId="17351" xr:uid="{00000000-0005-0000-0000-000095270000}"/>
    <cellStyle name="Normal 2 2 2 9 6 8" xfId="19567" xr:uid="{00000000-0005-0000-0000-000096270000}"/>
    <cellStyle name="Normal 2 2 2 9 6 9" xfId="21781" xr:uid="{00000000-0005-0000-0000-000097270000}"/>
    <cellStyle name="Normal 2 2 2 9 7" xfId="2735" xr:uid="{00000000-0005-0000-0000-000098270000}"/>
    <cellStyle name="Normal 2 2 2 9 7 10" xfId="24138" xr:uid="{00000000-0005-0000-0000-000099270000}"/>
    <cellStyle name="Normal 2 2 2 9 7 11" xfId="26333" xr:uid="{00000000-0005-0000-0000-00009A270000}"/>
    <cellStyle name="Normal 2 2 2 9 7 12" xfId="28439" xr:uid="{00000000-0005-0000-0000-00009B270000}"/>
    <cellStyle name="Normal 2 2 2 9 7 13" xfId="30249" xr:uid="{00000000-0005-0000-0000-00009C270000}"/>
    <cellStyle name="Normal 2 2 2 9 7 2" xfId="6418" xr:uid="{00000000-0005-0000-0000-00009D270000}"/>
    <cellStyle name="Normal 2 2 2 9 7 3" xfId="8634" xr:uid="{00000000-0005-0000-0000-00009E270000}"/>
    <cellStyle name="Normal 2 2 2 9 7 4" xfId="10850" xr:uid="{00000000-0005-0000-0000-00009F270000}"/>
    <cellStyle name="Normal 2 2 2 9 7 5" xfId="13066" xr:uid="{00000000-0005-0000-0000-0000A0270000}"/>
    <cellStyle name="Normal 2 2 2 9 7 6" xfId="15282" xr:uid="{00000000-0005-0000-0000-0000A1270000}"/>
    <cellStyle name="Normal 2 2 2 9 7 7" xfId="17498" xr:uid="{00000000-0005-0000-0000-0000A2270000}"/>
    <cellStyle name="Normal 2 2 2 9 7 8" xfId="19714" xr:uid="{00000000-0005-0000-0000-0000A3270000}"/>
    <cellStyle name="Normal 2 2 2 9 7 9" xfId="21928" xr:uid="{00000000-0005-0000-0000-0000A4270000}"/>
    <cellStyle name="Normal 2 2 2 9 8" xfId="2881" xr:uid="{00000000-0005-0000-0000-0000A5270000}"/>
    <cellStyle name="Normal 2 2 2 9 8 10" xfId="24283" xr:uid="{00000000-0005-0000-0000-0000A6270000}"/>
    <cellStyle name="Normal 2 2 2 9 8 11" xfId="26475" xr:uid="{00000000-0005-0000-0000-0000A7270000}"/>
    <cellStyle name="Normal 2 2 2 9 8 12" xfId="28576" xr:uid="{00000000-0005-0000-0000-0000A8270000}"/>
    <cellStyle name="Normal 2 2 2 9 8 13" xfId="30356" xr:uid="{00000000-0005-0000-0000-0000A9270000}"/>
    <cellStyle name="Normal 2 2 2 9 8 2" xfId="6564" xr:uid="{00000000-0005-0000-0000-0000AA270000}"/>
    <cellStyle name="Normal 2 2 2 9 8 3" xfId="8780" xr:uid="{00000000-0005-0000-0000-0000AB270000}"/>
    <cellStyle name="Normal 2 2 2 9 8 4" xfId="10996" xr:uid="{00000000-0005-0000-0000-0000AC270000}"/>
    <cellStyle name="Normal 2 2 2 9 8 5" xfId="13212" xr:uid="{00000000-0005-0000-0000-0000AD270000}"/>
    <cellStyle name="Normal 2 2 2 9 8 6" xfId="15428" xr:uid="{00000000-0005-0000-0000-0000AE270000}"/>
    <cellStyle name="Normal 2 2 2 9 8 7" xfId="17644" xr:uid="{00000000-0005-0000-0000-0000AF270000}"/>
    <cellStyle name="Normal 2 2 2 9 8 8" xfId="19860" xr:uid="{00000000-0005-0000-0000-0000B0270000}"/>
    <cellStyle name="Normal 2 2 2 9 8 9" xfId="22074" xr:uid="{00000000-0005-0000-0000-0000B1270000}"/>
    <cellStyle name="Normal 2 2 2 9 9" xfId="3116" xr:uid="{00000000-0005-0000-0000-0000B2270000}"/>
    <cellStyle name="Normal 2 2 20" xfId="509" xr:uid="{00000000-0005-0000-0000-0000B3270000}"/>
    <cellStyle name="Normal 2 2 20 10" xfId="2265" xr:uid="{00000000-0005-0000-0000-0000B4270000}"/>
    <cellStyle name="Normal 2 2 20 11" xfId="2412" xr:uid="{00000000-0005-0000-0000-0000B5270000}"/>
    <cellStyle name="Normal 2 2 20 12" xfId="2558" xr:uid="{00000000-0005-0000-0000-0000B6270000}"/>
    <cellStyle name="Normal 2 2 20 13" xfId="2706" xr:uid="{00000000-0005-0000-0000-0000B7270000}"/>
    <cellStyle name="Normal 2 2 20 14" xfId="2852" xr:uid="{00000000-0005-0000-0000-0000B8270000}"/>
    <cellStyle name="Normal 2 2 20 15" xfId="3087" xr:uid="{00000000-0005-0000-0000-0000B9270000}"/>
    <cellStyle name="Normal 2 2 20 16" xfId="3234" xr:uid="{00000000-0005-0000-0000-0000BA270000}"/>
    <cellStyle name="Normal 2 2 20 17" xfId="3381" xr:uid="{00000000-0005-0000-0000-0000BB270000}"/>
    <cellStyle name="Normal 2 2 20 18" xfId="3528" xr:uid="{00000000-0005-0000-0000-0000BC270000}"/>
    <cellStyle name="Normal 2 2 20 19" xfId="3674" xr:uid="{00000000-0005-0000-0000-0000BD270000}"/>
    <cellStyle name="Normal 2 2 20 2" xfId="943" xr:uid="{00000000-0005-0000-0000-0000BE270000}"/>
    <cellStyle name="Normal 2 2 20 20" xfId="4194" xr:uid="{00000000-0005-0000-0000-0000BF270000}"/>
    <cellStyle name="Normal 2 2 20 21" xfId="6513" xr:uid="{00000000-0005-0000-0000-0000C0270000}"/>
    <cellStyle name="Normal 2 2 20 22" xfId="8964" xr:uid="{00000000-0005-0000-0000-0000C1270000}"/>
    <cellStyle name="Normal 2 2 20 23" xfId="11180" xr:uid="{00000000-0005-0000-0000-0000C2270000}"/>
    <cellStyle name="Normal 2 2 20 24" xfId="13396" xr:uid="{00000000-0005-0000-0000-0000C3270000}"/>
    <cellStyle name="Normal 2 2 20 25" xfId="15612" xr:uid="{00000000-0005-0000-0000-0000C4270000}"/>
    <cellStyle name="Normal 2 2 20 26" xfId="17828" xr:uid="{00000000-0005-0000-0000-0000C5270000}"/>
    <cellStyle name="Normal 2 2 20 27" xfId="20044" xr:uid="{00000000-0005-0000-0000-0000C6270000}"/>
    <cellStyle name="Normal 2 2 20 28" xfId="22258" xr:uid="{00000000-0005-0000-0000-0000C7270000}"/>
    <cellStyle name="Normal 2 2 20 29" xfId="24466" xr:uid="{00000000-0005-0000-0000-0000C8270000}"/>
    <cellStyle name="Normal 2 2 20 3" xfId="1044" xr:uid="{00000000-0005-0000-0000-0000C9270000}"/>
    <cellStyle name="Normal 2 2 20 30" xfId="26654" xr:uid="{00000000-0005-0000-0000-0000CA270000}"/>
    <cellStyle name="Normal 2 2 20 31" xfId="28741" xr:uid="{00000000-0005-0000-0000-0000CB270000}"/>
    <cellStyle name="Normal 2 2 20 32" xfId="30098" xr:uid="{00000000-0005-0000-0000-0000CC270000}"/>
    <cellStyle name="Normal 2 2 20 33" xfId="30583" xr:uid="{00000000-0005-0000-0000-0000CD270000}"/>
    <cellStyle name="Normal 2 2 20 34" xfId="30716" xr:uid="{00000000-0005-0000-0000-0000CE270000}"/>
    <cellStyle name="Normal 2 2 20 35" xfId="30864" xr:uid="{00000000-0005-0000-0000-0000CF270000}"/>
    <cellStyle name="Normal 2 2 20 4" xfId="1145" xr:uid="{00000000-0005-0000-0000-0000D0270000}"/>
    <cellStyle name="Normal 2 2 20 5" xfId="1246" xr:uid="{00000000-0005-0000-0000-0000D1270000}"/>
    <cellStyle name="Normal 2 2 20 6" xfId="1348" xr:uid="{00000000-0005-0000-0000-0000D2270000}"/>
    <cellStyle name="Normal 2 2 20 7" xfId="1431" xr:uid="{00000000-0005-0000-0000-0000D3270000}"/>
    <cellStyle name="Normal 2 2 20 8" xfId="1971" xr:uid="{00000000-0005-0000-0000-0000D4270000}"/>
    <cellStyle name="Normal 2 2 20 9" xfId="2118" xr:uid="{00000000-0005-0000-0000-0000D5270000}"/>
    <cellStyle name="Normal 2 2 21" xfId="513" xr:uid="{00000000-0005-0000-0000-0000D6270000}"/>
    <cellStyle name="Normal 2 2 21 10" xfId="2270" xr:uid="{00000000-0005-0000-0000-0000D7270000}"/>
    <cellStyle name="Normal 2 2 21 11" xfId="2417" xr:uid="{00000000-0005-0000-0000-0000D8270000}"/>
    <cellStyle name="Normal 2 2 21 12" xfId="2563" xr:uid="{00000000-0005-0000-0000-0000D9270000}"/>
    <cellStyle name="Normal 2 2 21 13" xfId="2711" xr:uid="{00000000-0005-0000-0000-0000DA270000}"/>
    <cellStyle name="Normal 2 2 21 14" xfId="2857" xr:uid="{00000000-0005-0000-0000-0000DB270000}"/>
    <cellStyle name="Normal 2 2 21 15" xfId="3092" xr:uid="{00000000-0005-0000-0000-0000DC270000}"/>
    <cellStyle name="Normal 2 2 21 16" xfId="3239" xr:uid="{00000000-0005-0000-0000-0000DD270000}"/>
    <cellStyle name="Normal 2 2 21 17" xfId="3386" xr:uid="{00000000-0005-0000-0000-0000DE270000}"/>
    <cellStyle name="Normal 2 2 21 18" xfId="3533" xr:uid="{00000000-0005-0000-0000-0000DF270000}"/>
    <cellStyle name="Normal 2 2 21 19" xfId="3679" xr:uid="{00000000-0005-0000-0000-0000E0270000}"/>
    <cellStyle name="Normal 2 2 21 2" xfId="948" xr:uid="{00000000-0005-0000-0000-0000E1270000}"/>
    <cellStyle name="Normal 2 2 21 20" xfId="4198" xr:uid="{00000000-0005-0000-0000-0000E2270000}"/>
    <cellStyle name="Normal 2 2 21 21" xfId="6074" xr:uid="{00000000-0005-0000-0000-0000E3270000}"/>
    <cellStyle name="Normal 2 2 21 22" xfId="8436" xr:uid="{00000000-0005-0000-0000-0000E4270000}"/>
    <cellStyle name="Normal 2 2 21 23" xfId="10652" xr:uid="{00000000-0005-0000-0000-0000E5270000}"/>
    <cellStyle name="Normal 2 2 21 24" xfId="12868" xr:uid="{00000000-0005-0000-0000-0000E6270000}"/>
    <cellStyle name="Normal 2 2 21 25" xfId="15084" xr:uid="{00000000-0005-0000-0000-0000E7270000}"/>
    <cellStyle name="Normal 2 2 21 26" xfId="17300" xr:uid="{00000000-0005-0000-0000-0000E8270000}"/>
    <cellStyle name="Normal 2 2 21 27" xfId="19516" xr:uid="{00000000-0005-0000-0000-0000E9270000}"/>
    <cellStyle name="Normal 2 2 21 28" xfId="21730" xr:uid="{00000000-0005-0000-0000-0000EA270000}"/>
    <cellStyle name="Normal 2 2 21 29" xfId="23942" xr:uid="{00000000-0005-0000-0000-0000EB270000}"/>
    <cellStyle name="Normal 2 2 21 3" xfId="1049" xr:uid="{00000000-0005-0000-0000-0000EC270000}"/>
    <cellStyle name="Normal 2 2 21 30" xfId="26137" xr:uid="{00000000-0005-0000-0000-0000ED270000}"/>
    <cellStyle name="Normal 2 2 21 31" xfId="28260" xr:uid="{00000000-0005-0000-0000-0000EE270000}"/>
    <cellStyle name="Normal 2 2 21 32" xfId="28918" xr:uid="{00000000-0005-0000-0000-0000EF270000}"/>
    <cellStyle name="Normal 2 2 21 33" xfId="30151" xr:uid="{00000000-0005-0000-0000-0000F0270000}"/>
    <cellStyle name="Normal 2 2 21 34" xfId="30721" xr:uid="{00000000-0005-0000-0000-0000F1270000}"/>
    <cellStyle name="Normal 2 2 21 35" xfId="30869" xr:uid="{00000000-0005-0000-0000-0000F2270000}"/>
    <cellStyle name="Normal 2 2 21 4" xfId="1150" xr:uid="{00000000-0005-0000-0000-0000F3270000}"/>
    <cellStyle name="Normal 2 2 21 5" xfId="1251" xr:uid="{00000000-0005-0000-0000-0000F4270000}"/>
    <cellStyle name="Normal 2 2 21 6" xfId="1353" xr:uid="{00000000-0005-0000-0000-0000F5270000}"/>
    <cellStyle name="Normal 2 2 21 7" xfId="1432" xr:uid="{00000000-0005-0000-0000-0000F6270000}"/>
    <cellStyle name="Normal 2 2 21 8" xfId="1976" xr:uid="{00000000-0005-0000-0000-0000F7270000}"/>
    <cellStyle name="Normal 2 2 21 9" xfId="2123" xr:uid="{00000000-0005-0000-0000-0000F8270000}"/>
    <cellStyle name="Normal 2 2 22" xfId="518" xr:uid="{00000000-0005-0000-0000-0000F9270000}"/>
    <cellStyle name="Normal 2 2 22 10" xfId="2275" xr:uid="{00000000-0005-0000-0000-0000FA270000}"/>
    <cellStyle name="Normal 2 2 22 11" xfId="2422" xr:uid="{00000000-0005-0000-0000-0000FB270000}"/>
    <cellStyle name="Normal 2 2 22 12" xfId="2568" xr:uid="{00000000-0005-0000-0000-0000FC270000}"/>
    <cellStyle name="Normal 2 2 22 13" xfId="2716" xr:uid="{00000000-0005-0000-0000-0000FD270000}"/>
    <cellStyle name="Normal 2 2 22 14" xfId="2862" xr:uid="{00000000-0005-0000-0000-0000FE270000}"/>
    <cellStyle name="Normal 2 2 22 15" xfId="3097" xr:uid="{00000000-0005-0000-0000-0000FF270000}"/>
    <cellStyle name="Normal 2 2 22 16" xfId="3244" xr:uid="{00000000-0005-0000-0000-000000280000}"/>
    <cellStyle name="Normal 2 2 22 17" xfId="3391" xr:uid="{00000000-0005-0000-0000-000001280000}"/>
    <cellStyle name="Normal 2 2 22 18" xfId="3538" xr:uid="{00000000-0005-0000-0000-000002280000}"/>
    <cellStyle name="Normal 2 2 22 19" xfId="3684" xr:uid="{00000000-0005-0000-0000-000003280000}"/>
    <cellStyle name="Normal 2 2 22 2" xfId="953" xr:uid="{00000000-0005-0000-0000-000004280000}"/>
    <cellStyle name="Normal 2 2 22 20" xfId="4203" xr:uid="{00000000-0005-0000-0000-000005280000}"/>
    <cellStyle name="Normal 2 2 22 21" xfId="5010" xr:uid="{00000000-0005-0000-0000-000006280000}"/>
    <cellStyle name="Normal 2 2 22 22" xfId="6971" xr:uid="{00000000-0005-0000-0000-000007280000}"/>
    <cellStyle name="Normal 2 2 22 23" xfId="9334" xr:uid="{00000000-0005-0000-0000-000008280000}"/>
    <cellStyle name="Normal 2 2 22 24" xfId="11550" xr:uid="{00000000-0005-0000-0000-000009280000}"/>
    <cellStyle name="Normal 2 2 22 25" xfId="13766" xr:uid="{00000000-0005-0000-0000-00000A280000}"/>
    <cellStyle name="Normal 2 2 22 26" xfId="15982" xr:uid="{00000000-0005-0000-0000-00000B280000}"/>
    <cellStyle name="Normal 2 2 22 27" xfId="18198" xr:uid="{00000000-0005-0000-0000-00000C280000}"/>
    <cellStyle name="Normal 2 2 22 28" xfId="20414" xr:uid="{00000000-0005-0000-0000-00000D280000}"/>
    <cellStyle name="Normal 2 2 22 29" xfId="22628" xr:uid="{00000000-0005-0000-0000-00000E280000}"/>
    <cellStyle name="Normal 2 2 22 3" xfId="1054" xr:uid="{00000000-0005-0000-0000-00000F280000}"/>
    <cellStyle name="Normal 2 2 22 30" xfId="24836" xr:uid="{00000000-0005-0000-0000-000010280000}"/>
    <cellStyle name="Normal 2 2 22 31" xfId="27010" xr:uid="{00000000-0005-0000-0000-000011280000}"/>
    <cellStyle name="Normal 2 2 22 32" xfId="28308" xr:uid="{00000000-0005-0000-0000-000012280000}"/>
    <cellStyle name="Normal 2 2 22 33" xfId="29607" xr:uid="{00000000-0005-0000-0000-000013280000}"/>
    <cellStyle name="Normal 2 2 22 34" xfId="30726" xr:uid="{00000000-0005-0000-0000-000014280000}"/>
    <cellStyle name="Normal 2 2 22 35" xfId="30874" xr:uid="{00000000-0005-0000-0000-000015280000}"/>
    <cellStyle name="Normal 2 2 22 4" xfId="1155" xr:uid="{00000000-0005-0000-0000-000016280000}"/>
    <cellStyle name="Normal 2 2 22 5" xfId="1256" xr:uid="{00000000-0005-0000-0000-000017280000}"/>
    <cellStyle name="Normal 2 2 22 6" xfId="1358" xr:uid="{00000000-0005-0000-0000-000018280000}"/>
    <cellStyle name="Normal 2 2 22 7" xfId="1433" xr:uid="{00000000-0005-0000-0000-000019280000}"/>
    <cellStyle name="Normal 2 2 22 8" xfId="1981" xr:uid="{00000000-0005-0000-0000-00001A280000}"/>
    <cellStyle name="Normal 2 2 22 9" xfId="2128" xr:uid="{00000000-0005-0000-0000-00001B280000}"/>
    <cellStyle name="Normal 2 2 23" xfId="523" xr:uid="{00000000-0005-0000-0000-00001C280000}"/>
    <cellStyle name="Normal 2 2 23 10" xfId="2280" xr:uid="{00000000-0005-0000-0000-00001D280000}"/>
    <cellStyle name="Normal 2 2 23 11" xfId="2427" xr:uid="{00000000-0005-0000-0000-00001E280000}"/>
    <cellStyle name="Normal 2 2 23 12" xfId="2573" xr:uid="{00000000-0005-0000-0000-00001F280000}"/>
    <cellStyle name="Normal 2 2 23 13" xfId="2721" xr:uid="{00000000-0005-0000-0000-000020280000}"/>
    <cellStyle name="Normal 2 2 23 14" xfId="2867" xr:uid="{00000000-0005-0000-0000-000021280000}"/>
    <cellStyle name="Normal 2 2 23 15" xfId="3102" xr:uid="{00000000-0005-0000-0000-000022280000}"/>
    <cellStyle name="Normal 2 2 23 16" xfId="3249" xr:uid="{00000000-0005-0000-0000-000023280000}"/>
    <cellStyle name="Normal 2 2 23 17" xfId="3396" xr:uid="{00000000-0005-0000-0000-000024280000}"/>
    <cellStyle name="Normal 2 2 23 18" xfId="3543" xr:uid="{00000000-0005-0000-0000-000025280000}"/>
    <cellStyle name="Normal 2 2 23 19" xfId="3689" xr:uid="{00000000-0005-0000-0000-000026280000}"/>
    <cellStyle name="Normal 2 2 23 2" xfId="958" xr:uid="{00000000-0005-0000-0000-000027280000}"/>
    <cellStyle name="Normal 2 2 23 20" xfId="4208" xr:uid="{00000000-0005-0000-0000-000028280000}"/>
    <cellStyle name="Normal 2 2 23 21" xfId="4491" xr:uid="{00000000-0005-0000-0000-000029280000}"/>
    <cellStyle name="Normal 2 2 23 22" xfId="5680" xr:uid="{00000000-0005-0000-0000-00002A280000}"/>
    <cellStyle name="Normal 2 2 23 23" xfId="8043" xr:uid="{00000000-0005-0000-0000-00002B280000}"/>
    <cellStyle name="Normal 2 2 23 24" xfId="10259" xr:uid="{00000000-0005-0000-0000-00002C280000}"/>
    <cellStyle name="Normal 2 2 23 25" xfId="12475" xr:uid="{00000000-0005-0000-0000-00002D280000}"/>
    <cellStyle name="Normal 2 2 23 26" xfId="14691" xr:uid="{00000000-0005-0000-0000-00002E280000}"/>
    <cellStyle name="Normal 2 2 23 27" xfId="16907" xr:uid="{00000000-0005-0000-0000-00002F280000}"/>
    <cellStyle name="Normal 2 2 23 28" xfId="19123" xr:uid="{00000000-0005-0000-0000-000030280000}"/>
    <cellStyle name="Normal 2 2 23 29" xfId="21338" xr:uid="{00000000-0005-0000-0000-000031280000}"/>
    <cellStyle name="Normal 2 2 23 3" xfId="1059" xr:uid="{00000000-0005-0000-0000-000032280000}"/>
    <cellStyle name="Normal 2 2 23 30" xfId="23551" xr:uid="{00000000-0005-0000-0000-000033280000}"/>
    <cellStyle name="Normal 2 2 23 31" xfId="25752" xr:uid="{00000000-0005-0000-0000-000034280000}"/>
    <cellStyle name="Normal 2 2 23 32" xfId="30443" xr:uid="{00000000-0005-0000-0000-000035280000}"/>
    <cellStyle name="Normal 2 2 23 33" xfId="30541" xr:uid="{00000000-0005-0000-0000-000036280000}"/>
    <cellStyle name="Normal 2 2 23 34" xfId="30731" xr:uid="{00000000-0005-0000-0000-000037280000}"/>
    <cellStyle name="Normal 2 2 23 35" xfId="30879" xr:uid="{00000000-0005-0000-0000-000038280000}"/>
    <cellStyle name="Normal 2 2 23 4" xfId="1160" xr:uid="{00000000-0005-0000-0000-000039280000}"/>
    <cellStyle name="Normal 2 2 23 5" xfId="1261" xr:uid="{00000000-0005-0000-0000-00003A280000}"/>
    <cellStyle name="Normal 2 2 23 6" xfId="1363" xr:uid="{00000000-0005-0000-0000-00003B280000}"/>
    <cellStyle name="Normal 2 2 23 7" xfId="1434" xr:uid="{00000000-0005-0000-0000-00003C280000}"/>
    <cellStyle name="Normal 2 2 23 8" xfId="1986" xr:uid="{00000000-0005-0000-0000-00003D280000}"/>
    <cellStyle name="Normal 2 2 23 9" xfId="2133" xr:uid="{00000000-0005-0000-0000-00003E280000}"/>
    <cellStyle name="Normal 2 2 24" xfId="528" xr:uid="{00000000-0005-0000-0000-00003F280000}"/>
    <cellStyle name="Normal 2 2 24 10" xfId="2285" xr:uid="{00000000-0005-0000-0000-000040280000}"/>
    <cellStyle name="Normal 2 2 24 11" xfId="2432" xr:uid="{00000000-0005-0000-0000-000041280000}"/>
    <cellStyle name="Normal 2 2 24 12" xfId="2578" xr:uid="{00000000-0005-0000-0000-000042280000}"/>
    <cellStyle name="Normal 2 2 24 13" xfId="2726" xr:uid="{00000000-0005-0000-0000-000043280000}"/>
    <cellStyle name="Normal 2 2 24 14" xfId="2872" xr:uid="{00000000-0005-0000-0000-000044280000}"/>
    <cellStyle name="Normal 2 2 24 15" xfId="3107" xr:uid="{00000000-0005-0000-0000-000045280000}"/>
    <cellStyle name="Normal 2 2 24 16" xfId="3254" xr:uid="{00000000-0005-0000-0000-000046280000}"/>
    <cellStyle name="Normal 2 2 24 17" xfId="3401" xr:uid="{00000000-0005-0000-0000-000047280000}"/>
    <cellStyle name="Normal 2 2 24 18" xfId="3548" xr:uid="{00000000-0005-0000-0000-000048280000}"/>
    <cellStyle name="Normal 2 2 24 19" xfId="3694" xr:uid="{00000000-0005-0000-0000-000049280000}"/>
    <cellStyle name="Normal 2 2 24 2" xfId="962" xr:uid="{00000000-0005-0000-0000-00004A280000}"/>
    <cellStyle name="Normal 2 2 24 20" xfId="4213" xr:uid="{00000000-0005-0000-0000-00004B280000}"/>
    <cellStyle name="Normal 2 2 24 21" xfId="7331" xr:uid="{00000000-0005-0000-0000-00004C280000}"/>
    <cellStyle name="Normal 2 2 24 22" xfId="7319" xr:uid="{00000000-0005-0000-0000-00004D280000}"/>
    <cellStyle name="Normal 2 2 24 23" xfId="8951" xr:uid="{00000000-0005-0000-0000-00004E280000}"/>
    <cellStyle name="Normal 2 2 24 24" xfId="11167" xr:uid="{00000000-0005-0000-0000-00004F280000}"/>
    <cellStyle name="Normal 2 2 24 25" xfId="13383" xr:uid="{00000000-0005-0000-0000-000050280000}"/>
    <cellStyle name="Normal 2 2 24 26" xfId="15599" xr:uid="{00000000-0005-0000-0000-000051280000}"/>
    <cellStyle name="Normal 2 2 24 27" xfId="17815" xr:uid="{00000000-0005-0000-0000-000052280000}"/>
    <cellStyle name="Normal 2 2 24 28" xfId="20031" xr:uid="{00000000-0005-0000-0000-000053280000}"/>
    <cellStyle name="Normal 2 2 24 29" xfId="22245" xr:uid="{00000000-0005-0000-0000-000054280000}"/>
    <cellStyle name="Normal 2 2 24 3" xfId="1063" xr:uid="{00000000-0005-0000-0000-000055280000}"/>
    <cellStyle name="Normal 2 2 24 30" xfId="24453" xr:uid="{00000000-0005-0000-0000-000056280000}"/>
    <cellStyle name="Normal 2 2 24 31" xfId="26641" xr:uid="{00000000-0005-0000-0000-000057280000}"/>
    <cellStyle name="Normal 2 2 24 32" xfId="29880" xr:uid="{00000000-0005-0000-0000-000058280000}"/>
    <cellStyle name="Normal 2 2 24 33" xfId="28112" xr:uid="{00000000-0005-0000-0000-000059280000}"/>
    <cellStyle name="Normal 2 2 24 34" xfId="30736" xr:uid="{00000000-0005-0000-0000-00005A280000}"/>
    <cellStyle name="Normal 2 2 24 35" xfId="30884" xr:uid="{00000000-0005-0000-0000-00005B280000}"/>
    <cellStyle name="Normal 2 2 24 4" xfId="1164" xr:uid="{00000000-0005-0000-0000-00005C280000}"/>
    <cellStyle name="Normal 2 2 24 5" xfId="1266" xr:uid="{00000000-0005-0000-0000-00005D280000}"/>
    <cellStyle name="Normal 2 2 24 6" xfId="1368" xr:uid="{00000000-0005-0000-0000-00005E280000}"/>
    <cellStyle name="Normal 2 2 24 7" xfId="1435" xr:uid="{00000000-0005-0000-0000-00005F280000}"/>
    <cellStyle name="Normal 2 2 24 8" xfId="1991" xr:uid="{00000000-0005-0000-0000-000060280000}"/>
    <cellStyle name="Normal 2 2 24 9" xfId="2138" xr:uid="{00000000-0005-0000-0000-000061280000}"/>
    <cellStyle name="Normal 2 2 25" xfId="533" xr:uid="{00000000-0005-0000-0000-000062280000}"/>
    <cellStyle name="Normal 2 2 25 10" xfId="2290" xr:uid="{00000000-0005-0000-0000-000063280000}"/>
    <cellStyle name="Normal 2 2 25 11" xfId="2437" xr:uid="{00000000-0005-0000-0000-000064280000}"/>
    <cellStyle name="Normal 2 2 25 12" xfId="2583" xr:uid="{00000000-0005-0000-0000-000065280000}"/>
    <cellStyle name="Normal 2 2 25 13" xfId="2731" xr:uid="{00000000-0005-0000-0000-000066280000}"/>
    <cellStyle name="Normal 2 2 25 14" xfId="2877" xr:uid="{00000000-0005-0000-0000-000067280000}"/>
    <cellStyle name="Normal 2 2 25 15" xfId="3112" xr:uid="{00000000-0005-0000-0000-000068280000}"/>
    <cellStyle name="Normal 2 2 25 16" xfId="3259" xr:uid="{00000000-0005-0000-0000-000069280000}"/>
    <cellStyle name="Normal 2 2 25 17" xfId="3406" xr:uid="{00000000-0005-0000-0000-00006A280000}"/>
    <cellStyle name="Normal 2 2 25 18" xfId="3553" xr:uid="{00000000-0005-0000-0000-00006B280000}"/>
    <cellStyle name="Normal 2 2 25 19" xfId="3699" xr:uid="{00000000-0005-0000-0000-00006C280000}"/>
    <cellStyle name="Normal 2 2 25 2" xfId="967" xr:uid="{00000000-0005-0000-0000-00006D280000}"/>
    <cellStyle name="Normal 2 2 25 20" xfId="4218" xr:uid="{00000000-0005-0000-0000-00006E280000}"/>
    <cellStyle name="Normal 2 2 25 21" xfId="6511" xr:uid="{00000000-0005-0000-0000-00006F280000}"/>
    <cellStyle name="Normal 2 2 25 22" xfId="8962" xr:uid="{00000000-0005-0000-0000-000070280000}"/>
    <cellStyle name="Normal 2 2 25 23" xfId="11178" xr:uid="{00000000-0005-0000-0000-000071280000}"/>
    <cellStyle name="Normal 2 2 25 24" xfId="13394" xr:uid="{00000000-0005-0000-0000-000072280000}"/>
    <cellStyle name="Normal 2 2 25 25" xfId="15610" xr:uid="{00000000-0005-0000-0000-000073280000}"/>
    <cellStyle name="Normal 2 2 25 26" xfId="17826" xr:uid="{00000000-0005-0000-0000-000074280000}"/>
    <cellStyle name="Normal 2 2 25 27" xfId="20042" xr:uid="{00000000-0005-0000-0000-000075280000}"/>
    <cellStyle name="Normal 2 2 25 28" xfId="22256" xr:uid="{00000000-0005-0000-0000-000076280000}"/>
    <cellStyle name="Normal 2 2 25 29" xfId="24464" xr:uid="{00000000-0005-0000-0000-000077280000}"/>
    <cellStyle name="Normal 2 2 25 3" xfId="1068" xr:uid="{00000000-0005-0000-0000-000078280000}"/>
    <cellStyle name="Normal 2 2 25 30" xfId="26652" xr:uid="{00000000-0005-0000-0000-000079280000}"/>
    <cellStyle name="Normal 2 2 25 31" xfId="28739" xr:uid="{00000000-0005-0000-0000-00007A280000}"/>
    <cellStyle name="Normal 2 2 25 32" xfId="30568" xr:uid="{00000000-0005-0000-0000-00007B280000}"/>
    <cellStyle name="Normal 2 2 25 33" xfId="30539" xr:uid="{00000000-0005-0000-0000-00007C280000}"/>
    <cellStyle name="Normal 2 2 25 34" xfId="30741" xr:uid="{00000000-0005-0000-0000-00007D280000}"/>
    <cellStyle name="Normal 2 2 25 35" xfId="30889" xr:uid="{00000000-0005-0000-0000-00007E280000}"/>
    <cellStyle name="Normal 2 2 25 4" xfId="1169" xr:uid="{00000000-0005-0000-0000-00007F280000}"/>
    <cellStyle name="Normal 2 2 25 5" xfId="1270" xr:uid="{00000000-0005-0000-0000-000080280000}"/>
    <cellStyle name="Normal 2 2 25 6" xfId="1373" xr:uid="{00000000-0005-0000-0000-000081280000}"/>
    <cellStyle name="Normal 2 2 25 7" xfId="1436" xr:uid="{00000000-0005-0000-0000-000082280000}"/>
    <cellStyle name="Normal 2 2 25 8" xfId="1996" xr:uid="{00000000-0005-0000-0000-000083280000}"/>
    <cellStyle name="Normal 2 2 25 9" xfId="2143" xr:uid="{00000000-0005-0000-0000-000084280000}"/>
    <cellStyle name="Normal 2 2 26" xfId="537" xr:uid="{00000000-0005-0000-0000-000085280000}"/>
    <cellStyle name="Normal 2 2 26 10" xfId="2295" xr:uid="{00000000-0005-0000-0000-000086280000}"/>
    <cellStyle name="Normal 2 2 26 11" xfId="2442" xr:uid="{00000000-0005-0000-0000-000087280000}"/>
    <cellStyle name="Normal 2 2 26 12" xfId="2588" xr:uid="{00000000-0005-0000-0000-000088280000}"/>
    <cellStyle name="Normal 2 2 26 13" xfId="2736" xr:uid="{00000000-0005-0000-0000-000089280000}"/>
    <cellStyle name="Normal 2 2 26 14" xfId="2882" xr:uid="{00000000-0005-0000-0000-00008A280000}"/>
    <cellStyle name="Normal 2 2 26 15" xfId="3117" xr:uid="{00000000-0005-0000-0000-00008B280000}"/>
    <cellStyle name="Normal 2 2 26 16" xfId="3264" xr:uid="{00000000-0005-0000-0000-00008C280000}"/>
    <cellStyle name="Normal 2 2 26 17" xfId="3411" xr:uid="{00000000-0005-0000-0000-00008D280000}"/>
    <cellStyle name="Normal 2 2 26 18" xfId="3558" xr:uid="{00000000-0005-0000-0000-00008E280000}"/>
    <cellStyle name="Normal 2 2 26 19" xfId="3704" xr:uid="{00000000-0005-0000-0000-00008F280000}"/>
    <cellStyle name="Normal 2 2 26 2" xfId="971" xr:uid="{00000000-0005-0000-0000-000090280000}"/>
    <cellStyle name="Normal 2 2 26 20" xfId="4222" xr:uid="{00000000-0005-0000-0000-000091280000}"/>
    <cellStyle name="Normal 2 2 26 21" xfId="6072" xr:uid="{00000000-0005-0000-0000-000092280000}"/>
    <cellStyle name="Normal 2 2 26 22" xfId="8434" xr:uid="{00000000-0005-0000-0000-000093280000}"/>
    <cellStyle name="Normal 2 2 26 23" xfId="10650" xr:uid="{00000000-0005-0000-0000-000094280000}"/>
    <cellStyle name="Normal 2 2 26 24" xfId="12866" xr:uid="{00000000-0005-0000-0000-000095280000}"/>
    <cellStyle name="Normal 2 2 26 25" xfId="15082" xr:uid="{00000000-0005-0000-0000-000096280000}"/>
    <cellStyle name="Normal 2 2 26 26" xfId="17298" xr:uid="{00000000-0005-0000-0000-000097280000}"/>
    <cellStyle name="Normal 2 2 26 27" xfId="19514" xr:uid="{00000000-0005-0000-0000-000098280000}"/>
    <cellStyle name="Normal 2 2 26 28" xfId="21728" xr:uid="{00000000-0005-0000-0000-000099280000}"/>
    <cellStyle name="Normal 2 2 26 29" xfId="23940" xr:uid="{00000000-0005-0000-0000-00009A280000}"/>
    <cellStyle name="Normal 2 2 26 3" xfId="1072" xr:uid="{00000000-0005-0000-0000-00009B280000}"/>
    <cellStyle name="Normal 2 2 26 30" xfId="26135" xr:uid="{00000000-0005-0000-0000-00009C280000}"/>
    <cellStyle name="Normal 2 2 26 31" xfId="28258" xr:uid="{00000000-0005-0000-0000-00009D280000}"/>
    <cellStyle name="Normal 2 2 26 32" xfId="30566" xr:uid="{00000000-0005-0000-0000-00009E280000}"/>
    <cellStyle name="Normal 2 2 26 33" xfId="30537" xr:uid="{00000000-0005-0000-0000-00009F280000}"/>
    <cellStyle name="Normal 2 2 26 34" xfId="30746" xr:uid="{00000000-0005-0000-0000-0000A0280000}"/>
    <cellStyle name="Normal 2 2 26 35" xfId="30894" xr:uid="{00000000-0005-0000-0000-0000A1280000}"/>
    <cellStyle name="Normal 2 2 26 4" xfId="1173" xr:uid="{00000000-0005-0000-0000-0000A2280000}"/>
    <cellStyle name="Normal 2 2 26 5" xfId="1275" xr:uid="{00000000-0005-0000-0000-0000A3280000}"/>
    <cellStyle name="Normal 2 2 26 6" xfId="1377" xr:uid="{00000000-0005-0000-0000-0000A4280000}"/>
    <cellStyle name="Normal 2 2 26 7" xfId="1437" xr:uid="{00000000-0005-0000-0000-0000A5280000}"/>
    <cellStyle name="Normal 2 2 26 8" xfId="2001" xr:uid="{00000000-0005-0000-0000-0000A6280000}"/>
    <cellStyle name="Normal 2 2 26 9" xfId="2148" xr:uid="{00000000-0005-0000-0000-0000A7280000}"/>
    <cellStyle name="Normal 2 2 27" xfId="514" xr:uid="{00000000-0005-0000-0000-0000A8280000}"/>
    <cellStyle name="Normal 2 2 27 10" xfId="21585" xr:uid="{00000000-0005-0000-0000-0000A9280000}"/>
    <cellStyle name="Normal 2 2 27 11" xfId="23798" xr:uid="{00000000-0005-0000-0000-0000AA280000}"/>
    <cellStyle name="Normal 2 2 27 12" xfId="25994" xr:uid="{00000000-0005-0000-0000-0000AB280000}"/>
    <cellStyle name="Normal 2 2 27 13" xfId="28128" xr:uid="{00000000-0005-0000-0000-0000AC280000}"/>
    <cellStyle name="Normal 2 2 27 2" xfId="4199" xr:uid="{00000000-0005-0000-0000-0000AD280000}"/>
    <cellStyle name="Normal 2 2 27 3" xfId="5927" xr:uid="{00000000-0005-0000-0000-0000AE280000}"/>
    <cellStyle name="Normal 2 2 27 4" xfId="8290" xr:uid="{00000000-0005-0000-0000-0000AF280000}"/>
    <cellStyle name="Normal 2 2 27 5" xfId="10506" xr:uid="{00000000-0005-0000-0000-0000B0280000}"/>
    <cellStyle name="Normal 2 2 27 6" xfId="12722" xr:uid="{00000000-0005-0000-0000-0000B1280000}"/>
    <cellStyle name="Normal 2 2 27 7" xfId="14938" xr:uid="{00000000-0005-0000-0000-0000B2280000}"/>
    <cellStyle name="Normal 2 2 27 8" xfId="17154" xr:uid="{00000000-0005-0000-0000-0000B3280000}"/>
    <cellStyle name="Normal 2 2 27 9" xfId="19370" xr:uid="{00000000-0005-0000-0000-0000B4280000}"/>
    <cellStyle name="Normal 2 2 28" xfId="604" xr:uid="{00000000-0005-0000-0000-0000B5280000}"/>
    <cellStyle name="Normal 2 2 28 10" xfId="21531" xr:uid="{00000000-0005-0000-0000-0000B6280000}"/>
    <cellStyle name="Normal 2 2 28 11" xfId="23744" xr:uid="{00000000-0005-0000-0000-0000B7280000}"/>
    <cellStyle name="Normal 2 2 28 12" xfId="25941" xr:uid="{00000000-0005-0000-0000-0000B8280000}"/>
    <cellStyle name="Normal 2 2 28 13" xfId="28077" xr:uid="{00000000-0005-0000-0000-0000B9280000}"/>
    <cellStyle name="Normal 2 2 28 2" xfId="4289" xr:uid="{00000000-0005-0000-0000-0000BA280000}"/>
    <cellStyle name="Normal 2 2 28 3" xfId="5873" xr:uid="{00000000-0005-0000-0000-0000BB280000}"/>
    <cellStyle name="Normal 2 2 28 4" xfId="8236" xr:uid="{00000000-0005-0000-0000-0000BC280000}"/>
    <cellStyle name="Normal 2 2 28 5" xfId="10452" xr:uid="{00000000-0005-0000-0000-0000BD280000}"/>
    <cellStyle name="Normal 2 2 28 6" xfId="12668" xr:uid="{00000000-0005-0000-0000-0000BE280000}"/>
    <cellStyle name="Normal 2 2 28 7" xfId="14884" xr:uid="{00000000-0005-0000-0000-0000BF280000}"/>
    <cellStyle name="Normal 2 2 28 8" xfId="17100" xr:uid="{00000000-0005-0000-0000-0000C0280000}"/>
    <cellStyle name="Normal 2 2 28 9" xfId="19316" xr:uid="{00000000-0005-0000-0000-0000C1280000}"/>
    <cellStyle name="Normal 2 2 29" xfId="668" xr:uid="{00000000-0005-0000-0000-0000C2280000}"/>
    <cellStyle name="Normal 2 2 29 10" xfId="22790" xr:uid="{00000000-0005-0000-0000-0000C3280000}"/>
    <cellStyle name="Normal 2 2 29 11" xfId="24997" xr:uid="{00000000-0005-0000-0000-0000C4280000}"/>
    <cellStyle name="Normal 2 2 29 12" xfId="27166" xr:uid="{00000000-0005-0000-0000-0000C5280000}"/>
    <cellStyle name="Normal 2 2 29 13" xfId="29163" xr:uid="{00000000-0005-0000-0000-0000C6280000}"/>
    <cellStyle name="Normal 2 2 29 2" xfId="4353" xr:uid="{00000000-0005-0000-0000-0000C7280000}"/>
    <cellStyle name="Normal 2 2 29 3" xfId="7133" xr:uid="{00000000-0005-0000-0000-0000C8280000}"/>
    <cellStyle name="Normal 2 2 29 4" xfId="9496" xr:uid="{00000000-0005-0000-0000-0000C9280000}"/>
    <cellStyle name="Normal 2 2 29 5" xfId="11712" xr:uid="{00000000-0005-0000-0000-0000CA280000}"/>
    <cellStyle name="Normal 2 2 29 6" xfId="13928" xr:uid="{00000000-0005-0000-0000-0000CB280000}"/>
    <cellStyle name="Normal 2 2 29 7" xfId="16144" xr:uid="{00000000-0005-0000-0000-0000CC280000}"/>
    <cellStyle name="Normal 2 2 29 8" xfId="18360" xr:uid="{00000000-0005-0000-0000-0000CD280000}"/>
    <cellStyle name="Normal 2 2 29 9" xfId="20576" xr:uid="{00000000-0005-0000-0000-0000CE280000}"/>
    <cellStyle name="Normal 2 2 3" xfId="75" xr:uid="{00000000-0005-0000-0000-0000CF280000}"/>
    <cellStyle name="Normal 2 2 3 10" xfId="1071" xr:uid="{00000000-0005-0000-0000-0000D0280000}"/>
    <cellStyle name="Normal 2 2 3 10 10" xfId="21355" xr:uid="{00000000-0005-0000-0000-0000D1280000}"/>
    <cellStyle name="Normal 2 2 3 10 11" xfId="23568" xr:uid="{00000000-0005-0000-0000-0000D2280000}"/>
    <cellStyle name="Normal 2 2 3 10 12" xfId="25769" xr:uid="{00000000-0005-0000-0000-0000D3280000}"/>
    <cellStyle name="Normal 2 2 3 10 13" xfId="27914" xr:uid="{00000000-0005-0000-0000-0000D4280000}"/>
    <cellStyle name="Normal 2 2 3 10 2" xfId="4756" xr:uid="{00000000-0005-0000-0000-0000D5280000}"/>
    <cellStyle name="Normal 2 2 3 10 3" xfId="5697" xr:uid="{00000000-0005-0000-0000-0000D6280000}"/>
    <cellStyle name="Normal 2 2 3 10 4" xfId="8060" xr:uid="{00000000-0005-0000-0000-0000D7280000}"/>
    <cellStyle name="Normal 2 2 3 10 5" xfId="10276" xr:uid="{00000000-0005-0000-0000-0000D8280000}"/>
    <cellStyle name="Normal 2 2 3 10 6" xfId="12492" xr:uid="{00000000-0005-0000-0000-0000D9280000}"/>
    <cellStyle name="Normal 2 2 3 10 7" xfId="14708" xr:uid="{00000000-0005-0000-0000-0000DA280000}"/>
    <cellStyle name="Normal 2 2 3 10 8" xfId="16924" xr:uid="{00000000-0005-0000-0000-0000DB280000}"/>
    <cellStyle name="Normal 2 2 3 10 9" xfId="19140" xr:uid="{00000000-0005-0000-0000-0000DC280000}"/>
    <cellStyle name="Normal 2 2 3 11" xfId="1172" xr:uid="{00000000-0005-0000-0000-0000DD280000}"/>
    <cellStyle name="Normal 2 2 3 11 10" xfId="21124" xr:uid="{00000000-0005-0000-0000-0000DE280000}"/>
    <cellStyle name="Normal 2 2 3 11 11" xfId="23338" xr:uid="{00000000-0005-0000-0000-0000DF280000}"/>
    <cellStyle name="Normal 2 2 3 11 12" xfId="25539" xr:uid="{00000000-0005-0000-0000-0000E0280000}"/>
    <cellStyle name="Normal 2 2 3 11 13" xfId="27699" xr:uid="{00000000-0005-0000-0000-0000E1280000}"/>
    <cellStyle name="Normal 2 2 3 11 2" xfId="4856" xr:uid="{00000000-0005-0000-0000-0000E2280000}"/>
    <cellStyle name="Normal 2 2 3 11 3" xfId="5087" xr:uid="{00000000-0005-0000-0000-0000E3280000}"/>
    <cellStyle name="Normal 2 2 3 11 4" xfId="7829" xr:uid="{00000000-0005-0000-0000-0000E4280000}"/>
    <cellStyle name="Normal 2 2 3 11 5" xfId="10045" xr:uid="{00000000-0005-0000-0000-0000E5280000}"/>
    <cellStyle name="Normal 2 2 3 11 6" xfId="12261" xr:uid="{00000000-0005-0000-0000-0000E6280000}"/>
    <cellStyle name="Normal 2 2 3 11 7" xfId="14477" xr:uid="{00000000-0005-0000-0000-0000E7280000}"/>
    <cellStyle name="Normal 2 2 3 11 8" xfId="16693" xr:uid="{00000000-0005-0000-0000-0000E8280000}"/>
    <cellStyle name="Normal 2 2 3 11 9" xfId="18909" xr:uid="{00000000-0005-0000-0000-0000E9280000}"/>
    <cellStyle name="Normal 2 2 3 12" xfId="1223" xr:uid="{00000000-0005-0000-0000-0000EA280000}"/>
    <cellStyle name="Normal 2 2 3 12 10" xfId="21561" xr:uid="{00000000-0005-0000-0000-0000EB280000}"/>
    <cellStyle name="Normal 2 2 3 12 11" xfId="23774" xr:uid="{00000000-0005-0000-0000-0000EC280000}"/>
    <cellStyle name="Normal 2 2 3 12 12" xfId="25970" xr:uid="{00000000-0005-0000-0000-0000ED280000}"/>
    <cellStyle name="Normal 2 2 3 12 13" xfId="28105" xr:uid="{00000000-0005-0000-0000-0000EE280000}"/>
    <cellStyle name="Normal 2 2 3 12 2" xfId="4907" xr:uid="{00000000-0005-0000-0000-0000EF280000}"/>
    <cellStyle name="Normal 2 2 3 12 3" xfId="5903" xr:uid="{00000000-0005-0000-0000-0000F0280000}"/>
    <cellStyle name="Normal 2 2 3 12 4" xfId="8266" xr:uid="{00000000-0005-0000-0000-0000F1280000}"/>
    <cellStyle name="Normal 2 2 3 12 5" xfId="10482" xr:uid="{00000000-0005-0000-0000-0000F2280000}"/>
    <cellStyle name="Normal 2 2 3 12 6" xfId="12698" xr:uid="{00000000-0005-0000-0000-0000F3280000}"/>
    <cellStyle name="Normal 2 2 3 12 7" xfId="14914" xr:uid="{00000000-0005-0000-0000-0000F4280000}"/>
    <cellStyle name="Normal 2 2 3 12 8" xfId="17130" xr:uid="{00000000-0005-0000-0000-0000F5280000}"/>
    <cellStyle name="Normal 2 2 3 12 9" xfId="19346" xr:uid="{00000000-0005-0000-0000-0000F6280000}"/>
    <cellStyle name="Normal 2 2 3 13" xfId="1334" xr:uid="{00000000-0005-0000-0000-0000F7280000}"/>
    <cellStyle name="Normal 2 2 3 13 10" xfId="22646" xr:uid="{00000000-0005-0000-0000-0000F8280000}"/>
    <cellStyle name="Normal 2 2 3 13 11" xfId="24854" xr:uid="{00000000-0005-0000-0000-0000F9280000}"/>
    <cellStyle name="Normal 2 2 3 13 12" xfId="27028" xr:uid="{00000000-0005-0000-0000-0000FA280000}"/>
    <cellStyle name="Normal 2 2 3 13 13" xfId="29050" xr:uid="{00000000-0005-0000-0000-0000FB280000}"/>
    <cellStyle name="Normal 2 2 3 13 2" xfId="5018" xr:uid="{00000000-0005-0000-0000-0000FC280000}"/>
    <cellStyle name="Normal 2 2 3 13 3" xfId="6989" xr:uid="{00000000-0005-0000-0000-0000FD280000}"/>
    <cellStyle name="Normal 2 2 3 13 4" xfId="9352" xr:uid="{00000000-0005-0000-0000-0000FE280000}"/>
    <cellStyle name="Normal 2 2 3 13 5" xfId="11568" xr:uid="{00000000-0005-0000-0000-0000FF280000}"/>
    <cellStyle name="Normal 2 2 3 13 6" xfId="13784" xr:uid="{00000000-0005-0000-0000-000000290000}"/>
    <cellStyle name="Normal 2 2 3 13 7" xfId="16000" xr:uid="{00000000-0005-0000-0000-000001290000}"/>
    <cellStyle name="Normal 2 2 3 13 8" xfId="18216" xr:uid="{00000000-0005-0000-0000-000002290000}"/>
    <cellStyle name="Normal 2 2 3 13 9" xfId="20432" xr:uid="{00000000-0005-0000-0000-000003290000}"/>
    <cellStyle name="Normal 2 2 3 14" xfId="1899" xr:uid="{00000000-0005-0000-0000-000004290000}"/>
    <cellStyle name="Normal 2 2 3 14 10" xfId="23308" xr:uid="{00000000-0005-0000-0000-000005290000}"/>
    <cellStyle name="Normal 2 2 3 14 11" xfId="25509" xr:uid="{00000000-0005-0000-0000-000006290000}"/>
    <cellStyle name="Normal 2 2 3 14 12" xfId="27672" xr:uid="{00000000-0005-0000-0000-000007290000}"/>
    <cellStyle name="Normal 2 2 3 14 13" xfId="29631" xr:uid="{00000000-0005-0000-0000-000008290000}"/>
    <cellStyle name="Normal 2 2 3 14 2" xfId="5583" xr:uid="{00000000-0005-0000-0000-000009290000}"/>
    <cellStyle name="Normal 2 2 3 14 3" xfId="7799" xr:uid="{00000000-0005-0000-0000-00000A290000}"/>
    <cellStyle name="Normal 2 2 3 14 4" xfId="10015" xr:uid="{00000000-0005-0000-0000-00000B290000}"/>
    <cellStyle name="Normal 2 2 3 14 5" xfId="12231" xr:uid="{00000000-0005-0000-0000-00000C290000}"/>
    <cellStyle name="Normal 2 2 3 14 6" xfId="14447" xr:uid="{00000000-0005-0000-0000-00000D290000}"/>
    <cellStyle name="Normal 2 2 3 14 7" xfId="16663" xr:uid="{00000000-0005-0000-0000-00000E290000}"/>
    <cellStyle name="Normal 2 2 3 14 8" xfId="18879" xr:uid="{00000000-0005-0000-0000-00000F290000}"/>
    <cellStyle name="Normal 2 2 3 14 9" xfId="21094" xr:uid="{00000000-0005-0000-0000-000010290000}"/>
    <cellStyle name="Normal 2 2 3 15" xfId="2046" xr:uid="{00000000-0005-0000-0000-000011290000}"/>
    <cellStyle name="Normal 2 2 3 15 10" xfId="23455" xr:uid="{00000000-0005-0000-0000-000012290000}"/>
    <cellStyle name="Normal 2 2 3 15 11" xfId="25656" xr:uid="{00000000-0005-0000-0000-000013290000}"/>
    <cellStyle name="Normal 2 2 3 15 12" xfId="27809" xr:uid="{00000000-0005-0000-0000-000014290000}"/>
    <cellStyle name="Normal 2 2 3 15 13" xfId="29740" xr:uid="{00000000-0005-0000-0000-000015290000}"/>
    <cellStyle name="Normal 2 2 3 15 2" xfId="5730" xr:uid="{00000000-0005-0000-0000-000016290000}"/>
    <cellStyle name="Normal 2 2 3 15 3" xfId="7946" xr:uid="{00000000-0005-0000-0000-000017290000}"/>
    <cellStyle name="Normal 2 2 3 15 4" xfId="10162" xr:uid="{00000000-0005-0000-0000-000018290000}"/>
    <cellStyle name="Normal 2 2 3 15 5" xfId="12378" xr:uid="{00000000-0005-0000-0000-000019290000}"/>
    <cellStyle name="Normal 2 2 3 15 6" xfId="14594" xr:uid="{00000000-0005-0000-0000-00001A290000}"/>
    <cellStyle name="Normal 2 2 3 15 7" xfId="16810" xr:uid="{00000000-0005-0000-0000-00001B290000}"/>
    <cellStyle name="Normal 2 2 3 15 8" xfId="19026" xr:uid="{00000000-0005-0000-0000-00001C290000}"/>
    <cellStyle name="Normal 2 2 3 15 9" xfId="21241" xr:uid="{00000000-0005-0000-0000-00001D290000}"/>
    <cellStyle name="Normal 2 2 3 16" xfId="2193" xr:uid="{00000000-0005-0000-0000-00001E290000}"/>
    <cellStyle name="Normal 2 2 3 16 10" xfId="23601" xr:uid="{00000000-0005-0000-0000-00001F290000}"/>
    <cellStyle name="Normal 2 2 3 16 11" xfId="25801" xr:uid="{00000000-0005-0000-0000-000020290000}"/>
    <cellStyle name="Normal 2 2 3 16 12" xfId="27944" xr:uid="{00000000-0005-0000-0000-000021290000}"/>
    <cellStyle name="Normal 2 2 3 16 13" xfId="29849" xr:uid="{00000000-0005-0000-0000-000022290000}"/>
    <cellStyle name="Normal 2 2 3 16 2" xfId="5877" xr:uid="{00000000-0005-0000-0000-000023290000}"/>
    <cellStyle name="Normal 2 2 3 16 3" xfId="8093" xr:uid="{00000000-0005-0000-0000-000024290000}"/>
    <cellStyle name="Normal 2 2 3 16 4" xfId="10309" xr:uid="{00000000-0005-0000-0000-000025290000}"/>
    <cellStyle name="Normal 2 2 3 16 5" xfId="12525" xr:uid="{00000000-0005-0000-0000-000026290000}"/>
    <cellStyle name="Normal 2 2 3 16 6" xfId="14741" xr:uid="{00000000-0005-0000-0000-000027290000}"/>
    <cellStyle name="Normal 2 2 3 16 7" xfId="16957" xr:uid="{00000000-0005-0000-0000-000028290000}"/>
    <cellStyle name="Normal 2 2 3 16 8" xfId="19173" xr:uid="{00000000-0005-0000-0000-000029290000}"/>
    <cellStyle name="Normal 2 2 3 16 9" xfId="21388" xr:uid="{00000000-0005-0000-0000-00002A290000}"/>
    <cellStyle name="Normal 2 2 3 17" xfId="2340" xr:uid="{00000000-0005-0000-0000-00002B290000}"/>
    <cellStyle name="Normal 2 2 3 17 10" xfId="23748" xr:uid="{00000000-0005-0000-0000-00002C290000}"/>
    <cellStyle name="Normal 2 2 3 17 11" xfId="25945" xr:uid="{00000000-0005-0000-0000-00002D290000}"/>
    <cellStyle name="Normal 2 2 3 17 12" xfId="28081" xr:uid="{00000000-0005-0000-0000-00002E290000}"/>
    <cellStyle name="Normal 2 2 3 17 13" xfId="29958" xr:uid="{00000000-0005-0000-0000-00002F290000}"/>
    <cellStyle name="Normal 2 2 3 17 2" xfId="6024" xr:uid="{00000000-0005-0000-0000-000030290000}"/>
    <cellStyle name="Normal 2 2 3 17 3" xfId="8240" xr:uid="{00000000-0005-0000-0000-000031290000}"/>
    <cellStyle name="Normal 2 2 3 17 4" xfId="10456" xr:uid="{00000000-0005-0000-0000-000032290000}"/>
    <cellStyle name="Normal 2 2 3 17 5" xfId="12672" xr:uid="{00000000-0005-0000-0000-000033290000}"/>
    <cellStyle name="Normal 2 2 3 17 6" xfId="14888" xr:uid="{00000000-0005-0000-0000-000034290000}"/>
    <cellStyle name="Normal 2 2 3 17 7" xfId="17104" xr:uid="{00000000-0005-0000-0000-000035290000}"/>
    <cellStyle name="Normal 2 2 3 17 8" xfId="19320" xr:uid="{00000000-0005-0000-0000-000036290000}"/>
    <cellStyle name="Normal 2 2 3 17 9" xfId="21535" xr:uid="{00000000-0005-0000-0000-000037290000}"/>
    <cellStyle name="Normal 2 2 3 18" xfId="2487" xr:uid="{00000000-0005-0000-0000-000038290000}"/>
    <cellStyle name="Normal 2 2 3 18 10" xfId="23893" xr:uid="{00000000-0005-0000-0000-000039290000}"/>
    <cellStyle name="Normal 2 2 3 18 11" xfId="26088" xr:uid="{00000000-0005-0000-0000-00003A290000}"/>
    <cellStyle name="Normal 2 2 3 18 12" xfId="28216" xr:uid="{00000000-0005-0000-0000-00003B290000}"/>
    <cellStyle name="Normal 2 2 3 18 13" xfId="30067" xr:uid="{00000000-0005-0000-0000-00003C290000}"/>
    <cellStyle name="Normal 2 2 3 18 2" xfId="6171" xr:uid="{00000000-0005-0000-0000-00003D290000}"/>
    <cellStyle name="Normal 2 2 3 18 3" xfId="8387" xr:uid="{00000000-0005-0000-0000-00003E290000}"/>
    <cellStyle name="Normal 2 2 3 18 4" xfId="10603" xr:uid="{00000000-0005-0000-0000-00003F290000}"/>
    <cellStyle name="Normal 2 2 3 18 5" xfId="12819" xr:uid="{00000000-0005-0000-0000-000040290000}"/>
    <cellStyle name="Normal 2 2 3 18 6" xfId="15035" xr:uid="{00000000-0005-0000-0000-000041290000}"/>
    <cellStyle name="Normal 2 2 3 18 7" xfId="17251" xr:uid="{00000000-0005-0000-0000-000042290000}"/>
    <cellStyle name="Normal 2 2 3 18 8" xfId="19467" xr:uid="{00000000-0005-0000-0000-000043290000}"/>
    <cellStyle name="Normal 2 2 3 18 9" xfId="21681" xr:uid="{00000000-0005-0000-0000-000044290000}"/>
    <cellStyle name="Normal 2 2 3 19" xfId="2634" xr:uid="{00000000-0005-0000-0000-000045290000}"/>
    <cellStyle name="Normal 2 2 3 19 10" xfId="24039" xr:uid="{00000000-0005-0000-0000-000046290000}"/>
    <cellStyle name="Normal 2 2 3 19 11" xfId="26234" xr:uid="{00000000-0005-0000-0000-000047290000}"/>
    <cellStyle name="Normal 2 2 3 19 12" xfId="28350" xr:uid="{00000000-0005-0000-0000-000048290000}"/>
    <cellStyle name="Normal 2 2 3 19 13" xfId="30175" xr:uid="{00000000-0005-0000-0000-000049290000}"/>
    <cellStyle name="Normal 2 2 3 19 2" xfId="6317" xr:uid="{00000000-0005-0000-0000-00004A290000}"/>
    <cellStyle name="Normal 2 2 3 19 3" xfId="8534" xr:uid="{00000000-0005-0000-0000-00004B290000}"/>
    <cellStyle name="Normal 2 2 3 19 4" xfId="10750" xr:uid="{00000000-0005-0000-0000-00004C290000}"/>
    <cellStyle name="Normal 2 2 3 19 5" xfId="12966" xr:uid="{00000000-0005-0000-0000-00004D290000}"/>
    <cellStyle name="Normal 2 2 3 19 6" xfId="15182" xr:uid="{00000000-0005-0000-0000-00004E290000}"/>
    <cellStyle name="Normal 2 2 3 19 7" xfId="17398" xr:uid="{00000000-0005-0000-0000-00004F290000}"/>
    <cellStyle name="Normal 2 2 3 19 8" xfId="19614" xr:uid="{00000000-0005-0000-0000-000050290000}"/>
    <cellStyle name="Normal 2 2 3 19 9" xfId="21828" xr:uid="{00000000-0005-0000-0000-000051290000}"/>
    <cellStyle name="Normal 2 2 3 2" xfId="437" xr:uid="{00000000-0005-0000-0000-000052290000}"/>
    <cellStyle name="Normal 2 2 3 2 10" xfId="22592" xr:uid="{00000000-0005-0000-0000-000053290000}"/>
    <cellStyle name="Normal 2 2 3 2 11" xfId="24800" xr:uid="{00000000-0005-0000-0000-000054290000}"/>
    <cellStyle name="Normal 2 2 3 2 12" xfId="26975" xr:uid="{00000000-0005-0000-0000-000055290000}"/>
    <cellStyle name="Normal 2 2 3 2 13" xfId="29007" xr:uid="{00000000-0005-0000-0000-000056290000}"/>
    <cellStyle name="Normal 2 2 3 2 2" xfId="4122" xr:uid="{00000000-0005-0000-0000-000057290000}"/>
    <cellStyle name="Normal 2 2 3 2 3" xfId="6935" xr:uid="{00000000-0005-0000-0000-000058290000}"/>
    <cellStyle name="Normal 2 2 3 2 4" xfId="9298" xr:uid="{00000000-0005-0000-0000-000059290000}"/>
    <cellStyle name="Normal 2 2 3 2 5" xfId="11514" xr:uid="{00000000-0005-0000-0000-00005A290000}"/>
    <cellStyle name="Normal 2 2 3 2 6" xfId="13730" xr:uid="{00000000-0005-0000-0000-00005B290000}"/>
    <cellStyle name="Normal 2 2 3 2 7" xfId="15946" xr:uid="{00000000-0005-0000-0000-00005C290000}"/>
    <cellStyle name="Normal 2 2 3 2 8" xfId="18162" xr:uid="{00000000-0005-0000-0000-00005D290000}"/>
    <cellStyle name="Normal 2 2 3 2 9" xfId="20378" xr:uid="{00000000-0005-0000-0000-00005E290000}"/>
    <cellStyle name="Normal 2 2 3 20" xfId="2781" xr:uid="{00000000-0005-0000-0000-00005F290000}"/>
    <cellStyle name="Normal 2 2 3 20 10" xfId="24183" xr:uid="{00000000-0005-0000-0000-000060290000}"/>
    <cellStyle name="Normal 2 2 3 20 11" xfId="26378" xr:uid="{00000000-0005-0000-0000-000061290000}"/>
    <cellStyle name="Normal 2 2 3 20 12" xfId="28481" xr:uid="{00000000-0005-0000-0000-000062290000}"/>
    <cellStyle name="Normal 2 2 3 20 13" xfId="30283" xr:uid="{00000000-0005-0000-0000-000063290000}"/>
    <cellStyle name="Normal 2 2 3 20 2" xfId="6464" xr:uid="{00000000-0005-0000-0000-000064290000}"/>
    <cellStyle name="Normal 2 2 3 20 3" xfId="8680" xr:uid="{00000000-0005-0000-0000-000065290000}"/>
    <cellStyle name="Normal 2 2 3 20 4" xfId="10896" xr:uid="{00000000-0005-0000-0000-000066290000}"/>
    <cellStyle name="Normal 2 2 3 20 5" xfId="13112" xr:uid="{00000000-0005-0000-0000-000067290000}"/>
    <cellStyle name="Normal 2 2 3 20 6" xfId="15328" xr:uid="{00000000-0005-0000-0000-000068290000}"/>
    <cellStyle name="Normal 2 2 3 20 7" xfId="17544" xr:uid="{00000000-0005-0000-0000-000069290000}"/>
    <cellStyle name="Normal 2 2 3 20 8" xfId="19760" xr:uid="{00000000-0005-0000-0000-00006A290000}"/>
    <cellStyle name="Normal 2 2 3 20 9" xfId="21974" xr:uid="{00000000-0005-0000-0000-00006B290000}"/>
    <cellStyle name="Normal 2 2 3 21" xfId="3015" xr:uid="{00000000-0005-0000-0000-00006C290000}"/>
    <cellStyle name="Normal 2 2 3 22" xfId="3162" xr:uid="{00000000-0005-0000-0000-00006D290000}"/>
    <cellStyle name="Normal 2 2 3 23" xfId="3309" xr:uid="{00000000-0005-0000-0000-00006E290000}"/>
    <cellStyle name="Normal 2 2 3 24" xfId="3456" xr:uid="{00000000-0005-0000-0000-00006F290000}"/>
    <cellStyle name="Normal 2 2 3 25" xfId="3603" xr:uid="{00000000-0005-0000-0000-000070290000}"/>
    <cellStyle name="Normal 2 2 3 26" xfId="3760" xr:uid="{00000000-0005-0000-0000-000071290000}"/>
    <cellStyle name="Normal 2 2 3 27" xfId="7371" xr:uid="{00000000-0005-0000-0000-000072290000}"/>
    <cellStyle name="Normal 2 2 3 28" xfId="9002" xr:uid="{00000000-0005-0000-0000-000073290000}"/>
    <cellStyle name="Normal 2 2 3 29" xfId="11218" xr:uid="{00000000-0005-0000-0000-000074290000}"/>
    <cellStyle name="Normal 2 2 3 3" xfId="459" xr:uid="{00000000-0005-0000-0000-000075290000}"/>
    <cellStyle name="Normal 2 2 3 3 10" xfId="22261" xr:uid="{00000000-0005-0000-0000-000076290000}"/>
    <cellStyle name="Normal 2 2 3 3 11" xfId="24469" xr:uid="{00000000-0005-0000-0000-000077290000}"/>
    <cellStyle name="Normal 2 2 3 3 12" xfId="26657" xr:uid="{00000000-0005-0000-0000-000078290000}"/>
    <cellStyle name="Normal 2 2 3 3 13" xfId="28744" xr:uid="{00000000-0005-0000-0000-000079290000}"/>
    <cellStyle name="Normal 2 2 3 3 2" xfId="4144" xr:uid="{00000000-0005-0000-0000-00007A290000}"/>
    <cellStyle name="Normal 2 2 3 3 3" xfId="7336" xr:uid="{00000000-0005-0000-0000-00007B290000}"/>
    <cellStyle name="Normal 2 2 3 3 4" xfId="8967" xr:uid="{00000000-0005-0000-0000-00007C290000}"/>
    <cellStyle name="Normal 2 2 3 3 5" xfId="11183" xr:uid="{00000000-0005-0000-0000-00007D290000}"/>
    <cellStyle name="Normal 2 2 3 3 6" xfId="13399" xr:uid="{00000000-0005-0000-0000-00007E290000}"/>
    <cellStyle name="Normal 2 2 3 3 7" xfId="15615" xr:uid="{00000000-0005-0000-0000-00007F290000}"/>
    <cellStyle name="Normal 2 2 3 3 8" xfId="17831" xr:uid="{00000000-0005-0000-0000-000080290000}"/>
    <cellStyle name="Normal 2 2 3 3 9" xfId="20047" xr:uid="{00000000-0005-0000-0000-000081290000}"/>
    <cellStyle name="Normal 2 2 3 30" xfId="13434" xr:uid="{00000000-0005-0000-0000-000082290000}"/>
    <cellStyle name="Normal 2 2 3 31" xfId="15650" xr:uid="{00000000-0005-0000-0000-000083290000}"/>
    <cellStyle name="Normal 2 2 3 32" xfId="17866" xr:uid="{00000000-0005-0000-0000-000084290000}"/>
    <cellStyle name="Normal 2 2 3 33" xfId="20082" xr:uid="{00000000-0005-0000-0000-000085290000}"/>
    <cellStyle name="Normal 2 2 3 34" xfId="22296" xr:uid="{00000000-0005-0000-0000-000086290000}"/>
    <cellStyle name="Normal 2 2 3 35" xfId="24504" xr:uid="{00000000-0005-0000-0000-000087290000}"/>
    <cellStyle name="Normal 2 2 3 36" xfId="26692" xr:uid="{00000000-0005-0000-0000-000088290000}"/>
    <cellStyle name="Normal 2 2 3 37" xfId="28772" xr:uid="{00000000-0005-0000-0000-000089290000}"/>
    <cellStyle name="Normal 2 2 3 38" xfId="30496" xr:uid="{00000000-0005-0000-0000-00008A290000}"/>
    <cellStyle name="Normal 2 2 3 39" xfId="30015" xr:uid="{00000000-0005-0000-0000-00008B290000}"/>
    <cellStyle name="Normal 2 2 3 4" xfId="593" xr:uid="{00000000-0005-0000-0000-00008C290000}"/>
    <cellStyle name="Normal 2 2 3 4 10" xfId="22500" xr:uid="{00000000-0005-0000-0000-00008D290000}"/>
    <cellStyle name="Normal 2 2 3 4 11" xfId="24708" xr:uid="{00000000-0005-0000-0000-00008E290000}"/>
    <cellStyle name="Normal 2 2 3 4 12" xfId="26887" xr:uid="{00000000-0005-0000-0000-00008F290000}"/>
    <cellStyle name="Normal 2 2 3 4 13" xfId="28935" xr:uid="{00000000-0005-0000-0000-000090290000}"/>
    <cellStyle name="Normal 2 2 3 4 2" xfId="4278" xr:uid="{00000000-0005-0000-0000-000091290000}"/>
    <cellStyle name="Normal 2 2 3 4 3" xfId="6843" xr:uid="{00000000-0005-0000-0000-000092290000}"/>
    <cellStyle name="Normal 2 2 3 4 4" xfId="9206" xr:uid="{00000000-0005-0000-0000-000093290000}"/>
    <cellStyle name="Normal 2 2 3 4 5" xfId="11422" xr:uid="{00000000-0005-0000-0000-000094290000}"/>
    <cellStyle name="Normal 2 2 3 4 6" xfId="13638" xr:uid="{00000000-0005-0000-0000-000095290000}"/>
    <cellStyle name="Normal 2 2 3 4 7" xfId="15854" xr:uid="{00000000-0005-0000-0000-000096290000}"/>
    <cellStyle name="Normal 2 2 3 4 8" xfId="18070" xr:uid="{00000000-0005-0000-0000-000097290000}"/>
    <cellStyle name="Normal 2 2 3 4 9" xfId="20286" xr:uid="{00000000-0005-0000-0000-000098290000}"/>
    <cellStyle name="Normal 2 2 3 40" xfId="30645" xr:uid="{00000000-0005-0000-0000-000099290000}"/>
    <cellStyle name="Normal 2 2 3 41" xfId="30793" xr:uid="{00000000-0005-0000-0000-00009A290000}"/>
    <cellStyle name="Normal 2 2 3 5" xfId="657" xr:uid="{00000000-0005-0000-0000-00009B290000}"/>
    <cellStyle name="Normal 2 2 3 5 10" xfId="21671" xr:uid="{00000000-0005-0000-0000-00009C290000}"/>
    <cellStyle name="Normal 2 2 3 5 11" xfId="23883" xr:uid="{00000000-0005-0000-0000-00009D290000}"/>
    <cellStyle name="Normal 2 2 3 5 12" xfId="26078" xr:uid="{00000000-0005-0000-0000-00009E290000}"/>
    <cellStyle name="Normal 2 2 3 5 13" xfId="28207" xr:uid="{00000000-0005-0000-0000-00009F290000}"/>
    <cellStyle name="Normal 2 2 3 5 2" xfId="4342" xr:uid="{00000000-0005-0000-0000-0000A0290000}"/>
    <cellStyle name="Normal 2 2 3 5 3" xfId="6014" xr:uid="{00000000-0005-0000-0000-0000A1290000}"/>
    <cellStyle name="Normal 2 2 3 5 4" xfId="8377" xr:uid="{00000000-0005-0000-0000-0000A2290000}"/>
    <cellStyle name="Normal 2 2 3 5 5" xfId="10593" xr:uid="{00000000-0005-0000-0000-0000A3290000}"/>
    <cellStyle name="Normal 2 2 3 5 6" xfId="12809" xr:uid="{00000000-0005-0000-0000-0000A4290000}"/>
    <cellStyle name="Normal 2 2 3 5 7" xfId="15025" xr:uid="{00000000-0005-0000-0000-0000A5290000}"/>
    <cellStyle name="Normal 2 2 3 5 8" xfId="17241" xr:uid="{00000000-0005-0000-0000-0000A6290000}"/>
    <cellStyle name="Normal 2 2 3 5 9" xfId="19457" xr:uid="{00000000-0005-0000-0000-0000A7290000}"/>
    <cellStyle name="Normal 2 2 3 6" xfId="719" xr:uid="{00000000-0005-0000-0000-0000A8290000}"/>
    <cellStyle name="Normal 2 2 3 6 10" xfId="22865" xr:uid="{00000000-0005-0000-0000-0000A9290000}"/>
    <cellStyle name="Normal 2 2 3 6 11" xfId="25068" xr:uid="{00000000-0005-0000-0000-0000AA290000}"/>
    <cellStyle name="Normal 2 2 3 6 12" xfId="27236" xr:uid="{00000000-0005-0000-0000-0000AB290000}"/>
    <cellStyle name="Normal 2 2 3 6 13" xfId="29218" xr:uid="{00000000-0005-0000-0000-0000AC290000}"/>
    <cellStyle name="Normal 2 2 3 6 2" xfId="4404" xr:uid="{00000000-0005-0000-0000-0000AD290000}"/>
    <cellStyle name="Normal 2 2 3 6 3" xfId="7209" xr:uid="{00000000-0005-0000-0000-0000AE290000}"/>
    <cellStyle name="Normal 2 2 3 6 4" xfId="9571" xr:uid="{00000000-0005-0000-0000-0000AF290000}"/>
    <cellStyle name="Normal 2 2 3 6 5" xfId="11787" xr:uid="{00000000-0005-0000-0000-0000B0290000}"/>
    <cellStyle name="Normal 2 2 3 6 6" xfId="14003" xr:uid="{00000000-0005-0000-0000-0000B1290000}"/>
    <cellStyle name="Normal 2 2 3 6 7" xfId="16219" xr:uid="{00000000-0005-0000-0000-0000B2290000}"/>
    <cellStyle name="Normal 2 2 3 6 8" xfId="18435" xr:uid="{00000000-0005-0000-0000-0000B3290000}"/>
    <cellStyle name="Normal 2 2 3 6 9" xfId="20651" xr:uid="{00000000-0005-0000-0000-0000B4290000}"/>
    <cellStyle name="Normal 2 2 3 7" xfId="769" xr:uid="{00000000-0005-0000-0000-0000B5290000}"/>
    <cellStyle name="Normal 2 2 3 7 10" xfId="21557" xr:uid="{00000000-0005-0000-0000-0000B6290000}"/>
    <cellStyle name="Normal 2 2 3 7 11" xfId="23770" xr:uid="{00000000-0005-0000-0000-0000B7290000}"/>
    <cellStyle name="Normal 2 2 3 7 12" xfId="25966" xr:uid="{00000000-0005-0000-0000-0000B8290000}"/>
    <cellStyle name="Normal 2 2 3 7 13" xfId="28102" xr:uid="{00000000-0005-0000-0000-0000B9290000}"/>
    <cellStyle name="Normal 2 2 3 7 2" xfId="4454" xr:uid="{00000000-0005-0000-0000-0000BA290000}"/>
    <cellStyle name="Normal 2 2 3 7 3" xfId="5899" xr:uid="{00000000-0005-0000-0000-0000BB290000}"/>
    <cellStyle name="Normal 2 2 3 7 4" xfId="8262" xr:uid="{00000000-0005-0000-0000-0000BC290000}"/>
    <cellStyle name="Normal 2 2 3 7 5" xfId="10478" xr:uid="{00000000-0005-0000-0000-0000BD290000}"/>
    <cellStyle name="Normal 2 2 3 7 6" xfId="12694" xr:uid="{00000000-0005-0000-0000-0000BE290000}"/>
    <cellStyle name="Normal 2 2 3 7 7" xfId="14910" xr:uid="{00000000-0005-0000-0000-0000BF290000}"/>
    <cellStyle name="Normal 2 2 3 7 8" xfId="17126" xr:uid="{00000000-0005-0000-0000-0000C0290000}"/>
    <cellStyle name="Normal 2 2 3 7 9" xfId="19342" xr:uid="{00000000-0005-0000-0000-0000C1290000}"/>
    <cellStyle name="Normal 2 2 3 8" xfId="870" xr:uid="{00000000-0005-0000-0000-0000C2290000}"/>
    <cellStyle name="Normal 2 2 3 8 10" xfId="22217" xr:uid="{00000000-0005-0000-0000-0000C3290000}"/>
    <cellStyle name="Normal 2 2 3 8 11" xfId="24425" xr:uid="{00000000-0005-0000-0000-0000C4290000}"/>
    <cellStyle name="Normal 2 2 3 8 12" xfId="26616" xr:uid="{00000000-0005-0000-0000-0000C5290000}"/>
    <cellStyle name="Normal 2 2 3 8 13" xfId="28706" xr:uid="{00000000-0005-0000-0000-0000C6290000}"/>
    <cellStyle name="Normal 2 2 3 8 2" xfId="4555" xr:uid="{00000000-0005-0000-0000-0000C7290000}"/>
    <cellStyle name="Normal 2 2 3 8 3" xfId="7305" xr:uid="{00000000-0005-0000-0000-0000C8290000}"/>
    <cellStyle name="Normal 2 2 3 8 4" xfId="8923" xr:uid="{00000000-0005-0000-0000-0000C9290000}"/>
    <cellStyle name="Normal 2 2 3 8 5" xfId="11139" xr:uid="{00000000-0005-0000-0000-0000CA290000}"/>
    <cellStyle name="Normal 2 2 3 8 6" xfId="13355" xr:uid="{00000000-0005-0000-0000-0000CB290000}"/>
    <cellStyle name="Normal 2 2 3 8 7" xfId="15571" xr:uid="{00000000-0005-0000-0000-0000CC290000}"/>
    <cellStyle name="Normal 2 2 3 8 8" xfId="17787" xr:uid="{00000000-0005-0000-0000-0000CD290000}"/>
    <cellStyle name="Normal 2 2 3 8 9" xfId="20003" xr:uid="{00000000-0005-0000-0000-0000CE290000}"/>
    <cellStyle name="Normal 2 2 3 9" xfId="970" xr:uid="{00000000-0005-0000-0000-0000CF290000}"/>
    <cellStyle name="Normal 2 2 3 9 10" xfId="21767" xr:uid="{00000000-0005-0000-0000-0000D0290000}"/>
    <cellStyle name="Normal 2 2 3 9 11" xfId="23978" xr:uid="{00000000-0005-0000-0000-0000D1290000}"/>
    <cellStyle name="Normal 2 2 3 9 12" xfId="26173" xr:uid="{00000000-0005-0000-0000-0000D2290000}"/>
    <cellStyle name="Normal 2 2 3 9 13" xfId="28294" xr:uid="{00000000-0005-0000-0000-0000D3290000}"/>
    <cellStyle name="Normal 2 2 3 9 2" xfId="4655" xr:uid="{00000000-0005-0000-0000-0000D4290000}"/>
    <cellStyle name="Normal 2 2 3 9 3" xfId="6111" xr:uid="{00000000-0005-0000-0000-0000D5290000}"/>
    <cellStyle name="Normal 2 2 3 9 4" xfId="8473" xr:uid="{00000000-0005-0000-0000-0000D6290000}"/>
    <cellStyle name="Normal 2 2 3 9 5" xfId="10689" xr:uid="{00000000-0005-0000-0000-0000D7290000}"/>
    <cellStyle name="Normal 2 2 3 9 6" xfId="12905" xr:uid="{00000000-0005-0000-0000-0000D8290000}"/>
    <cellStyle name="Normal 2 2 3 9 7" xfId="15121" xr:uid="{00000000-0005-0000-0000-0000D9290000}"/>
    <cellStyle name="Normal 2 2 3 9 8" xfId="17337" xr:uid="{00000000-0005-0000-0000-0000DA290000}"/>
    <cellStyle name="Normal 2 2 3 9 9" xfId="19553" xr:uid="{00000000-0005-0000-0000-0000DB290000}"/>
    <cellStyle name="Normal 2 2 30" xfId="731" xr:uid="{00000000-0005-0000-0000-0000DC290000}"/>
    <cellStyle name="Normal 2 2 30 10" xfId="22339" xr:uid="{00000000-0005-0000-0000-0000DD290000}"/>
    <cellStyle name="Normal 2 2 30 11" xfId="24547" xr:uid="{00000000-0005-0000-0000-0000DE290000}"/>
    <cellStyle name="Normal 2 2 30 12" xfId="26734" xr:uid="{00000000-0005-0000-0000-0000DF290000}"/>
    <cellStyle name="Normal 2 2 30 13" xfId="28806" xr:uid="{00000000-0005-0000-0000-0000E0290000}"/>
    <cellStyle name="Normal 2 2 30 2" xfId="4416" xr:uid="{00000000-0005-0000-0000-0000E1290000}"/>
    <cellStyle name="Normal 2 2 30 3" xfId="6682" xr:uid="{00000000-0005-0000-0000-0000E2290000}"/>
    <cellStyle name="Normal 2 2 30 4" xfId="9045" xr:uid="{00000000-0005-0000-0000-0000E3290000}"/>
    <cellStyle name="Normal 2 2 30 5" xfId="11261" xr:uid="{00000000-0005-0000-0000-0000E4290000}"/>
    <cellStyle name="Normal 2 2 30 6" xfId="13477" xr:uid="{00000000-0005-0000-0000-0000E5290000}"/>
    <cellStyle name="Normal 2 2 30 7" xfId="15693" xr:uid="{00000000-0005-0000-0000-0000E6290000}"/>
    <cellStyle name="Normal 2 2 30 8" xfId="17909" xr:uid="{00000000-0005-0000-0000-0000E7290000}"/>
    <cellStyle name="Normal 2 2 30 9" xfId="20125" xr:uid="{00000000-0005-0000-0000-0000E8290000}"/>
    <cellStyle name="Normal 2 2 31" xfId="766" xr:uid="{00000000-0005-0000-0000-0000E9290000}"/>
    <cellStyle name="Normal 2 2 31 10" xfId="21996" xr:uid="{00000000-0005-0000-0000-0000EA290000}"/>
    <cellStyle name="Normal 2 2 31 11" xfId="24205" xr:uid="{00000000-0005-0000-0000-0000EB290000}"/>
    <cellStyle name="Normal 2 2 31 12" xfId="26399" xr:uid="{00000000-0005-0000-0000-0000EC290000}"/>
    <cellStyle name="Normal 2 2 31 13" xfId="28502" xr:uid="{00000000-0005-0000-0000-0000ED290000}"/>
    <cellStyle name="Normal 2 2 31 2" xfId="4451" xr:uid="{00000000-0005-0000-0000-0000EE290000}"/>
    <cellStyle name="Normal 2 2 31 3" xfId="6339" xr:uid="{00000000-0005-0000-0000-0000EF290000}"/>
    <cellStyle name="Normal 2 2 31 4" xfId="8702" xr:uid="{00000000-0005-0000-0000-0000F0290000}"/>
    <cellStyle name="Normal 2 2 31 5" xfId="10918" xr:uid="{00000000-0005-0000-0000-0000F1290000}"/>
    <cellStyle name="Normal 2 2 31 6" xfId="13134" xr:uid="{00000000-0005-0000-0000-0000F2290000}"/>
    <cellStyle name="Normal 2 2 31 7" xfId="15350" xr:uid="{00000000-0005-0000-0000-0000F3290000}"/>
    <cellStyle name="Normal 2 2 31 8" xfId="17566" xr:uid="{00000000-0005-0000-0000-0000F4290000}"/>
    <cellStyle name="Normal 2 2 31 9" xfId="19782" xr:uid="{00000000-0005-0000-0000-0000F5290000}"/>
    <cellStyle name="Normal 2 2 32" xfId="836" xr:uid="{00000000-0005-0000-0000-0000F6290000}"/>
    <cellStyle name="Normal 2 2 32 10" xfId="22389" xr:uid="{00000000-0005-0000-0000-0000F7290000}"/>
    <cellStyle name="Normal 2 2 32 11" xfId="24597" xr:uid="{00000000-0005-0000-0000-0000F8290000}"/>
    <cellStyle name="Normal 2 2 32 12" xfId="26780" xr:uid="{00000000-0005-0000-0000-0000F9290000}"/>
    <cellStyle name="Normal 2 2 32 13" xfId="28840" xr:uid="{00000000-0005-0000-0000-0000FA290000}"/>
    <cellStyle name="Normal 2 2 32 2" xfId="4521" xr:uid="{00000000-0005-0000-0000-0000FB290000}"/>
    <cellStyle name="Normal 2 2 32 3" xfId="6732" xr:uid="{00000000-0005-0000-0000-0000FC290000}"/>
    <cellStyle name="Normal 2 2 32 4" xfId="9095" xr:uid="{00000000-0005-0000-0000-0000FD290000}"/>
    <cellStyle name="Normal 2 2 32 5" xfId="11311" xr:uid="{00000000-0005-0000-0000-0000FE290000}"/>
    <cellStyle name="Normal 2 2 32 6" xfId="13527" xr:uid="{00000000-0005-0000-0000-0000FF290000}"/>
    <cellStyle name="Normal 2 2 32 7" xfId="15743" xr:uid="{00000000-0005-0000-0000-0000002A0000}"/>
    <cellStyle name="Normal 2 2 32 8" xfId="17959" xr:uid="{00000000-0005-0000-0000-0000012A0000}"/>
    <cellStyle name="Normal 2 2 32 9" xfId="20175" xr:uid="{00000000-0005-0000-0000-0000022A0000}"/>
    <cellStyle name="Normal 2 2 33" xfId="926" xr:uid="{00000000-0005-0000-0000-0000032A0000}"/>
    <cellStyle name="Normal 2 2 33 10" xfId="20081" xr:uid="{00000000-0005-0000-0000-0000042A0000}"/>
    <cellStyle name="Normal 2 2 33 11" xfId="22295" xr:uid="{00000000-0005-0000-0000-0000052A0000}"/>
    <cellStyle name="Normal 2 2 33 12" xfId="24503" xr:uid="{00000000-0005-0000-0000-0000062A0000}"/>
    <cellStyle name="Normal 2 2 33 13" xfId="26691" xr:uid="{00000000-0005-0000-0000-0000072A0000}"/>
    <cellStyle name="Normal 2 2 33 2" xfId="4611" xr:uid="{00000000-0005-0000-0000-0000082A0000}"/>
    <cellStyle name="Normal 2 2 33 3" xfId="7380" xr:uid="{00000000-0005-0000-0000-0000092A0000}"/>
    <cellStyle name="Normal 2 2 33 4" xfId="6550" xr:uid="{00000000-0005-0000-0000-00000A2A0000}"/>
    <cellStyle name="Normal 2 2 33 5" xfId="9001" xr:uid="{00000000-0005-0000-0000-00000B2A0000}"/>
    <cellStyle name="Normal 2 2 33 6" xfId="11217" xr:uid="{00000000-0005-0000-0000-00000C2A0000}"/>
    <cellStyle name="Normal 2 2 33 7" xfId="13433" xr:uid="{00000000-0005-0000-0000-00000D2A0000}"/>
    <cellStyle name="Normal 2 2 33 8" xfId="15649" xr:uid="{00000000-0005-0000-0000-00000E2A0000}"/>
    <cellStyle name="Normal 2 2 33 9" xfId="17865" xr:uid="{00000000-0005-0000-0000-00000F2A0000}"/>
    <cellStyle name="Normal 2 2 34" xfId="1027" xr:uid="{00000000-0005-0000-0000-0000102A0000}"/>
    <cellStyle name="Normal 2 2 34 10" xfId="22309" xr:uid="{00000000-0005-0000-0000-0000112A0000}"/>
    <cellStyle name="Normal 2 2 34 11" xfId="24517" xr:uid="{00000000-0005-0000-0000-0000122A0000}"/>
    <cellStyle name="Normal 2 2 34 12" xfId="26705" xr:uid="{00000000-0005-0000-0000-0000132A0000}"/>
    <cellStyle name="Normal 2 2 34 13" xfId="28781" xr:uid="{00000000-0005-0000-0000-0000142A0000}"/>
    <cellStyle name="Normal 2 2 34 2" xfId="4712" xr:uid="{00000000-0005-0000-0000-0000152A0000}"/>
    <cellStyle name="Normal 2 2 34 3" xfId="7384" xr:uid="{00000000-0005-0000-0000-0000162A0000}"/>
    <cellStyle name="Normal 2 2 34 4" xfId="9015" xr:uid="{00000000-0005-0000-0000-0000172A0000}"/>
    <cellStyle name="Normal 2 2 34 5" xfId="11231" xr:uid="{00000000-0005-0000-0000-0000182A0000}"/>
    <cellStyle name="Normal 2 2 34 6" xfId="13447" xr:uid="{00000000-0005-0000-0000-0000192A0000}"/>
    <cellStyle name="Normal 2 2 34 7" xfId="15663" xr:uid="{00000000-0005-0000-0000-00001A2A0000}"/>
    <cellStyle name="Normal 2 2 34 8" xfId="17879" xr:uid="{00000000-0005-0000-0000-00001B2A0000}"/>
    <cellStyle name="Normal 2 2 34 9" xfId="20095" xr:uid="{00000000-0005-0000-0000-00001C2A0000}"/>
    <cellStyle name="Normal 2 2 35" xfId="1128" xr:uid="{00000000-0005-0000-0000-00001D2A0000}"/>
    <cellStyle name="Normal 2 2 35 10" xfId="19993" xr:uid="{00000000-0005-0000-0000-00001E2A0000}"/>
    <cellStyle name="Normal 2 2 35 11" xfId="22207" xr:uid="{00000000-0005-0000-0000-00001F2A0000}"/>
    <cellStyle name="Normal 2 2 35 12" xfId="24415" xr:uid="{00000000-0005-0000-0000-0000202A0000}"/>
    <cellStyle name="Normal 2 2 35 13" xfId="26606" xr:uid="{00000000-0005-0000-0000-0000212A0000}"/>
    <cellStyle name="Normal 2 2 35 2" xfId="4812" xr:uid="{00000000-0005-0000-0000-0000222A0000}"/>
    <cellStyle name="Normal 2 2 35 3" xfId="4909" xr:uid="{00000000-0005-0000-0000-0000232A0000}"/>
    <cellStyle name="Normal 2 2 35 4" xfId="6463" xr:uid="{00000000-0005-0000-0000-0000242A0000}"/>
    <cellStyle name="Normal 2 2 35 5" xfId="8913" xr:uid="{00000000-0005-0000-0000-0000252A0000}"/>
    <cellStyle name="Normal 2 2 35 6" xfId="11129" xr:uid="{00000000-0005-0000-0000-0000262A0000}"/>
    <cellStyle name="Normal 2 2 35 7" xfId="13345" xr:uid="{00000000-0005-0000-0000-0000272A0000}"/>
    <cellStyle name="Normal 2 2 35 8" xfId="15561" xr:uid="{00000000-0005-0000-0000-0000282A0000}"/>
    <cellStyle name="Normal 2 2 35 9" xfId="17777" xr:uid="{00000000-0005-0000-0000-0000292A0000}"/>
    <cellStyle name="Normal 2 2 36" xfId="1247" xr:uid="{00000000-0005-0000-0000-00002A2A0000}"/>
    <cellStyle name="Normal 2 2 36 10" xfId="19497" xr:uid="{00000000-0005-0000-0000-00002B2A0000}"/>
    <cellStyle name="Normal 2 2 36 11" xfId="21711" xr:uid="{00000000-0005-0000-0000-00002C2A0000}"/>
    <cellStyle name="Normal 2 2 36 12" xfId="23923" xr:uid="{00000000-0005-0000-0000-00002D2A0000}"/>
    <cellStyle name="Normal 2 2 36 13" xfId="26118" xr:uid="{00000000-0005-0000-0000-00002E2A0000}"/>
    <cellStyle name="Normal 2 2 36 2" xfId="4931" xr:uid="{00000000-0005-0000-0000-00002F2A0000}"/>
    <cellStyle name="Normal 2 2 36 3" xfId="4770" xr:uid="{00000000-0005-0000-0000-0000302A0000}"/>
    <cellStyle name="Normal 2 2 36 4" xfId="6054" xr:uid="{00000000-0005-0000-0000-0000312A0000}"/>
    <cellStyle name="Normal 2 2 36 5" xfId="8417" xr:uid="{00000000-0005-0000-0000-0000322A0000}"/>
    <cellStyle name="Normal 2 2 36 6" xfId="10633" xr:uid="{00000000-0005-0000-0000-0000332A0000}"/>
    <cellStyle name="Normal 2 2 36 7" xfId="12849" xr:uid="{00000000-0005-0000-0000-0000342A0000}"/>
    <cellStyle name="Normal 2 2 36 8" xfId="15065" xr:uid="{00000000-0005-0000-0000-0000352A0000}"/>
    <cellStyle name="Normal 2 2 36 9" xfId="17281" xr:uid="{00000000-0005-0000-0000-0000362A0000}"/>
    <cellStyle name="Normal 2 2 37" xfId="1354" xr:uid="{00000000-0005-0000-0000-0000372A0000}"/>
    <cellStyle name="Normal 2 2 37 10" xfId="17933" xr:uid="{00000000-0005-0000-0000-0000382A0000}"/>
    <cellStyle name="Normal 2 2 37 11" xfId="20149" xr:uid="{00000000-0005-0000-0000-0000392A0000}"/>
    <cellStyle name="Normal 2 2 37 12" xfId="22363" xr:uid="{00000000-0005-0000-0000-00003A2A0000}"/>
    <cellStyle name="Normal 2 2 37 13" xfId="24571" xr:uid="{00000000-0005-0000-0000-00003B2A0000}"/>
    <cellStyle name="Normal 2 2 37 2" xfId="5038" xr:uid="{00000000-0005-0000-0000-00003C2A0000}"/>
    <cellStyle name="Normal 2 2 37 3" xfId="4543" xr:uid="{00000000-0005-0000-0000-00003D2A0000}"/>
    <cellStyle name="Normal 2 2 37 4" xfId="4753" xr:uid="{00000000-0005-0000-0000-00003E2A0000}"/>
    <cellStyle name="Normal 2 2 37 5" xfId="6706" xr:uid="{00000000-0005-0000-0000-00003F2A0000}"/>
    <cellStyle name="Normal 2 2 37 6" xfId="9069" xr:uid="{00000000-0005-0000-0000-0000402A0000}"/>
    <cellStyle name="Normal 2 2 37 7" xfId="11285" xr:uid="{00000000-0005-0000-0000-0000412A0000}"/>
    <cellStyle name="Normal 2 2 37 8" xfId="13501" xr:uid="{00000000-0005-0000-0000-0000422A0000}"/>
    <cellStyle name="Normal 2 2 37 9" xfId="15717" xr:uid="{00000000-0005-0000-0000-0000432A0000}"/>
    <cellStyle name="Normal 2 2 38" xfId="1865" xr:uid="{00000000-0005-0000-0000-0000442A0000}"/>
    <cellStyle name="Normal 2 2 38 10" xfId="23275" xr:uid="{00000000-0005-0000-0000-0000452A0000}"/>
    <cellStyle name="Normal 2 2 38 11" xfId="25477" xr:uid="{00000000-0005-0000-0000-0000462A0000}"/>
    <cellStyle name="Normal 2 2 38 12" xfId="27641" xr:uid="{00000000-0005-0000-0000-0000472A0000}"/>
    <cellStyle name="Normal 2 2 38 13" xfId="29606" xr:uid="{00000000-0005-0000-0000-0000482A0000}"/>
    <cellStyle name="Normal 2 2 38 2" xfId="5549" xr:uid="{00000000-0005-0000-0000-0000492A0000}"/>
    <cellStyle name="Normal 2 2 38 3" xfId="7765" xr:uid="{00000000-0005-0000-0000-00004A2A0000}"/>
    <cellStyle name="Normal 2 2 38 4" xfId="9981" xr:uid="{00000000-0005-0000-0000-00004B2A0000}"/>
    <cellStyle name="Normal 2 2 38 5" xfId="12197" xr:uid="{00000000-0005-0000-0000-00004C2A0000}"/>
    <cellStyle name="Normal 2 2 38 6" xfId="14413" xr:uid="{00000000-0005-0000-0000-00004D2A0000}"/>
    <cellStyle name="Normal 2 2 38 7" xfId="16629" xr:uid="{00000000-0005-0000-0000-00004E2A0000}"/>
    <cellStyle name="Normal 2 2 38 8" xfId="18845" xr:uid="{00000000-0005-0000-0000-00004F2A0000}"/>
    <cellStyle name="Normal 2 2 38 9" xfId="21061" xr:uid="{00000000-0005-0000-0000-0000502A0000}"/>
    <cellStyle name="Normal 2 2 39" xfId="2012" xr:uid="{00000000-0005-0000-0000-0000512A0000}"/>
    <cellStyle name="Normal 2 2 39 10" xfId="23421" xr:uid="{00000000-0005-0000-0000-0000522A0000}"/>
    <cellStyle name="Normal 2 2 39 11" xfId="25622" xr:uid="{00000000-0005-0000-0000-0000532A0000}"/>
    <cellStyle name="Normal 2 2 39 12" xfId="27777" xr:uid="{00000000-0005-0000-0000-0000542A0000}"/>
    <cellStyle name="Normal 2 2 39 13" xfId="29715" xr:uid="{00000000-0005-0000-0000-0000552A0000}"/>
    <cellStyle name="Normal 2 2 39 2" xfId="5696" xr:uid="{00000000-0005-0000-0000-0000562A0000}"/>
    <cellStyle name="Normal 2 2 39 3" xfId="7912" xr:uid="{00000000-0005-0000-0000-0000572A0000}"/>
    <cellStyle name="Normal 2 2 39 4" xfId="10128" xr:uid="{00000000-0005-0000-0000-0000582A0000}"/>
    <cellStyle name="Normal 2 2 39 5" xfId="12344" xr:uid="{00000000-0005-0000-0000-0000592A0000}"/>
    <cellStyle name="Normal 2 2 39 6" xfId="14560" xr:uid="{00000000-0005-0000-0000-00005A2A0000}"/>
    <cellStyle name="Normal 2 2 39 7" xfId="16776" xr:uid="{00000000-0005-0000-0000-00005B2A0000}"/>
    <cellStyle name="Normal 2 2 39 8" xfId="18992" xr:uid="{00000000-0005-0000-0000-00005C2A0000}"/>
    <cellStyle name="Normal 2 2 39 9" xfId="21207" xr:uid="{00000000-0005-0000-0000-00005D2A0000}"/>
    <cellStyle name="Normal 2 2 4" xfId="79" xr:uid="{00000000-0005-0000-0000-00005E2A0000}"/>
    <cellStyle name="Normal 2 2 4 10" xfId="1053" xr:uid="{00000000-0005-0000-0000-00005F2A0000}"/>
    <cellStyle name="Normal 2 2 4 10 10" xfId="22870" xr:uid="{00000000-0005-0000-0000-0000602A0000}"/>
    <cellStyle name="Normal 2 2 4 10 11" xfId="25073" xr:uid="{00000000-0005-0000-0000-0000612A0000}"/>
    <cellStyle name="Normal 2 2 4 10 12" xfId="27241" xr:uid="{00000000-0005-0000-0000-0000622A0000}"/>
    <cellStyle name="Normal 2 2 4 10 13" xfId="29223" xr:uid="{00000000-0005-0000-0000-0000632A0000}"/>
    <cellStyle name="Normal 2 2 4 10 2" xfId="4738" xr:uid="{00000000-0005-0000-0000-0000642A0000}"/>
    <cellStyle name="Normal 2 2 4 10 3" xfId="7214" xr:uid="{00000000-0005-0000-0000-0000652A0000}"/>
    <cellStyle name="Normal 2 2 4 10 4" xfId="9576" xr:uid="{00000000-0005-0000-0000-0000662A0000}"/>
    <cellStyle name="Normal 2 2 4 10 5" xfId="11792" xr:uid="{00000000-0005-0000-0000-0000672A0000}"/>
    <cellStyle name="Normal 2 2 4 10 6" xfId="14008" xr:uid="{00000000-0005-0000-0000-0000682A0000}"/>
    <cellStyle name="Normal 2 2 4 10 7" xfId="16224" xr:uid="{00000000-0005-0000-0000-0000692A0000}"/>
    <cellStyle name="Normal 2 2 4 10 8" xfId="18440" xr:uid="{00000000-0005-0000-0000-00006A2A0000}"/>
    <cellStyle name="Normal 2 2 4 10 9" xfId="20656" xr:uid="{00000000-0005-0000-0000-00006B2A0000}"/>
    <cellStyle name="Normal 2 2 4 11" xfId="1154" xr:uid="{00000000-0005-0000-0000-00006C2A0000}"/>
    <cellStyle name="Normal 2 2 4 11 10" xfId="22373" xr:uid="{00000000-0005-0000-0000-00006D2A0000}"/>
    <cellStyle name="Normal 2 2 4 11 11" xfId="24581" xr:uid="{00000000-0005-0000-0000-00006E2A0000}"/>
    <cellStyle name="Normal 2 2 4 11 12" xfId="26764" xr:uid="{00000000-0005-0000-0000-00006F2A0000}"/>
    <cellStyle name="Normal 2 2 4 11 13" xfId="28826" xr:uid="{00000000-0005-0000-0000-0000702A0000}"/>
    <cellStyle name="Normal 2 2 4 11 2" xfId="4838" xr:uid="{00000000-0005-0000-0000-0000712A0000}"/>
    <cellStyle name="Normal 2 2 4 11 3" xfId="6716" xr:uid="{00000000-0005-0000-0000-0000722A0000}"/>
    <cellStyle name="Normal 2 2 4 11 4" xfId="9079" xr:uid="{00000000-0005-0000-0000-0000732A0000}"/>
    <cellStyle name="Normal 2 2 4 11 5" xfId="11295" xr:uid="{00000000-0005-0000-0000-0000742A0000}"/>
    <cellStyle name="Normal 2 2 4 11 6" xfId="13511" xr:uid="{00000000-0005-0000-0000-0000752A0000}"/>
    <cellStyle name="Normal 2 2 4 11 7" xfId="15727" xr:uid="{00000000-0005-0000-0000-0000762A0000}"/>
    <cellStyle name="Normal 2 2 4 11 8" xfId="17943" xr:uid="{00000000-0005-0000-0000-0000772A0000}"/>
    <cellStyle name="Normal 2 2 4 11 9" xfId="20159" xr:uid="{00000000-0005-0000-0000-0000782A0000}"/>
    <cellStyle name="Normal 2 2 4 12" xfId="1260" xr:uid="{00000000-0005-0000-0000-0000792A0000}"/>
    <cellStyle name="Normal 2 2 4 12 10" xfId="21401" xr:uid="{00000000-0005-0000-0000-00007A2A0000}"/>
    <cellStyle name="Normal 2 2 4 12 11" xfId="23614" xr:uid="{00000000-0005-0000-0000-00007B2A0000}"/>
    <cellStyle name="Normal 2 2 4 12 12" xfId="25814" xr:uid="{00000000-0005-0000-0000-00007C2A0000}"/>
    <cellStyle name="Normal 2 2 4 12 13" xfId="27957" xr:uid="{00000000-0005-0000-0000-00007D2A0000}"/>
    <cellStyle name="Normal 2 2 4 12 2" xfId="4944" xr:uid="{00000000-0005-0000-0000-00007E2A0000}"/>
    <cellStyle name="Normal 2 2 4 12 3" xfId="5736" xr:uid="{00000000-0005-0000-0000-00007F2A0000}"/>
    <cellStyle name="Normal 2 2 4 12 4" xfId="8106" xr:uid="{00000000-0005-0000-0000-0000802A0000}"/>
    <cellStyle name="Normal 2 2 4 12 5" xfId="10322" xr:uid="{00000000-0005-0000-0000-0000812A0000}"/>
    <cellStyle name="Normal 2 2 4 12 6" xfId="12538" xr:uid="{00000000-0005-0000-0000-0000822A0000}"/>
    <cellStyle name="Normal 2 2 4 12 7" xfId="14754" xr:uid="{00000000-0005-0000-0000-0000832A0000}"/>
    <cellStyle name="Normal 2 2 4 12 8" xfId="16970" xr:uid="{00000000-0005-0000-0000-0000842A0000}"/>
    <cellStyle name="Normal 2 2 4 12 9" xfId="19186" xr:uid="{00000000-0005-0000-0000-0000852A0000}"/>
    <cellStyle name="Normal 2 2 4 13" xfId="1367" xr:uid="{00000000-0005-0000-0000-0000862A0000}"/>
    <cellStyle name="Normal 2 2 4 13 10" xfId="21081" xr:uid="{00000000-0005-0000-0000-0000872A0000}"/>
    <cellStyle name="Normal 2 2 4 13 11" xfId="23295" xr:uid="{00000000-0005-0000-0000-0000882A0000}"/>
    <cellStyle name="Normal 2 2 4 13 12" xfId="25496" xr:uid="{00000000-0005-0000-0000-0000892A0000}"/>
    <cellStyle name="Normal 2 2 4 13 13" xfId="27660" xr:uid="{00000000-0005-0000-0000-00008A2A0000}"/>
    <cellStyle name="Normal 2 2 4 13 2" xfId="5051" xr:uid="{00000000-0005-0000-0000-00008B2A0000}"/>
    <cellStyle name="Normal 2 2 4 13 3" xfId="5045" xr:uid="{00000000-0005-0000-0000-00008C2A0000}"/>
    <cellStyle name="Normal 2 2 4 13 4" xfId="7786" xr:uid="{00000000-0005-0000-0000-00008D2A0000}"/>
    <cellStyle name="Normal 2 2 4 13 5" xfId="10002" xr:uid="{00000000-0005-0000-0000-00008E2A0000}"/>
    <cellStyle name="Normal 2 2 4 13 6" xfId="12218" xr:uid="{00000000-0005-0000-0000-00008F2A0000}"/>
    <cellStyle name="Normal 2 2 4 13 7" xfId="14434" xr:uid="{00000000-0005-0000-0000-0000902A0000}"/>
    <cellStyle name="Normal 2 2 4 13 8" xfId="16650" xr:uid="{00000000-0005-0000-0000-0000912A0000}"/>
    <cellStyle name="Normal 2 2 4 13 9" xfId="18866" xr:uid="{00000000-0005-0000-0000-0000922A0000}"/>
    <cellStyle name="Normal 2 2 4 14" xfId="1903" xr:uid="{00000000-0005-0000-0000-0000932A0000}"/>
    <cellStyle name="Normal 2 2 4 14 10" xfId="23312" xr:uid="{00000000-0005-0000-0000-0000942A0000}"/>
    <cellStyle name="Normal 2 2 4 14 11" xfId="25513" xr:uid="{00000000-0005-0000-0000-0000952A0000}"/>
    <cellStyle name="Normal 2 2 4 14 12" xfId="27676" xr:uid="{00000000-0005-0000-0000-0000962A0000}"/>
    <cellStyle name="Normal 2 2 4 14 13" xfId="29635" xr:uid="{00000000-0005-0000-0000-0000972A0000}"/>
    <cellStyle name="Normal 2 2 4 14 2" xfId="5587" xr:uid="{00000000-0005-0000-0000-0000982A0000}"/>
    <cellStyle name="Normal 2 2 4 14 3" xfId="7803" xr:uid="{00000000-0005-0000-0000-0000992A0000}"/>
    <cellStyle name="Normal 2 2 4 14 4" xfId="10019" xr:uid="{00000000-0005-0000-0000-00009A2A0000}"/>
    <cellStyle name="Normal 2 2 4 14 5" xfId="12235" xr:uid="{00000000-0005-0000-0000-00009B2A0000}"/>
    <cellStyle name="Normal 2 2 4 14 6" xfId="14451" xr:uid="{00000000-0005-0000-0000-00009C2A0000}"/>
    <cellStyle name="Normal 2 2 4 14 7" xfId="16667" xr:uid="{00000000-0005-0000-0000-00009D2A0000}"/>
    <cellStyle name="Normal 2 2 4 14 8" xfId="18883" xr:uid="{00000000-0005-0000-0000-00009E2A0000}"/>
    <cellStyle name="Normal 2 2 4 14 9" xfId="21098" xr:uid="{00000000-0005-0000-0000-00009F2A0000}"/>
    <cellStyle name="Normal 2 2 4 15" xfId="2050" xr:uid="{00000000-0005-0000-0000-0000A02A0000}"/>
    <cellStyle name="Normal 2 2 4 15 10" xfId="23459" xr:uid="{00000000-0005-0000-0000-0000A12A0000}"/>
    <cellStyle name="Normal 2 2 4 15 11" xfId="25660" xr:uid="{00000000-0005-0000-0000-0000A22A0000}"/>
    <cellStyle name="Normal 2 2 4 15 12" xfId="27813" xr:uid="{00000000-0005-0000-0000-0000A32A0000}"/>
    <cellStyle name="Normal 2 2 4 15 13" xfId="29744" xr:uid="{00000000-0005-0000-0000-0000A42A0000}"/>
    <cellStyle name="Normal 2 2 4 15 2" xfId="5734" xr:uid="{00000000-0005-0000-0000-0000A52A0000}"/>
    <cellStyle name="Normal 2 2 4 15 3" xfId="7950" xr:uid="{00000000-0005-0000-0000-0000A62A0000}"/>
    <cellStyle name="Normal 2 2 4 15 4" xfId="10166" xr:uid="{00000000-0005-0000-0000-0000A72A0000}"/>
    <cellStyle name="Normal 2 2 4 15 5" xfId="12382" xr:uid="{00000000-0005-0000-0000-0000A82A0000}"/>
    <cellStyle name="Normal 2 2 4 15 6" xfId="14598" xr:uid="{00000000-0005-0000-0000-0000A92A0000}"/>
    <cellStyle name="Normal 2 2 4 15 7" xfId="16814" xr:uid="{00000000-0005-0000-0000-0000AA2A0000}"/>
    <cellStyle name="Normal 2 2 4 15 8" xfId="19030" xr:uid="{00000000-0005-0000-0000-0000AB2A0000}"/>
    <cellStyle name="Normal 2 2 4 15 9" xfId="21245" xr:uid="{00000000-0005-0000-0000-0000AC2A0000}"/>
    <cellStyle name="Normal 2 2 4 16" xfId="2197" xr:uid="{00000000-0005-0000-0000-0000AD2A0000}"/>
    <cellStyle name="Normal 2 2 4 16 10" xfId="23605" xr:uid="{00000000-0005-0000-0000-0000AE2A0000}"/>
    <cellStyle name="Normal 2 2 4 16 11" xfId="25805" xr:uid="{00000000-0005-0000-0000-0000AF2A0000}"/>
    <cellStyle name="Normal 2 2 4 16 12" xfId="27948" xr:uid="{00000000-0005-0000-0000-0000B02A0000}"/>
    <cellStyle name="Normal 2 2 4 16 13" xfId="29853" xr:uid="{00000000-0005-0000-0000-0000B12A0000}"/>
    <cellStyle name="Normal 2 2 4 16 2" xfId="5881" xr:uid="{00000000-0005-0000-0000-0000B22A0000}"/>
    <cellStyle name="Normal 2 2 4 16 3" xfId="8097" xr:uid="{00000000-0005-0000-0000-0000B32A0000}"/>
    <cellStyle name="Normal 2 2 4 16 4" xfId="10313" xr:uid="{00000000-0005-0000-0000-0000B42A0000}"/>
    <cellStyle name="Normal 2 2 4 16 5" xfId="12529" xr:uid="{00000000-0005-0000-0000-0000B52A0000}"/>
    <cellStyle name="Normal 2 2 4 16 6" xfId="14745" xr:uid="{00000000-0005-0000-0000-0000B62A0000}"/>
    <cellStyle name="Normal 2 2 4 16 7" xfId="16961" xr:uid="{00000000-0005-0000-0000-0000B72A0000}"/>
    <cellStyle name="Normal 2 2 4 16 8" xfId="19177" xr:uid="{00000000-0005-0000-0000-0000B82A0000}"/>
    <cellStyle name="Normal 2 2 4 16 9" xfId="21392" xr:uid="{00000000-0005-0000-0000-0000B92A0000}"/>
    <cellStyle name="Normal 2 2 4 17" xfId="2344" xr:uid="{00000000-0005-0000-0000-0000BA2A0000}"/>
    <cellStyle name="Normal 2 2 4 17 10" xfId="23752" xr:uid="{00000000-0005-0000-0000-0000BB2A0000}"/>
    <cellStyle name="Normal 2 2 4 17 11" xfId="25949" xr:uid="{00000000-0005-0000-0000-0000BC2A0000}"/>
    <cellStyle name="Normal 2 2 4 17 12" xfId="28085" xr:uid="{00000000-0005-0000-0000-0000BD2A0000}"/>
    <cellStyle name="Normal 2 2 4 17 13" xfId="29962" xr:uid="{00000000-0005-0000-0000-0000BE2A0000}"/>
    <cellStyle name="Normal 2 2 4 17 2" xfId="6028" xr:uid="{00000000-0005-0000-0000-0000BF2A0000}"/>
    <cellStyle name="Normal 2 2 4 17 3" xfId="8244" xr:uid="{00000000-0005-0000-0000-0000C02A0000}"/>
    <cellStyle name="Normal 2 2 4 17 4" xfId="10460" xr:uid="{00000000-0005-0000-0000-0000C12A0000}"/>
    <cellStyle name="Normal 2 2 4 17 5" xfId="12676" xr:uid="{00000000-0005-0000-0000-0000C22A0000}"/>
    <cellStyle name="Normal 2 2 4 17 6" xfId="14892" xr:uid="{00000000-0005-0000-0000-0000C32A0000}"/>
    <cellStyle name="Normal 2 2 4 17 7" xfId="17108" xr:uid="{00000000-0005-0000-0000-0000C42A0000}"/>
    <cellStyle name="Normal 2 2 4 17 8" xfId="19324" xr:uid="{00000000-0005-0000-0000-0000C52A0000}"/>
    <cellStyle name="Normal 2 2 4 17 9" xfId="21539" xr:uid="{00000000-0005-0000-0000-0000C62A0000}"/>
    <cellStyle name="Normal 2 2 4 18" xfId="2491" xr:uid="{00000000-0005-0000-0000-0000C72A0000}"/>
    <cellStyle name="Normal 2 2 4 18 10" xfId="23897" xr:uid="{00000000-0005-0000-0000-0000C82A0000}"/>
    <cellStyle name="Normal 2 2 4 18 11" xfId="26092" xr:uid="{00000000-0005-0000-0000-0000C92A0000}"/>
    <cellStyle name="Normal 2 2 4 18 12" xfId="28220" xr:uid="{00000000-0005-0000-0000-0000CA2A0000}"/>
    <cellStyle name="Normal 2 2 4 18 13" xfId="30071" xr:uid="{00000000-0005-0000-0000-0000CB2A0000}"/>
    <cellStyle name="Normal 2 2 4 18 2" xfId="6175" xr:uid="{00000000-0005-0000-0000-0000CC2A0000}"/>
    <cellStyle name="Normal 2 2 4 18 3" xfId="8391" xr:uid="{00000000-0005-0000-0000-0000CD2A0000}"/>
    <cellStyle name="Normal 2 2 4 18 4" xfId="10607" xr:uid="{00000000-0005-0000-0000-0000CE2A0000}"/>
    <cellStyle name="Normal 2 2 4 18 5" xfId="12823" xr:uid="{00000000-0005-0000-0000-0000CF2A0000}"/>
    <cellStyle name="Normal 2 2 4 18 6" xfId="15039" xr:uid="{00000000-0005-0000-0000-0000D02A0000}"/>
    <cellStyle name="Normal 2 2 4 18 7" xfId="17255" xr:uid="{00000000-0005-0000-0000-0000D12A0000}"/>
    <cellStyle name="Normal 2 2 4 18 8" xfId="19471" xr:uid="{00000000-0005-0000-0000-0000D22A0000}"/>
    <cellStyle name="Normal 2 2 4 18 9" xfId="21685" xr:uid="{00000000-0005-0000-0000-0000D32A0000}"/>
    <cellStyle name="Normal 2 2 4 19" xfId="2638" xr:uid="{00000000-0005-0000-0000-0000D42A0000}"/>
    <cellStyle name="Normal 2 2 4 19 10" xfId="24043" xr:uid="{00000000-0005-0000-0000-0000D52A0000}"/>
    <cellStyle name="Normal 2 2 4 19 11" xfId="26238" xr:uid="{00000000-0005-0000-0000-0000D62A0000}"/>
    <cellStyle name="Normal 2 2 4 19 12" xfId="28354" xr:uid="{00000000-0005-0000-0000-0000D72A0000}"/>
    <cellStyle name="Normal 2 2 4 19 13" xfId="30179" xr:uid="{00000000-0005-0000-0000-0000D82A0000}"/>
    <cellStyle name="Normal 2 2 4 19 2" xfId="6321" xr:uid="{00000000-0005-0000-0000-0000D92A0000}"/>
    <cellStyle name="Normal 2 2 4 19 3" xfId="8538" xr:uid="{00000000-0005-0000-0000-0000DA2A0000}"/>
    <cellStyle name="Normal 2 2 4 19 4" xfId="10754" xr:uid="{00000000-0005-0000-0000-0000DB2A0000}"/>
    <cellStyle name="Normal 2 2 4 19 5" xfId="12970" xr:uid="{00000000-0005-0000-0000-0000DC2A0000}"/>
    <cellStyle name="Normal 2 2 4 19 6" xfId="15186" xr:uid="{00000000-0005-0000-0000-0000DD2A0000}"/>
    <cellStyle name="Normal 2 2 4 19 7" xfId="17402" xr:uid="{00000000-0005-0000-0000-0000DE2A0000}"/>
    <cellStyle name="Normal 2 2 4 19 8" xfId="19618" xr:uid="{00000000-0005-0000-0000-0000DF2A0000}"/>
    <cellStyle name="Normal 2 2 4 19 9" xfId="21832" xr:uid="{00000000-0005-0000-0000-0000E02A0000}"/>
    <cellStyle name="Normal 2 2 4 2" xfId="441" xr:uid="{00000000-0005-0000-0000-0000E12A0000}"/>
    <cellStyle name="Normal 2 2 4 2 10" xfId="22734" xr:uid="{00000000-0005-0000-0000-0000E22A0000}"/>
    <cellStyle name="Normal 2 2 4 2 11" xfId="24941" xr:uid="{00000000-0005-0000-0000-0000E32A0000}"/>
    <cellStyle name="Normal 2 2 4 2 12" xfId="27111" xr:uid="{00000000-0005-0000-0000-0000E42A0000}"/>
    <cellStyle name="Normal 2 2 4 2 13" xfId="29119" xr:uid="{00000000-0005-0000-0000-0000E52A0000}"/>
    <cellStyle name="Normal 2 2 4 2 2" xfId="4126" xr:uid="{00000000-0005-0000-0000-0000E62A0000}"/>
    <cellStyle name="Normal 2 2 4 2 3" xfId="7077" xr:uid="{00000000-0005-0000-0000-0000E72A0000}"/>
    <cellStyle name="Normal 2 2 4 2 4" xfId="9440" xr:uid="{00000000-0005-0000-0000-0000E82A0000}"/>
    <cellStyle name="Normal 2 2 4 2 5" xfId="11656" xr:uid="{00000000-0005-0000-0000-0000E92A0000}"/>
    <cellStyle name="Normal 2 2 4 2 6" xfId="13872" xr:uid="{00000000-0005-0000-0000-0000EA2A0000}"/>
    <cellStyle name="Normal 2 2 4 2 7" xfId="16088" xr:uid="{00000000-0005-0000-0000-0000EB2A0000}"/>
    <cellStyle name="Normal 2 2 4 2 8" xfId="18304" xr:uid="{00000000-0005-0000-0000-0000EC2A0000}"/>
    <cellStyle name="Normal 2 2 4 2 9" xfId="20520" xr:uid="{00000000-0005-0000-0000-0000ED2A0000}"/>
    <cellStyle name="Normal 2 2 4 20" xfId="2785" xr:uid="{00000000-0005-0000-0000-0000EE2A0000}"/>
    <cellStyle name="Normal 2 2 4 20 10" xfId="24187" xr:uid="{00000000-0005-0000-0000-0000EF2A0000}"/>
    <cellStyle name="Normal 2 2 4 20 11" xfId="26382" xr:uid="{00000000-0005-0000-0000-0000F02A0000}"/>
    <cellStyle name="Normal 2 2 4 20 12" xfId="28485" xr:uid="{00000000-0005-0000-0000-0000F12A0000}"/>
    <cellStyle name="Normal 2 2 4 20 13" xfId="30287" xr:uid="{00000000-0005-0000-0000-0000F22A0000}"/>
    <cellStyle name="Normal 2 2 4 20 2" xfId="6468" xr:uid="{00000000-0005-0000-0000-0000F32A0000}"/>
    <cellStyle name="Normal 2 2 4 20 3" xfId="8684" xr:uid="{00000000-0005-0000-0000-0000F42A0000}"/>
    <cellStyle name="Normal 2 2 4 20 4" xfId="10900" xr:uid="{00000000-0005-0000-0000-0000F52A0000}"/>
    <cellStyle name="Normal 2 2 4 20 5" xfId="13116" xr:uid="{00000000-0005-0000-0000-0000F62A0000}"/>
    <cellStyle name="Normal 2 2 4 20 6" xfId="15332" xr:uid="{00000000-0005-0000-0000-0000F72A0000}"/>
    <cellStyle name="Normal 2 2 4 20 7" xfId="17548" xr:uid="{00000000-0005-0000-0000-0000F82A0000}"/>
    <cellStyle name="Normal 2 2 4 20 8" xfId="19764" xr:uid="{00000000-0005-0000-0000-0000F92A0000}"/>
    <cellStyle name="Normal 2 2 4 20 9" xfId="21978" xr:uid="{00000000-0005-0000-0000-0000FA2A0000}"/>
    <cellStyle name="Normal 2 2 4 21" xfId="3019" xr:uid="{00000000-0005-0000-0000-0000FB2A0000}"/>
    <cellStyle name="Normal 2 2 4 22" xfId="3166" xr:uid="{00000000-0005-0000-0000-0000FC2A0000}"/>
    <cellStyle name="Normal 2 2 4 23" xfId="3313" xr:uid="{00000000-0005-0000-0000-0000FD2A0000}"/>
    <cellStyle name="Normal 2 2 4 24" xfId="3460" xr:uid="{00000000-0005-0000-0000-0000FE2A0000}"/>
    <cellStyle name="Normal 2 2 4 25" xfId="3607" xr:uid="{00000000-0005-0000-0000-0000FF2A0000}"/>
    <cellStyle name="Normal 2 2 4 26" xfId="3764" xr:uid="{00000000-0005-0000-0000-0000002B0000}"/>
    <cellStyle name="Normal 2 2 4 27" xfId="6781" xr:uid="{00000000-0005-0000-0000-0000012B0000}"/>
    <cellStyle name="Normal 2 2 4 28" xfId="9149" xr:uid="{00000000-0005-0000-0000-0000022B0000}"/>
    <cellStyle name="Normal 2 2 4 29" xfId="11365" xr:uid="{00000000-0005-0000-0000-0000032B0000}"/>
    <cellStyle name="Normal 2 2 4 3" xfId="471" xr:uid="{00000000-0005-0000-0000-0000042B0000}"/>
    <cellStyle name="Normal 2 2 4 3 10" xfId="19307" xr:uid="{00000000-0005-0000-0000-0000052B0000}"/>
    <cellStyle name="Normal 2 2 4 3 11" xfId="21522" xr:uid="{00000000-0005-0000-0000-0000062B0000}"/>
    <cellStyle name="Normal 2 2 4 3 12" xfId="23735" xr:uid="{00000000-0005-0000-0000-0000072B0000}"/>
    <cellStyle name="Normal 2 2 4 3 13" xfId="25932" xr:uid="{00000000-0005-0000-0000-0000082B0000}"/>
    <cellStyle name="Normal 2 2 4 3 2" xfId="4156" xr:uid="{00000000-0005-0000-0000-0000092B0000}"/>
    <cellStyle name="Normal 2 2 4 3 3" xfId="4941" xr:uid="{00000000-0005-0000-0000-00000A2B0000}"/>
    <cellStyle name="Normal 2 2 4 3 4" xfId="5864" xr:uid="{00000000-0005-0000-0000-00000B2B0000}"/>
    <cellStyle name="Normal 2 2 4 3 5" xfId="8227" xr:uid="{00000000-0005-0000-0000-00000C2B0000}"/>
    <cellStyle name="Normal 2 2 4 3 6" xfId="10443" xr:uid="{00000000-0005-0000-0000-00000D2B0000}"/>
    <cellStyle name="Normal 2 2 4 3 7" xfId="12659" xr:uid="{00000000-0005-0000-0000-00000E2B0000}"/>
    <cellStyle name="Normal 2 2 4 3 8" xfId="14875" xr:uid="{00000000-0005-0000-0000-00000F2B0000}"/>
    <cellStyle name="Normal 2 2 4 3 9" xfId="17091" xr:uid="{00000000-0005-0000-0000-0000102B0000}"/>
    <cellStyle name="Normal 2 2 4 30" xfId="13581" xr:uid="{00000000-0005-0000-0000-0000112B0000}"/>
    <cellStyle name="Normal 2 2 4 31" xfId="15797" xr:uid="{00000000-0005-0000-0000-0000122B0000}"/>
    <cellStyle name="Normal 2 2 4 32" xfId="18013" xr:uid="{00000000-0005-0000-0000-0000132B0000}"/>
    <cellStyle name="Normal 2 2 4 33" xfId="20229" xr:uid="{00000000-0005-0000-0000-0000142B0000}"/>
    <cellStyle name="Normal 2 2 4 34" xfId="22443" xr:uid="{00000000-0005-0000-0000-0000152B0000}"/>
    <cellStyle name="Normal 2 2 4 35" xfId="24651" xr:uid="{00000000-0005-0000-0000-0000162B0000}"/>
    <cellStyle name="Normal 2 2 4 36" xfId="26832" xr:uid="{00000000-0005-0000-0000-0000172B0000}"/>
    <cellStyle name="Normal 2 2 4 37" xfId="28887" xr:uid="{00000000-0005-0000-0000-0000182B0000}"/>
    <cellStyle name="Normal 2 2 4 38" xfId="30528" xr:uid="{00000000-0005-0000-0000-0000192B0000}"/>
    <cellStyle name="Normal 2 2 4 39" xfId="28917" xr:uid="{00000000-0005-0000-0000-00001A2B0000}"/>
    <cellStyle name="Normal 2 2 4 4" xfId="588" xr:uid="{00000000-0005-0000-0000-00001B2B0000}"/>
    <cellStyle name="Normal 2 2 4 4 10" xfId="20674" xr:uid="{00000000-0005-0000-0000-00001C2B0000}"/>
    <cellStyle name="Normal 2 2 4 4 11" xfId="22888" xr:uid="{00000000-0005-0000-0000-00001D2B0000}"/>
    <cellStyle name="Normal 2 2 4 4 12" xfId="25091" xr:uid="{00000000-0005-0000-0000-00001E2B0000}"/>
    <cellStyle name="Normal 2 2 4 4 13" xfId="27257" xr:uid="{00000000-0005-0000-0000-00001F2B0000}"/>
    <cellStyle name="Normal 2 2 4 4 2" xfId="4273" xr:uid="{00000000-0005-0000-0000-0000202B0000}"/>
    <cellStyle name="Normal 2 2 4 4 3" xfId="4502" xr:uid="{00000000-0005-0000-0000-0000212B0000}"/>
    <cellStyle name="Normal 2 2 4 4 4" xfId="7232" xr:uid="{00000000-0005-0000-0000-0000222B0000}"/>
    <cellStyle name="Normal 2 2 4 4 5" xfId="9594" xr:uid="{00000000-0005-0000-0000-0000232B0000}"/>
    <cellStyle name="Normal 2 2 4 4 6" xfId="11810" xr:uid="{00000000-0005-0000-0000-0000242B0000}"/>
    <cellStyle name="Normal 2 2 4 4 7" xfId="14026" xr:uid="{00000000-0005-0000-0000-0000252B0000}"/>
    <cellStyle name="Normal 2 2 4 4 8" xfId="16242" xr:uid="{00000000-0005-0000-0000-0000262B0000}"/>
    <cellStyle name="Normal 2 2 4 4 9" xfId="18458" xr:uid="{00000000-0005-0000-0000-0000272B0000}"/>
    <cellStyle name="Normal 2 2 4 40" xfId="30649" xr:uid="{00000000-0005-0000-0000-0000282B0000}"/>
    <cellStyle name="Normal 2 2 4 41" xfId="30797" xr:uid="{00000000-0005-0000-0000-0000292B0000}"/>
    <cellStyle name="Normal 2 2 4 5" xfId="652" xr:uid="{00000000-0005-0000-0000-00002A2B0000}"/>
    <cellStyle name="Normal 2 2 4 5 10" xfId="22492" xr:uid="{00000000-0005-0000-0000-00002B2B0000}"/>
    <cellStyle name="Normal 2 2 4 5 11" xfId="24700" xr:uid="{00000000-0005-0000-0000-00002C2B0000}"/>
    <cellStyle name="Normal 2 2 4 5 12" xfId="26879" xr:uid="{00000000-0005-0000-0000-00002D2B0000}"/>
    <cellStyle name="Normal 2 2 4 5 13" xfId="28927" xr:uid="{00000000-0005-0000-0000-00002E2B0000}"/>
    <cellStyle name="Normal 2 2 4 5 2" xfId="4337" xr:uid="{00000000-0005-0000-0000-00002F2B0000}"/>
    <cellStyle name="Normal 2 2 4 5 3" xfId="6835" xr:uid="{00000000-0005-0000-0000-0000302B0000}"/>
    <cellStyle name="Normal 2 2 4 5 4" xfId="9198" xr:uid="{00000000-0005-0000-0000-0000312B0000}"/>
    <cellStyle name="Normal 2 2 4 5 5" xfId="11414" xr:uid="{00000000-0005-0000-0000-0000322B0000}"/>
    <cellStyle name="Normal 2 2 4 5 6" xfId="13630" xr:uid="{00000000-0005-0000-0000-0000332B0000}"/>
    <cellStyle name="Normal 2 2 4 5 7" xfId="15846" xr:uid="{00000000-0005-0000-0000-0000342B0000}"/>
    <cellStyle name="Normal 2 2 4 5 8" xfId="18062" xr:uid="{00000000-0005-0000-0000-0000352B0000}"/>
    <cellStyle name="Normal 2 2 4 5 9" xfId="20278" xr:uid="{00000000-0005-0000-0000-0000362B0000}"/>
    <cellStyle name="Normal 2 2 4 6" xfId="714" xr:uid="{00000000-0005-0000-0000-0000372B0000}"/>
    <cellStyle name="Normal 2 2 4 6 10" xfId="22853" xr:uid="{00000000-0005-0000-0000-0000382B0000}"/>
    <cellStyle name="Normal 2 2 4 6 11" xfId="25056" xr:uid="{00000000-0005-0000-0000-0000392B0000}"/>
    <cellStyle name="Normal 2 2 4 6 12" xfId="27225" xr:uid="{00000000-0005-0000-0000-00003A2B0000}"/>
    <cellStyle name="Normal 2 2 4 6 13" xfId="29207" xr:uid="{00000000-0005-0000-0000-00003B2B0000}"/>
    <cellStyle name="Normal 2 2 4 6 2" xfId="4399" xr:uid="{00000000-0005-0000-0000-00003C2B0000}"/>
    <cellStyle name="Normal 2 2 4 6 3" xfId="7197" xr:uid="{00000000-0005-0000-0000-00003D2B0000}"/>
    <cellStyle name="Normal 2 2 4 6 4" xfId="9559" xr:uid="{00000000-0005-0000-0000-00003E2B0000}"/>
    <cellStyle name="Normal 2 2 4 6 5" xfId="11775" xr:uid="{00000000-0005-0000-0000-00003F2B0000}"/>
    <cellStyle name="Normal 2 2 4 6 6" xfId="13991" xr:uid="{00000000-0005-0000-0000-0000402B0000}"/>
    <cellStyle name="Normal 2 2 4 6 7" xfId="16207" xr:uid="{00000000-0005-0000-0000-0000412B0000}"/>
    <cellStyle name="Normal 2 2 4 6 8" xfId="18423" xr:uid="{00000000-0005-0000-0000-0000422B0000}"/>
    <cellStyle name="Normal 2 2 4 6 9" xfId="20639" xr:uid="{00000000-0005-0000-0000-0000432B0000}"/>
    <cellStyle name="Normal 2 2 4 7" xfId="777" xr:uid="{00000000-0005-0000-0000-0000442B0000}"/>
    <cellStyle name="Normal 2 2 4 7 10" xfId="20370" xr:uid="{00000000-0005-0000-0000-0000452B0000}"/>
    <cellStyle name="Normal 2 2 4 7 11" xfId="22584" xr:uid="{00000000-0005-0000-0000-0000462B0000}"/>
    <cellStyle name="Normal 2 2 4 7 12" xfId="24792" xr:uid="{00000000-0005-0000-0000-0000472B0000}"/>
    <cellStyle name="Normal 2 2 4 7 13" xfId="26967" xr:uid="{00000000-0005-0000-0000-0000482B0000}"/>
    <cellStyle name="Normal 2 2 4 7 2" xfId="4462" xr:uid="{00000000-0005-0000-0000-0000492B0000}"/>
    <cellStyle name="Normal 2 2 4 7 3" xfId="4567" xr:uid="{00000000-0005-0000-0000-00004A2B0000}"/>
    <cellStyle name="Normal 2 2 4 7 4" xfId="6927" xr:uid="{00000000-0005-0000-0000-00004B2B0000}"/>
    <cellStyle name="Normal 2 2 4 7 5" xfId="9290" xr:uid="{00000000-0005-0000-0000-00004C2B0000}"/>
    <cellStyle name="Normal 2 2 4 7 6" xfId="11506" xr:uid="{00000000-0005-0000-0000-00004D2B0000}"/>
    <cellStyle name="Normal 2 2 4 7 7" xfId="13722" xr:uid="{00000000-0005-0000-0000-00004E2B0000}"/>
    <cellStyle name="Normal 2 2 4 7 8" xfId="15938" xr:uid="{00000000-0005-0000-0000-00004F2B0000}"/>
    <cellStyle name="Normal 2 2 4 7 9" xfId="18154" xr:uid="{00000000-0005-0000-0000-0000502B0000}"/>
    <cellStyle name="Normal 2 2 4 8" xfId="874" xr:uid="{00000000-0005-0000-0000-0000512B0000}"/>
    <cellStyle name="Normal 2 2 4 8 10" xfId="22376" xr:uid="{00000000-0005-0000-0000-0000522B0000}"/>
    <cellStyle name="Normal 2 2 4 8 11" xfId="24584" xr:uid="{00000000-0005-0000-0000-0000532B0000}"/>
    <cellStyle name="Normal 2 2 4 8 12" xfId="26767" xr:uid="{00000000-0005-0000-0000-0000542B0000}"/>
    <cellStyle name="Normal 2 2 4 8 13" xfId="28829" xr:uid="{00000000-0005-0000-0000-0000552B0000}"/>
    <cellStyle name="Normal 2 2 4 8 2" xfId="4559" xr:uid="{00000000-0005-0000-0000-0000562B0000}"/>
    <cellStyle name="Normal 2 2 4 8 3" xfId="6719" xr:uid="{00000000-0005-0000-0000-0000572B0000}"/>
    <cellStyle name="Normal 2 2 4 8 4" xfId="9082" xr:uid="{00000000-0005-0000-0000-0000582B0000}"/>
    <cellStyle name="Normal 2 2 4 8 5" xfId="11298" xr:uid="{00000000-0005-0000-0000-0000592B0000}"/>
    <cellStyle name="Normal 2 2 4 8 6" xfId="13514" xr:uid="{00000000-0005-0000-0000-00005A2B0000}"/>
    <cellStyle name="Normal 2 2 4 8 7" xfId="15730" xr:uid="{00000000-0005-0000-0000-00005B2B0000}"/>
    <cellStyle name="Normal 2 2 4 8 8" xfId="17946" xr:uid="{00000000-0005-0000-0000-00005C2B0000}"/>
    <cellStyle name="Normal 2 2 4 8 9" xfId="20162" xr:uid="{00000000-0005-0000-0000-00005D2B0000}"/>
    <cellStyle name="Normal 2 2 4 9" xfId="952" xr:uid="{00000000-0005-0000-0000-00005E2B0000}"/>
    <cellStyle name="Normal 2 2 4 9 10" xfId="21772" xr:uid="{00000000-0005-0000-0000-00005F2B0000}"/>
    <cellStyle name="Normal 2 2 4 9 11" xfId="23983" xr:uid="{00000000-0005-0000-0000-0000602B0000}"/>
    <cellStyle name="Normal 2 2 4 9 12" xfId="26178" xr:uid="{00000000-0005-0000-0000-0000612B0000}"/>
    <cellStyle name="Normal 2 2 4 9 13" xfId="28299" xr:uid="{00000000-0005-0000-0000-0000622B0000}"/>
    <cellStyle name="Normal 2 2 4 9 2" xfId="4637" xr:uid="{00000000-0005-0000-0000-0000632B0000}"/>
    <cellStyle name="Normal 2 2 4 9 3" xfId="6116" xr:uid="{00000000-0005-0000-0000-0000642B0000}"/>
    <cellStyle name="Normal 2 2 4 9 4" xfId="8478" xr:uid="{00000000-0005-0000-0000-0000652B0000}"/>
    <cellStyle name="Normal 2 2 4 9 5" xfId="10694" xr:uid="{00000000-0005-0000-0000-0000662B0000}"/>
    <cellStyle name="Normal 2 2 4 9 6" xfId="12910" xr:uid="{00000000-0005-0000-0000-0000672B0000}"/>
    <cellStyle name="Normal 2 2 4 9 7" xfId="15126" xr:uid="{00000000-0005-0000-0000-0000682B0000}"/>
    <cellStyle name="Normal 2 2 4 9 8" xfId="17342" xr:uid="{00000000-0005-0000-0000-0000692B0000}"/>
    <cellStyle name="Normal 2 2 4 9 9" xfId="19558" xr:uid="{00000000-0005-0000-0000-00006A2B0000}"/>
    <cellStyle name="Normal 2 2 40" xfId="2159" xr:uid="{00000000-0005-0000-0000-00006B2B0000}"/>
    <cellStyle name="Normal 2 2 40 10" xfId="23567" xr:uid="{00000000-0005-0000-0000-00006C2B0000}"/>
    <cellStyle name="Normal 2 2 40 11" xfId="25768" xr:uid="{00000000-0005-0000-0000-00006D2B0000}"/>
    <cellStyle name="Normal 2 2 40 12" xfId="27913" xr:uid="{00000000-0005-0000-0000-00006E2B0000}"/>
    <cellStyle name="Normal 2 2 40 13" xfId="29824" xr:uid="{00000000-0005-0000-0000-00006F2B0000}"/>
    <cellStyle name="Normal 2 2 40 2" xfId="5843" xr:uid="{00000000-0005-0000-0000-0000702B0000}"/>
    <cellStyle name="Normal 2 2 40 3" xfId="8059" xr:uid="{00000000-0005-0000-0000-0000712B0000}"/>
    <cellStyle name="Normal 2 2 40 4" xfId="10275" xr:uid="{00000000-0005-0000-0000-0000722B0000}"/>
    <cellStyle name="Normal 2 2 40 5" xfId="12491" xr:uid="{00000000-0005-0000-0000-0000732B0000}"/>
    <cellStyle name="Normal 2 2 40 6" xfId="14707" xr:uid="{00000000-0005-0000-0000-0000742B0000}"/>
    <cellStyle name="Normal 2 2 40 7" xfId="16923" xr:uid="{00000000-0005-0000-0000-0000752B0000}"/>
    <cellStyle name="Normal 2 2 40 8" xfId="19139" xr:uid="{00000000-0005-0000-0000-0000762B0000}"/>
    <cellStyle name="Normal 2 2 40 9" xfId="21354" xr:uid="{00000000-0005-0000-0000-0000772B0000}"/>
    <cellStyle name="Normal 2 2 41" xfId="2306" xr:uid="{00000000-0005-0000-0000-0000782B0000}"/>
    <cellStyle name="Normal 2 2 41 10" xfId="23714" xr:uid="{00000000-0005-0000-0000-0000792B0000}"/>
    <cellStyle name="Normal 2 2 41 11" xfId="25912" xr:uid="{00000000-0005-0000-0000-00007A2B0000}"/>
    <cellStyle name="Normal 2 2 41 12" xfId="28050" xr:uid="{00000000-0005-0000-0000-00007B2B0000}"/>
    <cellStyle name="Normal 2 2 41 13" xfId="29933" xr:uid="{00000000-0005-0000-0000-00007C2B0000}"/>
    <cellStyle name="Normal 2 2 41 2" xfId="5990" xr:uid="{00000000-0005-0000-0000-00007D2B0000}"/>
    <cellStyle name="Normal 2 2 41 3" xfId="8206" xr:uid="{00000000-0005-0000-0000-00007E2B0000}"/>
    <cellStyle name="Normal 2 2 41 4" xfId="10422" xr:uid="{00000000-0005-0000-0000-00007F2B0000}"/>
    <cellStyle name="Normal 2 2 41 5" xfId="12638" xr:uid="{00000000-0005-0000-0000-0000802B0000}"/>
    <cellStyle name="Normal 2 2 41 6" xfId="14854" xr:uid="{00000000-0005-0000-0000-0000812B0000}"/>
    <cellStyle name="Normal 2 2 41 7" xfId="17070" xr:uid="{00000000-0005-0000-0000-0000822B0000}"/>
    <cellStyle name="Normal 2 2 41 8" xfId="19286" xr:uid="{00000000-0005-0000-0000-0000832B0000}"/>
    <cellStyle name="Normal 2 2 41 9" xfId="21501" xr:uid="{00000000-0005-0000-0000-0000842B0000}"/>
    <cellStyle name="Normal 2 2 42" xfId="2453" xr:uid="{00000000-0005-0000-0000-0000852B0000}"/>
    <cellStyle name="Normal 2 2 42 10" xfId="23861" xr:uid="{00000000-0005-0000-0000-0000862B0000}"/>
    <cellStyle name="Normal 2 2 42 11" xfId="26055" xr:uid="{00000000-0005-0000-0000-0000872B0000}"/>
    <cellStyle name="Normal 2 2 42 12" xfId="28186" xr:uid="{00000000-0005-0000-0000-0000882B0000}"/>
    <cellStyle name="Normal 2 2 42 13" xfId="30042" xr:uid="{00000000-0005-0000-0000-0000892B0000}"/>
    <cellStyle name="Normal 2 2 42 2" xfId="6137" xr:uid="{00000000-0005-0000-0000-00008A2B0000}"/>
    <cellStyle name="Normal 2 2 42 3" xfId="8353" xr:uid="{00000000-0005-0000-0000-00008B2B0000}"/>
    <cellStyle name="Normal 2 2 42 4" xfId="10569" xr:uid="{00000000-0005-0000-0000-00008C2B0000}"/>
    <cellStyle name="Normal 2 2 42 5" xfId="12785" xr:uid="{00000000-0005-0000-0000-00008D2B0000}"/>
    <cellStyle name="Normal 2 2 42 6" xfId="15001" xr:uid="{00000000-0005-0000-0000-00008E2B0000}"/>
    <cellStyle name="Normal 2 2 42 7" xfId="17217" xr:uid="{00000000-0005-0000-0000-00008F2B0000}"/>
    <cellStyle name="Normal 2 2 42 8" xfId="19433" xr:uid="{00000000-0005-0000-0000-0000902B0000}"/>
    <cellStyle name="Normal 2 2 42 9" xfId="21648" xr:uid="{00000000-0005-0000-0000-0000912B0000}"/>
    <cellStyle name="Normal 2 2 43" xfId="2600" xr:uid="{00000000-0005-0000-0000-0000922B0000}"/>
    <cellStyle name="Normal 2 2 43 10" xfId="24005" xr:uid="{00000000-0005-0000-0000-0000932B0000}"/>
    <cellStyle name="Normal 2 2 43 11" xfId="26200" xr:uid="{00000000-0005-0000-0000-0000942B0000}"/>
    <cellStyle name="Normal 2 2 43 12" xfId="28320" xr:uid="{00000000-0005-0000-0000-0000952B0000}"/>
    <cellStyle name="Normal 2 2 43 13" xfId="30150" xr:uid="{00000000-0005-0000-0000-0000962B0000}"/>
    <cellStyle name="Normal 2 2 43 2" xfId="6283" xr:uid="{00000000-0005-0000-0000-0000972B0000}"/>
    <cellStyle name="Normal 2 2 43 3" xfId="8500" xr:uid="{00000000-0005-0000-0000-0000982B0000}"/>
    <cellStyle name="Normal 2 2 43 4" xfId="10716" xr:uid="{00000000-0005-0000-0000-0000992B0000}"/>
    <cellStyle name="Normal 2 2 43 5" xfId="12932" xr:uid="{00000000-0005-0000-0000-00009A2B0000}"/>
    <cellStyle name="Normal 2 2 43 6" xfId="15148" xr:uid="{00000000-0005-0000-0000-00009B2B0000}"/>
    <cellStyle name="Normal 2 2 43 7" xfId="17364" xr:uid="{00000000-0005-0000-0000-00009C2B0000}"/>
    <cellStyle name="Normal 2 2 43 8" xfId="19580" xr:uid="{00000000-0005-0000-0000-00009D2B0000}"/>
    <cellStyle name="Normal 2 2 43 9" xfId="21794" xr:uid="{00000000-0005-0000-0000-00009E2B0000}"/>
    <cellStyle name="Normal 2 2 44" xfId="2747" xr:uid="{00000000-0005-0000-0000-00009F2B0000}"/>
    <cellStyle name="Normal 2 2 44 10" xfId="24150" xr:uid="{00000000-0005-0000-0000-0000A02B0000}"/>
    <cellStyle name="Normal 2 2 44 11" xfId="26345" xr:uid="{00000000-0005-0000-0000-0000A12B0000}"/>
    <cellStyle name="Normal 2 2 44 12" xfId="28451" xr:uid="{00000000-0005-0000-0000-0000A22B0000}"/>
    <cellStyle name="Normal 2 2 44 13" xfId="30258" xr:uid="{00000000-0005-0000-0000-0000A32B0000}"/>
    <cellStyle name="Normal 2 2 44 2" xfId="6430" xr:uid="{00000000-0005-0000-0000-0000A42B0000}"/>
    <cellStyle name="Normal 2 2 44 3" xfId="8646" xr:uid="{00000000-0005-0000-0000-0000A52B0000}"/>
    <cellStyle name="Normal 2 2 44 4" xfId="10862" xr:uid="{00000000-0005-0000-0000-0000A62B0000}"/>
    <cellStyle name="Normal 2 2 44 5" xfId="13078" xr:uid="{00000000-0005-0000-0000-0000A72B0000}"/>
    <cellStyle name="Normal 2 2 44 6" xfId="15294" xr:uid="{00000000-0005-0000-0000-0000A82B0000}"/>
    <cellStyle name="Normal 2 2 44 7" xfId="17510" xr:uid="{00000000-0005-0000-0000-0000A92B0000}"/>
    <cellStyle name="Normal 2 2 44 8" xfId="19726" xr:uid="{00000000-0005-0000-0000-0000AA2B0000}"/>
    <cellStyle name="Normal 2 2 44 9" xfId="21940" xr:uid="{00000000-0005-0000-0000-0000AB2B0000}"/>
    <cellStyle name="Normal 2 2 45" xfId="2947" xr:uid="{00000000-0005-0000-0000-0000AC2B0000}"/>
    <cellStyle name="Normal 2 2 45 10" xfId="24348" xr:uid="{00000000-0005-0000-0000-0000AD2B0000}"/>
    <cellStyle name="Normal 2 2 45 11" xfId="26540" xr:uid="{00000000-0005-0000-0000-0000AE2B0000}"/>
    <cellStyle name="Normal 2 2 45 12" xfId="28641" xr:uid="{00000000-0005-0000-0000-0000AF2B0000}"/>
    <cellStyle name="Normal 2 2 45 13" xfId="30419" xr:uid="{00000000-0005-0000-0000-0000B02B0000}"/>
    <cellStyle name="Normal 2 2 45 2" xfId="6630" xr:uid="{00000000-0005-0000-0000-0000B12B0000}"/>
    <cellStyle name="Normal 2 2 45 3" xfId="8846" xr:uid="{00000000-0005-0000-0000-0000B22B0000}"/>
    <cellStyle name="Normal 2 2 45 4" xfId="11062" xr:uid="{00000000-0005-0000-0000-0000B32B0000}"/>
    <cellStyle name="Normal 2 2 45 5" xfId="13278" xr:uid="{00000000-0005-0000-0000-0000B42B0000}"/>
    <cellStyle name="Normal 2 2 45 6" xfId="15494" xr:uid="{00000000-0005-0000-0000-0000B52B0000}"/>
    <cellStyle name="Normal 2 2 45 7" xfId="17710" xr:uid="{00000000-0005-0000-0000-0000B62B0000}"/>
    <cellStyle name="Normal 2 2 45 8" xfId="19926" xr:uid="{00000000-0005-0000-0000-0000B72B0000}"/>
    <cellStyle name="Normal 2 2 45 9" xfId="22140" xr:uid="{00000000-0005-0000-0000-0000B82B0000}"/>
    <cellStyle name="Normal 2 2 46" xfId="2949" xr:uid="{00000000-0005-0000-0000-0000B92B0000}"/>
    <cellStyle name="Normal 2 2 46 10" xfId="24350" xr:uid="{00000000-0005-0000-0000-0000BA2B0000}"/>
    <cellStyle name="Normal 2 2 46 11" xfId="26542" xr:uid="{00000000-0005-0000-0000-0000BB2B0000}"/>
    <cellStyle name="Normal 2 2 46 12" xfId="28643" xr:uid="{00000000-0005-0000-0000-0000BC2B0000}"/>
    <cellStyle name="Normal 2 2 46 13" xfId="30421" xr:uid="{00000000-0005-0000-0000-0000BD2B0000}"/>
    <cellStyle name="Normal 2 2 46 2" xfId="6632" xr:uid="{00000000-0005-0000-0000-0000BE2B0000}"/>
    <cellStyle name="Normal 2 2 46 3" xfId="8848" xr:uid="{00000000-0005-0000-0000-0000BF2B0000}"/>
    <cellStyle name="Normal 2 2 46 4" xfId="11064" xr:uid="{00000000-0005-0000-0000-0000C02B0000}"/>
    <cellStyle name="Normal 2 2 46 5" xfId="13280" xr:uid="{00000000-0005-0000-0000-0000C12B0000}"/>
    <cellStyle name="Normal 2 2 46 6" xfId="15496" xr:uid="{00000000-0005-0000-0000-0000C22B0000}"/>
    <cellStyle name="Normal 2 2 46 7" xfId="17712" xr:uid="{00000000-0005-0000-0000-0000C32B0000}"/>
    <cellStyle name="Normal 2 2 46 8" xfId="19928" xr:uid="{00000000-0005-0000-0000-0000C42B0000}"/>
    <cellStyle name="Normal 2 2 46 9" xfId="22142" xr:uid="{00000000-0005-0000-0000-0000C52B0000}"/>
    <cellStyle name="Normal 2 2 47" xfId="2951" xr:uid="{00000000-0005-0000-0000-0000C62B0000}"/>
    <cellStyle name="Normal 2 2 47 10" xfId="24352" xr:uid="{00000000-0005-0000-0000-0000C72B0000}"/>
    <cellStyle name="Normal 2 2 47 11" xfId="26544" xr:uid="{00000000-0005-0000-0000-0000C82B0000}"/>
    <cellStyle name="Normal 2 2 47 12" xfId="28645" xr:uid="{00000000-0005-0000-0000-0000C92B0000}"/>
    <cellStyle name="Normal 2 2 47 13" xfId="30422" xr:uid="{00000000-0005-0000-0000-0000CA2B0000}"/>
    <cellStyle name="Normal 2 2 47 2" xfId="6634" xr:uid="{00000000-0005-0000-0000-0000CB2B0000}"/>
    <cellStyle name="Normal 2 2 47 3" xfId="8850" xr:uid="{00000000-0005-0000-0000-0000CC2B0000}"/>
    <cellStyle name="Normal 2 2 47 4" xfId="11066" xr:uid="{00000000-0005-0000-0000-0000CD2B0000}"/>
    <cellStyle name="Normal 2 2 47 5" xfId="13282" xr:uid="{00000000-0005-0000-0000-0000CE2B0000}"/>
    <cellStyle name="Normal 2 2 47 6" xfId="15498" xr:uid="{00000000-0005-0000-0000-0000CF2B0000}"/>
    <cellStyle name="Normal 2 2 47 7" xfId="17714" xr:uid="{00000000-0005-0000-0000-0000D02B0000}"/>
    <cellStyle name="Normal 2 2 47 8" xfId="19930" xr:uid="{00000000-0005-0000-0000-0000D12B0000}"/>
    <cellStyle name="Normal 2 2 47 9" xfId="22144" xr:uid="{00000000-0005-0000-0000-0000D22B0000}"/>
    <cellStyle name="Normal 2 2 48" xfId="2953" xr:uid="{00000000-0005-0000-0000-0000D32B0000}"/>
    <cellStyle name="Normal 2 2 48 10" xfId="24354" xr:uid="{00000000-0005-0000-0000-0000D42B0000}"/>
    <cellStyle name="Normal 2 2 48 11" xfId="26546" xr:uid="{00000000-0005-0000-0000-0000D52B0000}"/>
    <cellStyle name="Normal 2 2 48 12" xfId="28647" xr:uid="{00000000-0005-0000-0000-0000D62B0000}"/>
    <cellStyle name="Normal 2 2 48 13" xfId="30423" xr:uid="{00000000-0005-0000-0000-0000D72B0000}"/>
    <cellStyle name="Normal 2 2 48 2" xfId="6636" xr:uid="{00000000-0005-0000-0000-0000D82B0000}"/>
    <cellStyle name="Normal 2 2 48 3" xfId="8852" xr:uid="{00000000-0005-0000-0000-0000D92B0000}"/>
    <cellStyle name="Normal 2 2 48 4" xfId="11068" xr:uid="{00000000-0005-0000-0000-0000DA2B0000}"/>
    <cellStyle name="Normal 2 2 48 5" xfId="13284" xr:uid="{00000000-0005-0000-0000-0000DB2B0000}"/>
    <cellStyle name="Normal 2 2 48 6" xfId="15500" xr:uid="{00000000-0005-0000-0000-0000DC2B0000}"/>
    <cellStyle name="Normal 2 2 48 7" xfId="17716" xr:uid="{00000000-0005-0000-0000-0000DD2B0000}"/>
    <cellStyle name="Normal 2 2 48 8" xfId="19932" xr:uid="{00000000-0005-0000-0000-0000DE2B0000}"/>
    <cellStyle name="Normal 2 2 48 9" xfId="22146" xr:uid="{00000000-0005-0000-0000-0000DF2B0000}"/>
    <cellStyle name="Normal 2 2 49" xfId="2955" xr:uid="{00000000-0005-0000-0000-0000E02B0000}"/>
    <cellStyle name="Normal 2 2 49 10" xfId="24356" xr:uid="{00000000-0005-0000-0000-0000E12B0000}"/>
    <cellStyle name="Normal 2 2 49 11" xfId="26548" xr:uid="{00000000-0005-0000-0000-0000E22B0000}"/>
    <cellStyle name="Normal 2 2 49 12" xfId="28649" xr:uid="{00000000-0005-0000-0000-0000E32B0000}"/>
    <cellStyle name="Normal 2 2 49 13" xfId="30424" xr:uid="{00000000-0005-0000-0000-0000E42B0000}"/>
    <cellStyle name="Normal 2 2 49 2" xfId="6638" xr:uid="{00000000-0005-0000-0000-0000E52B0000}"/>
    <cellStyle name="Normal 2 2 49 3" xfId="8854" xr:uid="{00000000-0005-0000-0000-0000E62B0000}"/>
    <cellStyle name="Normal 2 2 49 4" xfId="11070" xr:uid="{00000000-0005-0000-0000-0000E72B0000}"/>
    <cellStyle name="Normal 2 2 49 5" xfId="13286" xr:uid="{00000000-0005-0000-0000-0000E82B0000}"/>
    <cellStyle name="Normal 2 2 49 6" xfId="15502" xr:uid="{00000000-0005-0000-0000-0000E92B0000}"/>
    <cellStyle name="Normal 2 2 49 7" xfId="17718" xr:uid="{00000000-0005-0000-0000-0000EA2B0000}"/>
    <cellStyle name="Normal 2 2 49 8" xfId="19934" xr:uid="{00000000-0005-0000-0000-0000EB2B0000}"/>
    <cellStyle name="Normal 2 2 49 9" xfId="22148" xr:uid="{00000000-0005-0000-0000-0000EC2B0000}"/>
    <cellStyle name="Normal 2 2 5" xfId="94" xr:uid="{00000000-0005-0000-0000-0000ED2B0000}"/>
    <cellStyle name="Normal 2 2 5 10" xfId="1091" xr:uid="{00000000-0005-0000-0000-0000EE2B0000}"/>
    <cellStyle name="Normal 2 2 5 10 10" xfId="22900" xr:uid="{00000000-0005-0000-0000-0000EF2B0000}"/>
    <cellStyle name="Normal 2 2 5 10 11" xfId="25102" xr:uid="{00000000-0005-0000-0000-0000F02B0000}"/>
    <cellStyle name="Normal 2 2 5 10 12" xfId="27268" xr:uid="{00000000-0005-0000-0000-0000F12B0000}"/>
    <cellStyle name="Normal 2 2 5 10 13" xfId="29248" xr:uid="{00000000-0005-0000-0000-0000F22B0000}"/>
    <cellStyle name="Normal 2 2 5 10 2" xfId="4776" xr:uid="{00000000-0005-0000-0000-0000F32B0000}"/>
    <cellStyle name="Normal 2 2 5 10 3" xfId="7244" xr:uid="{00000000-0005-0000-0000-0000F42B0000}"/>
    <cellStyle name="Normal 2 2 5 10 4" xfId="9606" xr:uid="{00000000-0005-0000-0000-0000F52B0000}"/>
    <cellStyle name="Normal 2 2 5 10 5" xfId="11822" xr:uid="{00000000-0005-0000-0000-0000F62B0000}"/>
    <cellStyle name="Normal 2 2 5 10 6" xfId="14038" xr:uid="{00000000-0005-0000-0000-0000F72B0000}"/>
    <cellStyle name="Normal 2 2 5 10 7" xfId="16254" xr:uid="{00000000-0005-0000-0000-0000F82B0000}"/>
    <cellStyle name="Normal 2 2 5 10 8" xfId="18470" xr:uid="{00000000-0005-0000-0000-0000F92B0000}"/>
    <cellStyle name="Normal 2 2 5 10 9" xfId="20686" xr:uid="{00000000-0005-0000-0000-0000FA2B0000}"/>
    <cellStyle name="Normal 2 2 5 11" xfId="1192" xr:uid="{00000000-0005-0000-0000-0000FB2B0000}"/>
    <cellStyle name="Normal 2 2 5 11 10" xfId="18445" xr:uid="{00000000-0005-0000-0000-0000FC2B0000}"/>
    <cellStyle name="Normal 2 2 5 11 11" xfId="20661" xr:uid="{00000000-0005-0000-0000-0000FD2B0000}"/>
    <cellStyle name="Normal 2 2 5 11 12" xfId="22875" xr:uid="{00000000-0005-0000-0000-0000FE2B0000}"/>
    <cellStyle name="Normal 2 2 5 11 13" xfId="25078" xr:uid="{00000000-0005-0000-0000-0000FF2B0000}"/>
    <cellStyle name="Normal 2 2 5 11 2" xfId="4876" xr:uid="{00000000-0005-0000-0000-0000002C0000}"/>
    <cellStyle name="Normal 2 2 5 11 3" xfId="4885" xr:uid="{00000000-0005-0000-0000-0000012C0000}"/>
    <cellStyle name="Normal 2 2 5 11 4" xfId="4632" xr:uid="{00000000-0005-0000-0000-0000022C0000}"/>
    <cellStyle name="Normal 2 2 5 11 5" xfId="7219" xr:uid="{00000000-0005-0000-0000-0000032C0000}"/>
    <cellStyle name="Normal 2 2 5 11 6" xfId="9581" xr:uid="{00000000-0005-0000-0000-0000042C0000}"/>
    <cellStyle name="Normal 2 2 5 11 7" xfId="11797" xr:uid="{00000000-0005-0000-0000-0000052C0000}"/>
    <cellStyle name="Normal 2 2 5 11 8" xfId="14013" xr:uid="{00000000-0005-0000-0000-0000062C0000}"/>
    <cellStyle name="Normal 2 2 5 11 9" xfId="16229" xr:uid="{00000000-0005-0000-0000-0000072C0000}"/>
    <cellStyle name="Normal 2 2 5 12" xfId="1293" xr:uid="{00000000-0005-0000-0000-0000082C0000}"/>
    <cellStyle name="Normal 2 2 5 12 10" xfId="21844" xr:uid="{00000000-0005-0000-0000-0000092C0000}"/>
    <cellStyle name="Normal 2 2 5 12 11" xfId="24055" xr:uid="{00000000-0005-0000-0000-00000A2C0000}"/>
    <cellStyle name="Normal 2 2 5 12 12" xfId="26250" xr:uid="{00000000-0005-0000-0000-00000B2C0000}"/>
    <cellStyle name="Normal 2 2 5 12 13" xfId="28363" xr:uid="{00000000-0005-0000-0000-00000C2C0000}"/>
    <cellStyle name="Normal 2 2 5 12 2" xfId="4977" xr:uid="{00000000-0005-0000-0000-00000D2C0000}"/>
    <cellStyle name="Normal 2 2 5 12 3" xfId="6187" xr:uid="{00000000-0005-0000-0000-00000E2C0000}"/>
    <cellStyle name="Normal 2 2 5 12 4" xfId="8550" xr:uid="{00000000-0005-0000-0000-00000F2C0000}"/>
    <cellStyle name="Normal 2 2 5 12 5" xfId="10766" xr:uid="{00000000-0005-0000-0000-0000102C0000}"/>
    <cellStyle name="Normal 2 2 5 12 6" xfId="12982" xr:uid="{00000000-0005-0000-0000-0000112C0000}"/>
    <cellStyle name="Normal 2 2 5 12 7" xfId="15198" xr:uid="{00000000-0005-0000-0000-0000122C0000}"/>
    <cellStyle name="Normal 2 2 5 12 8" xfId="17414" xr:uid="{00000000-0005-0000-0000-0000132C0000}"/>
    <cellStyle name="Normal 2 2 5 12 9" xfId="19630" xr:uid="{00000000-0005-0000-0000-0000142C0000}"/>
    <cellStyle name="Normal 2 2 5 13" xfId="1392" xr:uid="{00000000-0005-0000-0000-0000152C0000}"/>
    <cellStyle name="Normal 2 2 5 13 10" xfId="22777" xr:uid="{00000000-0005-0000-0000-0000162C0000}"/>
    <cellStyle name="Normal 2 2 5 13 11" xfId="24984" xr:uid="{00000000-0005-0000-0000-0000172C0000}"/>
    <cellStyle name="Normal 2 2 5 13 12" xfId="27153" xr:uid="{00000000-0005-0000-0000-0000182C0000}"/>
    <cellStyle name="Normal 2 2 5 13 13" xfId="29152" xr:uid="{00000000-0005-0000-0000-0000192C0000}"/>
    <cellStyle name="Normal 2 2 5 13 2" xfId="5076" xr:uid="{00000000-0005-0000-0000-00001A2C0000}"/>
    <cellStyle name="Normal 2 2 5 13 3" xfId="7120" xr:uid="{00000000-0005-0000-0000-00001B2C0000}"/>
    <cellStyle name="Normal 2 2 5 13 4" xfId="9483" xr:uid="{00000000-0005-0000-0000-00001C2C0000}"/>
    <cellStyle name="Normal 2 2 5 13 5" xfId="11699" xr:uid="{00000000-0005-0000-0000-00001D2C0000}"/>
    <cellStyle name="Normal 2 2 5 13 6" xfId="13915" xr:uid="{00000000-0005-0000-0000-00001E2C0000}"/>
    <cellStyle name="Normal 2 2 5 13 7" xfId="16131" xr:uid="{00000000-0005-0000-0000-00001F2C0000}"/>
    <cellStyle name="Normal 2 2 5 13 8" xfId="18347" xr:uid="{00000000-0005-0000-0000-0000202C0000}"/>
    <cellStyle name="Normal 2 2 5 13 9" xfId="20563" xr:uid="{00000000-0005-0000-0000-0000212C0000}"/>
    <cellStyle name="Normal 2 2 5 14" xfId="1918" xr:uid="{00000000-0005-0000-0000-0000222C0000}"/>
    <cellStyle name="Normal 2 2 5 14 10" xfId="23327" xr:uid="{00000000-0005-0000-0000-0000232C0000}"/>
    <cellStyle name="Normal 2 2 5 14 11" xfId="25528" xr:uid="{00000000-0005-0000-0000-0000242C0000}"/>
    <cellStyle name="Normal 2 2 5 14 12" xfId="27688" xr:uid="{00000000-0005-0000-0000-0000252C0000}"/>
    <cellStyle name="Normal 2 2 5 14 13" xfId="29645" xr:uid="{00000000-0005-0000-0000-0000262C0000}"/>
    <cellStyle name="Normal 2 2 5 14 2" xfId="5602" xr:uid="{00000000-0005-0000-0000-0000272C0000}"/>
    <cellStyle name="Normal 2 2 5 14 3" xfId="7818" xr:uid="{00000000-0005-0000-0000-0000282C0000}"/>
    <cellStyle name="Normal 2 2 5 14 4" xfId="10034" xr:uid="{00000000-0005-0000-0000-0000292C0000}"/>
    <cellStyle name="Normal 2 2 5 14 5" xfId="12250" xr:uid="{00000000-0005-0000-0000-00002A2C0000}"/>
    <cellStyle name="Normal 2 2 5 14 6" xfId="14466" xr:uid="{00000000-0005-0000-0000-00002B2C0000}"/>
    <cellStyle name="Normal 2 2 5 14 7" xfId="16682" xr:uid="{00000000-0005-0000-0000-00002C2C0000}"/>
    <cellStyle name="Normal 2 2 5 14 8" xfId="18898" xr:uid="{00000000-0005-0000-0000-00002D2C0000}"/>
    <cellStyle name="Normal 2 2 5 14 9" xfId="21113" xr:uid="{00000000-0005-0000-0000-00002E2C0000}"/>
    <cellStyle name="Normal 2 2 5 15" xfId="2065" xr:uid="{00000000-0005-0000-0000-00002F2C0000}"/>
    <cellStyle name="Normal 2 2 5 15 10" xfId="23474" xr:uid="{00000000-0005-0000-0000-0000302C0000}"/>
    <cellStyle name="Normal 2 2 5 15 11" xfId="25675" xr:uid="{00000000-0005-0000-0000-0000312C0000}"/>
    <cellStyle name="Normal 2 2 5 15 12" xfId="27827" xr:uid="{00000000-0005-0000-0000-0000322C0000}"/>
    <cellStyle name="Normal 2 2 5 15 13" xfId="29754" xr:uid="{00000000-0005-0000-0000-0000332C0000}"/>
    <cellStyle name="Normal 2 2 5 15 2" xfId="5749" xr:uid="{00000000-0005-0000-0000-0000342C0000}"/>
    <cellStyle name="Normal 2 2 5 15 3" xfId="7965" xr:uid="{00000000-0005-0000-0000-0000352C0000}"/>
    <cellStyle name="Normal 2 2 5 15 4" xfId="10181" xr:uid="{00000000-0005-0000-0000-0000362C0000}"/>
    <cellStyle name="Normal 2 2 5 15 5" xfId="12397" xr:uid="{00000000-0005-0000-0000-0000372C0000}"/>
    <cellStyle name="Normal 2 2 5 15 6" xfId="14613" xr:uid="{00000000-0005-0000-0000-0000382C0000}"/>
    <cellStyle name="Normal 2 2 5 15 7" xfId="16829" xr:uid="{00000000-0005-0000-0000-0000392C0000}"/>
    <cellStyle name="Normal 2 2 5 15 8" xfId="19045" xr:uid="{00000000-0005-0000-0000-00003A2C0000}"/>
    <cellStyle name="Normal 2 2 5 15 9" xfId="21260" xr:uid="{00000000-0005-0000-0000-00003B2C0000}"/>
    <cellStyle name="Normal 2 2 5 16" xfId="2212" xr:uid="{00000000-0005-0000-0000-00003C2C0000}"/>
    <cellStyle name="Normal 2 2 5 16 10" xfId="23620" xr:uid="{00000000-0005-0000-0000-00003D2C0000}"/>
    <cellStyle name="Normal 2 2 5 16 11" xfId="25820" xr:uid="{00000000-0005-0000-0000-00003E2C0000}"/>
    <cellStyle name="Normal 2 2 5 16 12" xfId="27962" xr:uid="{00000000-0005-0000-0000-00003F2C0000}"/>
    <cellStyle name="Normal 2 2 5 16 13" xfId="29863" xr:uid="{00000000-0005-0000-0000-0000402C0000}"/>
    <cellStyle name="Normal 2 2 5 16 2" xfId="5896" xr:uid="{00000000-0005-0000-0000-0000412C0000}"/>
    <cellStyle name="Normal 2 2 5 16 3" xfId="8112" xr:uid="{00000000-0005-0000-0000-0000422C0000}"/>
    <cellStyle name="Normal 2 2 5 16 4" xfId="10328" xr:uid="{00000000-0005-0000-0000-0000432C0000}"/>
    <cellStyle name="Normal 2 2 5 16 5" xfId="12544" xr:uid="{00000000-0005-0000-0000-0000442C0000}"/>
    <cellStyle name="Normal 2 2 5 16 6" xfId="14760" xr:uid="{00000000-0005-0000-0000-0000452C0000}"/>
    <cellStyle name="Normal 2 2 5 16 7" xfId="16976" xr:uid="{00000000-0005-0000-0000-0000462C0000}"/>
    <cellStyle name="Normal 2 2 5 16 8" xfId="19192" xr:uid="{00000000-0005-0000-0000-0000472C0000}"/>
    <cellStyle name="Normal 2 2 5 16 9" xfId="21407" xr:uid="{00000000-0005-0000-0000-0000482C0000}"/>
    <cellStyle name="Normal 2 2 5 17" xfId="2359" xr:uid="{00000000-0005-0000-0000-0000492C0000}"/>
    <cellStyle name="Normal 2 2 5 17 10" xfId="23767" xr:uid="{00000000-0005-0000-0000-00004A2C0000}"/>
    <cellStyle name="Normal 2 2 5 17 11" xfId="25963" xr:uid="{00000000-0005-0000-0000-00004B2C0000}"/>
    <cellStyle name="Normal 2 2 5 17 12" xfId="28099" xr:uid="{00000000-0005-0000-0000-00004C2C0000}"/>
    <cellStyle name="Normal 2 2 5 17 13" xfId="29972" xr:uid="{00000000-0005-0000-0000-00004D2C0000}"/>
    <cellStyle name="Normal 2 2 5 17 2" xfId="6043" xr:uid="{00000000-0005-0000-0000-00004E2C0000}"/>
    <cellStyle name="Normal 2 2 5 17 3" xfId="8259" xr:uid="{00000000-0005-0000-0000-00004F2C0000}"/>
    <cellStyle name="Normal 2 2 5 17 4" xfId="10475" xr:uid="{00000000-0005-0000-0000-0000502C0000}"/>
    <cellStyle name="Normal 2 2 5 17 5" xfId="12691" xr:uid="{00000000-0005-0000-0000-0000512C0000}"/>
    <cellStyle name="Normal 2 2 5 17 6" xfId="14907" xr:uid="{00000000-0005-0000-0000-0000522C0000}"/>
    <cellStyle name="Normal 2 2 5 17 7" xfId="17123" xr:uid="{00000000-0005-0000-0000-0000532C0000}"/>
    <cellStyle name="Normal 2 2 5 17 8" xfId="19339" xr:uid="{00000000-0005-0000-0000-0000542C0000}"/>
    <cellStyle name="Normal 2 2 5 17 9" xfId="21554" xr:uid="{00000000-0005-0000-0000-0000552C0000}"/>
    <cellStyle name="Normal 2 2 5 18" xfId="2506" xr:uid="{00000000-0005-0000-0000-0000562C0000}"/>
    <cellStyle name="Normal 2 2 5 18 10" xfId="23912" xr:uid="{00000000-0005-0000-0000-0000572C0000}"/>
    <cellStyle name="Normal 2 2 5 18 11" xfId="26107" xr:uid="{00000000-0005-0000-0000-0000582C0000}"/>
    <cellStyle name="Normal 2 2 5 18 12" xfId="28234" xr:uid="{00000000-0005-0000-0000-0000592C0000}"/>
    <cellStyle name="Normal 2 2 5 18 13" xfId="30081" xr:uid="{00000000-0005-0000-0000-00005A2C0000}"/>
    <cellStyle name="Normal 2 2 5 18 2" xfId="6190" xr:uid="{00000000-0005-0000-0000-00005B2C0000}"/>
    <cellStyle name="Normal 2 2 5 18 3" xfId="8406" xr:uid="{00000000-0005-0000-0000-00005C2C0000}"/>
    <cellStyle name="Normal 2 2 5 18 4" xfId="10622" xr:uid="{00000000-0005-0000-0000-00005D2C0000}"/>
    <cellStyle name="Normal 2 2 5 18 5" xfId="12838" xr:uid="{00000000-0005-0000-0000-00005E2C0000}"/>
    <cellStyle name="Normal 2 2 5 18 6" xfId="15054" xr:uid="{00000000-0005-0000-0000-00005F2C0000}"/>
    <cellStyle name="Normal 2 2 5 18 7" xfId="17270" xr:uid="{00000000-0005-0000-0000-0000602C0000}"/>
    <cellStyle name="Normal 2 2 5 18 8" xfId="19486" xr:uid="{00000000-0005-0000-0000-0000612C0000}"/>
    <cellStyle name="Normal 2 2 5 18 9" xfId="21700" xr:uid="{00000000-0005-0000-0000-0000622C0000}"/>
    <cellStyle name="Normal 2 2 5 19" xfId="2653" xr:uid="{00000000-0005-0000-0000-0000632C0000}"/>
    <cellStyle name="Normal 2 2 5 19 10" xfId="24058" xr:uid="{00000000-0005-0000-0000-0000642C0000}"/>
    <cellStyle name="Normal 2 2 5 19 11" xfId="26253" xr:uid="{00000000-0005-0000-0000-0000652C0000}"/>
    <cellStyle name="Normal 2 2 5 19 12" xfId="28366" xr:uid="{00000000-0005-0000-0000-0000662C0000}"/>
    <cellStyle name="Normal 2 2 5 19 13" xfId="30189" xr:uid="{00000000-0005-0000-0000-0000672C0000}"/>
    <cellStyle name="Normal 2 2 5 19 2" xfId="6336" xr:uid="{00000000-0005-0000-0000-0000682C0000}"/>
    <cellStyle name="Normal 2 2 5 19 3" xfId="8553" xr:uid="{00000000-0005-0000-0000-0000692C0000}"/>
    <cellStyle name="Normal 2 2 5 19 4" xfId="10769" xr:uid="{00000000-0005-0000-0000-00006A2C0000}"/>
    <cellStyle name="Normal 2 2 5 19 5" xfId="12985" xr:uid="{00000000-0005-0000-0000-00006B2C0000}"/>
    <cellStyle name="Normal 2 2 5 19 6" xfId="15201" xr:uid="{00000000-0005-0000-0000-00006C2C0000}"/>
    <cellStyle name="Normal 2 2 5 19 7" xfId="17417" xr:uid="{00000000-0005-0000-0000-00006D2C0000}"/>
    <cellStyle name="Normal 2 2 5 19 8" xfId="19633" xr:uid="{00000000-0005-0000-0000-00006E2C0000}"/>
    <cellStyle name="Normal 2 2 5 19 9" xfId="21847" xr:uid="{00000000-0005-0000-0000-00006F2C0000}"/>
    <cellStyle name="Normal 2 2 5 2" xfId="456" xr:uid="{00000000-0005-0000-0000-0000702C0000}"/>
    <cellStyle name="Normal 2 2 5 2 10" xfId="22466" xr:uid="{00000000-0005-0000-0000-0000712C0000}"/>
    <cellStyle name="Normal 2 2 5 2 11" xfId="24674" xr:uid="{00000000-0005-0000-0000-0000722C0000}"/>
    <cellStyle name="Normal 2 2 5 2 12" xfId="26854" xr:uid="{00000000-0005-0000-0000-0000732C0000}"/>
    <cellStyle name="Normal 2 2 5 2 13" xfId="28905" xr:uid="{00000000-0005-0000-0000-0000742C0000}"/>
    <cellStyle name="Normal 2 2 5 2 2" xfId="4141" xr:uid="{00000000-0005-0000-0000-0000752C0000}"/>
    <cellStyle name="Normal 2 2 5 2 3" xfId="6809" xr:uid="{00000000-0005-0000-0000-0000762C0000}"/>
    <cellStyle name="Normal 2 2 5 2 4" xfId="9172" xr:uid="{00000000-0005-0000-0000-0000772C0000}"/>
    <cellStyle name="Normal 2 2 5 2 5" xfId="11388" xr:uid="{00000000-0005-0000-0000-0000782C0000}"/>
    <cellStyle name="Normal 2 2 5 2 6" xfId="13604" xr:uid="{00000000-0005-0000-0000-0000792C0000}"/>
    <cellStyle name="Normal 2 2 5 2 7" xfId="15820" xr:uid="{00000000-0005-0000-0000-00007A2C0000}"/>
    <cellStyle name="Normal 2 2 5 2 8" xfId="18036" xr:uid="{00000000-0005-0000-0000-00007B2C0000}"/>
    <cellStyle name="Normal 2 2 5 2 9" xfId="20252" xr:uid="{00000000-0005-0000-0000-00007C2C0000}"/>
    <cellStyle name="Normal 2 2 5 20" xfId="2800" xr:uid="{00000000-0005-0000-0000-00007D2C0000}"/>
    <cellStyle name="Normal 2 2 5 20 10" xfId="24202" xr:uid="{00000000-0005-0000-0000-00007E2C0000}"/>
    <cellStyle name="Normal 2 2 5 20 11" xfId="26396" xr:uid="{00000000-0005-0000-0000-00007F2C0000}"/>
    <cellStyle name="Normal 2 2 5 20 12" xfId="28499" xr:uid="{00000000-0005-0000-0000-0000802C0000}"/>
    <cellStyle name="Normal 2 2 5 20 13" xfId="30297" xr:uid="{00000000-0005-0000-0000-0000812C0000}"/>
    <cellStyle name="Normal 2 2 5 20 2" xfId="6483" xr:uid="{00000000-0005-0000-0000-0000822C0000}"/>
    <cellStyle name="Normal 2 2 5 20 3" xfId="8699" xr:uid="{00000000-0005-0000-0000-0000832C0000}"/>
    <cellStyle name="Normal 2 2 5 20 4" xfId="10915" xr:uid="{00000000-0005-0000-0000-0000842C0000}"/>
    <cellStyle name="Normal 2 2 5 20 5" xfId="13131" xr:uid="{00000000-0005-0000-0000-0000852C0000}"/>
    <cellStyle name="Normal 2 2 5 20 6" xfId="15347" xr:uid="{00000000-0005-0000-0000-0000862C0000}"/>
    <cellStyle name="Normal 2 2 5 20 7" xfId="17563" xr:uid="{00000000-0005-0000-0000-0000872C0000}"/>
    <cellStyle name="Normal 2 2 5 20 8" xfId="19779" xr:uid="{00000000-0005-0000-0000-0000882C0000}"/>
    <cellStyle name="Normal 2 2 5 20 9" xfId="21993" xr:uid="{00000000-0005-0000-0000-0000892C0000}"/>
    <cellStyle name="Normal 2 2 5 21" xfId="3034" xr:uid="{00000000-0005-0000-0000-00008A2C0000}"/>
    <cellStyle name="Normal 2 2 5 22" xfId="3181" xr:uid="{00000000-0005-0000-0000-00008B2C0000}"/>
    <cellStyle name="Normal 2 2 5 23" xfId="3328" xr:uid="{00000000-0005-0000-0000-00008C2C0000}"/>
    <cellStyle name="Normal 2 2 5 24" xfId="3475" xr:uid="{00000000-0005-0000-0000-00008D2C0000}"/>
    <cellStyle name="Normal 2 2 5 25" xfId="3622" xr:uid="{00000000-0005-0000-0000-00008E2C0000}"/>
    <cellStyle name="Normal 2 2 5 26" xfId="3779" xr:uid="{00000000-0005-0000-0000-00008F2C0000}"/>
    <cellStyle name="Normal 2 2 5 27" xfId="6753" xr:uid="{00000000-0005-0000-0000-0000902C0000}"/>
    <cellStyle name="Normal 2 2 5 28" xfId="9134" xr:uid="{00000000-0005-0000-0000-0000912C0000}"/>
    <cellStyle name="Normal 2 2 5 29" xfId="11350" xr:uid="{00000000-0005-0000-0000-0000922C0000}"/>
    <cellStyle name="Normal 2 2 5 3" xfId="402" xr:uid="{00000000-0005-0000-0000-0000932C0000}"/>
    <cellStyle name="Normal 2 2 5 3 10" xfId="16035" xr:uid="{00000000-0005-0000-0000-0000942C0000}"/>
    <cellStyle name="Normal 2 2 5 3 11" xfId="18251" xr:uid="{00000000-0005-0000-0000-0000952C0000}"/>
    <cellStyle name="Normal 2 2 5 3 12" xfId="20467" xr:uid="{00000000-0005-0000-0000-0000962C0000}"/>
    <cellStyle name="Normal 2 2 5 3 13" xfId="22681" xr:uid="{00000000-0005-0000-0000-0000972C0000}"/>
    <cellStyle name="Normal 2 2 5 3 2" xfId="4087" xr:uid="{00000000-0005-0000-0000-0000982C0000}"/>
    <cellStyle name="Normal 2 2 5 3 3" xfId="4453" xr:uid="{00000000-0005-0000-0000-0000992C0000}"/>
    <cellStyle name="Normal 2 2 5 3 4" xfId="4994" xr:uid="{00000000-0005-0000-0000-00009A2C0000}"/>
    <cellStyle name="Normal 2 2 5 3 5" xfId="7265" xr:uid="{00000000-0005-0000-0000-00009B2C0000}"/>
    <cellStyle name="Normal 2 2 5 3 6" xfId="7024" xr:uid="{00000000-0005-0000-0000-00009C2C0000}"/>
    <cellStyle name="Normal 2 2 5 3 7" xfId="9387" xr:uid="{00000000-0005-0000-0000-00009D2C0000}"/>
    <cellStyle name="Normal 2 2 5 3 8" xfId="11603" xr:uid="{00000000-0005-0000-0000-00009E2C0000}"/>
    <cellStyle name="Normal 2 2 5 3 9" xfId="13819" xr:uid="{00000000-0005-0000-0000-00009F2C0000}"/>
    <cellStyle name="Normal 2 2 5 30" xfId="13566" xr:uid="{00000000-0005-0000-0000-0000A02C0000}"/>
    <cellStyle name="Normal 2 2 5 31" xfId="15782" xr:uid="{00000000-0005-0000-0000-0000A12C0000}"/>
    <cellStyle name="Normal 2 2 5 32" xfId="17998" xr:uid="{00000000-0005-0000-0000-0000A22C0000}"/>
    <cellStyle name="Normal 2 2 5 33" xfId="20214" xr:uid="{00000000-0005-0000-0000-0000A32C0000}"/>
    <cellStyle name="Normal 2 2 5 34" xfId="22428" xr:uid="{00000000-0005-0000-0000-0000A42C0000}"/>
    <cellStyle name="Normal 2 2 5 35" xfId="24636" xr:uid="{00000000-0005-0000-0000-0000A52C0000}"/>
    <cellStyle name="Normal 2 2 5 36" xfId="26818" xr:uid="{00000000-0005-0000-0000-0000A62C0000}"/>
    <cellStyle name="Normal 2 2 5 37" xfId="28873" xr:uid="{00000000-0005-0000-0000-0000A72C0000}"/>
    <cellStyle name="Normal 2 2 5 38" xfId="30519" xr:uid="{00000000-0005-0000-0000-0000A82C0000}"/>
    <cellStyle name="Normal 2 2 5 39" xfId="29901" xr:uid="{00000000-0005-0000-0000-0000A92C0000}"/>
    <cellStyle name="Normal 2 2 5 4" xfId="607" xr:uid="{00000000-0005-0000-0000-0000AA2C0000}"/>
    <cellStyle name="Normal 2 2 5 4 10" xfId="21090" xr:uid="{00000000-0005-0000-0000-0000AB2C0000}"/>
    <cellStyle name="Normal 2 2 5 4 11" xfId="23304" xr:uid="{00000000-0005-0000-0000-0000AC2C0000}"/>
    <cellStyle name="Normal 2 2 5 4 12" xfId="25505" xr:uid="{00000000-0005-0000-0000-0000AD2C0000}"/>
    <cellStyle name="Normal 2 2 5 4 13" xfId="27668" xr:uid="{00000000-0005-0000-0000-0000AE2C0000}"/>
    <cellStyle name="Normal 2 2 5 4 2" xfId="4292" xr:uid="{00000000-0005-0000-0000-0000AF2C0000}"/>
    <cellStyle name="Normal 2 2 5 4 3" xfId="5031" xr:uid="{00000000-0005-0000-0000-0000B02C0000}"/>
    <cellStyle name="Normal 2 2 5 4 4" xfId="7795" xr:uid="{00000000-0005-0000-0000-0000B12C0000}"/>
    <cellStyle name="Normal 2 2 5 4 5" xfId="10011" xr:uid="{00000000-0005-0000-0000-0000B22C0000}"/>
    <cellStyle name="Normal 2 2 5 4 6" xfId="12227" xr:uid="{00000000-0005-0000-0000-0000B32C0000}"/>
    <cellStyle name="Normal 2 2 5 4 7" xfId="14443" xr:uid="{00000000-0005-0000-0000-0000B42C0000}"/>
    <cellStyle name="Normal 2 2 5 4 8" xfId="16659" xr:uid="{00000000-0005-0000-0000-0000B52C0000}"/>
    <cellStyle name="Normal 2 2 5 4 9" xfId="18875" xr:uid="{00000000-0005-0000-0000-0000B62C0000}"/>
    <cellStyle name="Normal 2 2 5 40" xfId="30664" xr:uid="{00000000-0005-0000-0000-0000B72C0000}"/>
    <cellStyle name="Normal 2 2 5 41" xfId="30812" xr:uid="{00000000-0005-0000-0000-0000B82C0000}"/>
    <cellStyle name="Normal 2 2 5 5" xfId="672" xr:uid="{00000000-0005-0000-0000-0000B92C0000}"/>
    <cellStyle name="Normal 2 2 5 5 10" xfId="22203" xr:uid="{00000000-0005-0000-0000-0000BA2C0000}"/>
    <cellStyle name="Normal 2 2 5 5 11" xfId="24411" xr:uid="{00000000-0005-0000-0000-0000BB2C0000}"/>
    <cellStyle name="Normal 2 2 5 5 12" xfId="26602" xr:uid="{00000000-0005-0000-0000-0000BC2C0000}"/>
    <cellStyle name="Normal 2 2 5 5 13" xfId="28695" xr:uid="{00000000-0005-0000-0000-0000BD2C0000}"/>
    <cellStyle name="Normal 2 2 5 5 2" xfId="4357" xr:uid="{00000000-0005-0000-0000-0000BE2C0000}"/>
    <cellStyle name="Normal 2 2 5 5 3" xfId="7269" xr:uid="{00000000-0005-0000-0000-0000BF2C0000}"/>
    <cellStyle name="Normal 2 2 5 5 4" xfId="8909" xr:uid="{00000000-0005-0000-0000-0000C02C0000}"/>
    <cellStyle name="Normal 2 2 5 5 5" xfId="11125" xr:uid="{00000000-0005-0000-0000-0000C12C0000}"/>
    <cellStyle name="Normal 2 2 5 5 6" xfId="13341" xr:uid="{00000000-0005-0000-0000-0000C22C0000}"/>
    <cellStyle name="Normal 2 2 5 5 7" xfId="15557" xr:uid="{00000000-0005-0000-0000-0000C32C0000}"/>
    <cellStyle name="Normal 2 2 5 5 8" xfId="17773" xr:uid="{00000000-0005-0000-0000-0000C42C0000}"/>
    <cellStyle name="Normal 2 2 5 5 9" xfId="19989" xr:uid="{00000000-0005-0000-0000-0000C52C0000}"/>
    <cellStyle name="Normal 2 2 5 6" xfId="734" xr:uid="{00000000-0005-0000-0000-0000C62C0000}"/>
    <cellStyle name="Normal 2 2 5 6 10" xfId="22859" xr:uid="{00000000-0005-0000-0000-0000C72C0000}"/>
    <cellStyle name="Normal 2 2 5 6 11" xfId="25062" xr:uid="{00000000-0005-0000-0000-0000C82C0000}"/>
    <cellStyle name="Normal 2 2 5 6 12" xfId="27231" xr:uid="{00000000-0005-0000-0000-0000C92C0000}"/>
    <cellStyle name="Normal 2 2 5 6 13" xfId="29213" xr:uid="{00000000-0005-0000-0000-0000CA2C0000}"/>
    <cellStyle name="Normal 2 2 5 6 2" xfId="4419" xr:uid="{00000000-0005-0000-0000-0000CB2C0000}"/>
    <cellStyle name="Normal 2 2 5 6 3" xfId="7203" xr:uid="{00000000-0005-0000-0000-0000CC2C0000}"/>
    <cellStyle name="Normal 2 2 5 6 4" xfId="9565" xr:uid="{00000000-0005-0000-0000-0000CD2C0000}"/>
    <cellStyle name="Normal 2 2 5 6 5" xfId="11781" xr:uid="{00000000-0005-0000-0000-0000CE2C0000}"/>
    <cellStyle name="Normal 2 2 5 6 6" xfId="13997" xr:uid="{00000000-0005-0000-0000-0000CF2C0000}"/>
    <cellStyle name="Normal 2 2 5 6 7" xfId="16213" xr:uid="{00000000-0005-0000-0000-0000D02C0000}"/>
    <cellStyle name="Normal 2 2 5 6 8" xfId="18429" xr:uid="{00000000-0005-0000-0000-0000D12C0000}"/>
    <cellStyle name="Normal 2 2 5 6 9" xfId="20645" xr:uid="{00000000-0005-0000-0000-0000D22C0000}"/>
    <cellStyle name="Normal 2 2 5 7" xfId="781" xr:uid="{00000000-0005-0000-0000-0000D32C0000}"/>
    <cellStyle name="Normal 2 2 5 7 10" xfId="22514" xr:uid="{00000000-0005-0000-0000-0000D42C0000}"/>
    <cellStyle name="Normal 2 2 5 7 11" xfId="24722" xr:uid="{00000000-0005-0000-0000-0000D52C0000}"/>
    <cellStyle name="Normal 2 2 5 7 12" xfId="26901" xr:uid="{00000000-0005-0000-0000-0000D62C0000}"/>
    <cellStyle name="Normal 2 2 5 7 13" xfId="28947" xr:uid="{00000000-0005-0000-0000-0000D72C0000}"/>
    <cellStyle name="Normal 2 2 5 7 2" xfId="4466" xr:uid="{00000000-0005-0000-0000-0000D82C0000}"/>
    <cellStyle name="Normal 2 2 5 7 3" xfId="6857" xr:uid="{00000000-0005-0000-0000-0000D92C0000}"/>
    <cellStyle name="Normal 2 2 5 7 4" xfId="9220" xr:uid="{00000000-0005-0000-0000-0000DA2C0000}"/>
    <cellStyle name="Normal 2 2 5 7 5" xfId="11436" xr:uid="{00000000-0005-0000-0000-0000DB2C0000}"/>
    <cellStyle name="Normal 2 2 5 7 6" xfId="13652" xr:uid="{00000000-0005-0000-0000-0000DC2C0000}"/>
    <cellStyle name="Normal 2 2 5 7 7" xfId="15868" xr:uid="{00000000-0005-0000-0000-0000DD2C0000}"/>
    <cellStyle name="Normal 2 2 5 7 8" xfId="18084" xr:uid="{00000000-0005-0000-0000-0000DE2C0000}"/>
    <cellStyle name="Normal 2 2 5 7 9" xfId="20300" xr:uid="{00000000-0005-0000-0000-0000DF2C0000}"/>
    <cellStyle name="Normal 2 2 5 8" xfId="889" xr:uid="{00000000-0005-0000-0000-0000E02C0000}"/>
    <cellStyle name="Normal 2 2 5 8 10" xfId="22374" xr:uid="{00000000-0005-0000-0000-0000E12C0000}"/>
    <cellStyle name="Normal 2 2 5 8 11" xfId="24582" xr:uid="{00000000-0005-0000-0000-0000E22C0000}"/>
    <cellStyle name="Normal 2 2 5 8 12" xfId="26765" xr:uid="{00000000-0005-0000-0000-0000E32C0000}"/>
    <cellStyle name="Normal 2 2 5 8 13" xfId="28827" xr:uid="{00000000-0005-0000-0000-0000E42C0000}"/>
    <cellStyle name="Normal 2 2 5 8 2" xfId="4574" xr:uid="{00000000-0005-0000-0000-0000E52C0000}"/>
    <cellStyle name="Normal 2 2 5 8 3" xfId="6717" xr:uid="{00000000-0005-0000-0000-0000E62C0000}"/>
    <cellStyle name="Normal 2 2 5 8 4" xfId="9080" xr:uid="{00000000-0005-0000-0000-0000E72C0000}"/>
    <cellStyle name="Normal 2 2 5 8 5" xfId="11296" xr:uid="{00000000-0005-0000-0000-0000E82C0000}"/>
    <cellStyle name="Normal 2 2 5 8 6" xfId="13512" xr:uid="{00000000-0005-0000-0000-0000E92C0000}"/>
    <cellStyle name="Normal 2 2 5 8 7" xfId="15728" xr:uid="{00000000-0005-0000-0000-0000EA2C0000}"/>
    <cellStyle name="Normal 2 2 5 8 8" xfId="17944" xr:uid="{00000000-0005-0000-0000-0000EB2C0000}"/>
    <cellStyle name="Normal 2 2 5 8 9" xfId="20160" xr:uid="{00000000-0005-0000-0000-0000EC2C0000}"/>
    <cellStyle name="Normal 2 2 5 9" xfId="990" xr:uid="{00000000-0005-0000-0000-0000ED2C0000}"/>
    <cellStyle name="Normal 2 2 5 9 10" xfId="21470" xr:uid="{00000000-0005-0000-0000-0000EE2C0000}"/>
    <cellStyle name="Normal 2 2 5 9 11" xfId="23683" xr:uid="{00000000-0005-0000-0000-0000EF2C0000}"/>
    <cellStyle name="Normal 2 2 5 9 12" xfId="25881" xr:uid="{00000000-0005-0000-0000-0000F02C0000}"/>
    <cellStyle name="Normal 2 2 5 9 13" xfId="28020" xr:uid="{00000000-0005-0000-0000-0000F12C0000}"/>
    <cellStyle name="Normal 2 2 5 9 2" xfId="4675" xr:uid="{00000000-0005-0000-0000-0000F22C0000}"/>
    <cellStyle name="Normal 2 2 5 9 3" xfId="5807" xr:uid="{00000000-0005-0000-0000-0000F32C0000}"/>
    <cellStyle name="Normal 2 2 5 9 4" xfId="8175" xr:uid="{00000000-0005-0000-0000-0000F42C0000}"/>
    <cellStyle name="Normal 2 2 5 9 5" xfId="10391" xr:uid="{00000000-0005-0000-0000-0000F52C0000}"/>
    <cellStyle name="Normal 2 2 5 9 6" xfId="12607" xr:uid="{00000000-0005-0000-0000-0000F62C0000}"/>
    <cellStyle name="Normal 2 2 5 9 7" xfId="14823" xr:uid="{00000000-0005-0000-0000-0000F72C0000}"/>
    <cellStyle name="Normal 2 2 5 9 8" xfId="17039" xr:uid="{00000000-0005-0000-0000-0000F82C0000}"/>
    <cellStyle name="Normal 2 2 5 9 9" xfId="19255" xr:uid="{00000000-0005-0000-0000-0000F92C0000}"/>
    <cellStyle name="Normal 2 2 50" xfId="2957" xr:uid="{00000000-0005-0000-0000-0000FA2C0000}"/>
    <cellStyle name="Normal 2 2 50 10" xfId="24358" xr:uid="{00000000-0005-0000-0000-0000FB2C0000}"/>
    <cellStyle name="Normal 2 2 50 11" xfId="26550" xr:uid="{00000000-0005-0000-0000-0000FC2C0000}"/>
    <cellStyle name="Normal 2 2 50 12" xfId="28651" xr:uid="{00000000-0005-0000-0000-0000FD2C0000}"/>
    <cellStyle name="Normal 2 2 50 13" xfId="30425" xr:uid="{00000000-0005-0000-0000-0000FE2C0000}"/>
    <cellStyle name="Normal 2 2 50 2" xfId="6640" xr:uid="{00000000-0005-0000-0000-0000FF2C0000}"/>
    <cellStyle name="Normal 2 2 50 3" xfId="8856" xr:uid="{00000000-0005-0000-0000-0000002D0000}"/>
    <cellStyle name="Normal 2 2 50 4" xfId="11072" xr:uid="{00000000-0005-0000-0000-0000012D0000}"/>
    <cellStyle name="Normal 2 2 50 5" xfId="13288" xr:uid="{00000000-0005-0000-0000-0000022D0000}"/>
    <cellStyle name="Normal 2 2 50 6" xfId="15504" xr:uid="{00000000-0005-0000-0000-0000032D0000}"/>
    <cellStyle name="Normal 2 2 50 7" xfId="17720" xr:uid="{00000000-0005-0000-0000-0000042D0000}"/>
    <cellStyle name="Normal 2 2 50 8" xfId="19936" xr:uid="{00000000-0005-0000-0000-0000052D0000}"/>
    <cellStyle name="Normal 2 2 50 9" xfId="22150" xr:uid="{00000000-0005-0000-0000-0000062D0000}"/>
    <cellStyle name="Normal 2 2 51" xfId="2959" xr:uid="{00000000-0005-0000-0000-0000072D0000}"/>
    <cellStyle name="Normal 2 2 51 10" xfId="24360" xr:uid="{00000000-0005-0000-0000-0000082D0000}"/>
    <cellStyle name="Normal 2 2 51 11" xfId="26552" xr:uid="{00000000-0005-0000-0000-0000092D0000}"/>
    <cellStyle name="Normal 2 2 51 12" xfId="28653" xr:uid="{00000000-0005-0000-0000-00000A2D0000}"/>
    <cellStyle name="Normal 2 2 51 13" xfId="30426" xr:uid="{00000000-0005-0000-0000-00000B2D0000}"/>
    <cellStyle name="Normal 2 2 51 2" xfId="6642" xr:uid="{00000000-0005-0000-0000-00000C2D0000}"/>
    <cellStyle name="Normal 2 2 51 3" xfId="8858" xr:uid="{00000000-0005-0000-0000-00000D2D0000}"/>
    <cellStyle name="Normal 2 2 51 4" xfId="11074" xr:uid="{00000000-0005-0000-0000-00000E2D0000}"/>
    <cellStyle name="Normal 2 2 51 5" xfId="13290" xr:uid="{00000000-0005-0000-0000-00000F2D0000}"/>
    <cellStyle name="Normal 2 2 51 6" xfId="15506" xr:uid="{00000000-0005-0000-0000-0000102D0000}"/>
    <cellStyle name="Normal 2 2 51 7" xfId="17722" xr:uid="{00000000-0005-0000-0000-0000112D0000}"/>
    <cellStyle name="Normal 2 2 51 8" xfId="19938" xr:uid="{00000000-0005-0000-0000-0000122D0000}"/>
    <cellStyle name="Normal 2 2 51 9" xfId="22152" xr:uid="{00000000-0005-0000-0000-0000132D0000}"/>
    <cellStyle name="Normal 2 2 52" xfId="2961" xr:uid="{00000000-0005-0000-0000-0000142D0000}"/>
    <cellStyle name="Normal 2 2 52 10" xfId="24362" xr:uid="{00000000-0005-0000-0000-0000152D0000}"/>
    <cellStyle name="Normal 2 2 52 11" xfId="26554" xr:uid="{00000000-0005-0000-0000-0000162D0000}"/>
    <cellStyle name="Normal 2 2 52 12" xfId="28655" xr:uid="{00000000-0005-0000-0000-0000172D0000}"/>
    <cellStyle name="Normal 2 2 52 13" xfId="30427" xr:uid="{00000000-0005-0000-0000-0000182D0000}"/>
    <cellStyle name="Normal 2 2 52 2" xfId="6644" xr:uid="{00000000-0005-0000-0000-0000192D0000}"/>
    <cellStyle name="Normal 2 2 52 3" xfId="8860" xr:uid="{00000000-0005-0000-0000-00001A2D0000}"/>
    <cellStyle name="Normal 2 2 52 4" xfId="11076" xr:uid="{00000000-0005-0000-0000-00001B2D0000}"/>
    <cellStyle name="Normal 2 2 52 5" xfId="13292" xr:uid="{00000000-0005-0000-0000-00001C2D0000}"/>
    <cellStyle name="Normal 2 2 52 6" xfId="15508" xr:uid="{00000000-0005-0000-0000-00001D2D0000}"/>
    <cellStyle name="Normal 2 2 52 7" xfId="17724" xr:uid="{00000000-0005-0000-0000-00001E2D0000}"/>
    <cellStyle name="Normal 2 2 52 8" xfId="19940" xr:uid="{00000000-0005-0000-0000-00001F2D0000}"/>
    <cellStyle name="Normal 2 2 52 9" xfId="22154" xr:uid="{00000000-0005-0000-0000-0000202D0000}"/>
    <cellStyle name="Normal 2 2 53" xfId="2963" xr:uid="{00000000-0005-0000-0000-0000212D0000}"/>
    <cellStyle name="Normal 2 2 53 10" xfId="24364" xr:uid="{00000000-0005-0000-0000-0000222D0000}"/>
    <cellStyle name="Normal 2 2 53 11" xfId="26556" xr:uid="{00000000-0005-0000-0000-0000232D0000}"/>
    <cellStyle name="Normal 2 2 53 12" xfId="28657" xr:uid="{00000000-0005-0000-0000-0000242D0000}"/>
    <cellStyle name="Normal 2 2 53 13" xfId="30428" xr:uid="{00000000-0005-0000-0000-0000252D0000}"/>
    <cellStyle name="Normal 2 2 53 2" xfId="6646" xr:uid="{00000000-0005-0000-0000-0000262D0000}"/>
    <cellStyle name="Normal 2 2 53 3" xfId="8862" xr:uid="{00000000-0005-0000-0000-0000272D0000}"/>
    <cellStyle name="Normal 2 2 53 4" xfId="11078" xr:uid="{00000000-0005-0000-0000-0000282D0000}"/>
    <cellStyle name="Normal 2 2 53 5" xfId="13294" xr:uid="{00000000-0005-0000-0000-0000292D0000}"/>
    <cellStyle name="Normal 2 2 53 6" xfId="15510" xr:uid="{00000000-0005-0000-0000-00002A2D0000}"/>
    <cellStyle name="Normal 2 2 53 7" xfId="17726" xr:uid="{00000000-0005-0000-0000-00002B2D0000}"/>
    <cellStyle name="Normal 2 2 53 8" xfId="19942" xr:uid="{00000000-0005-0000-0000-00002C2D0000}"/>
    <cellStyle name="Normal 2 2 53 9" xfId="22156" xr:uid="{00000000-0005-0000-0000-00002D2D0000}"/>
    <cellStyle name="Normal 2 2 54" xfId="2965" xr:uid="{00000000-0005-0000-0000-00002E2D0000}"/>
    <cellStyle name="Normal 2 2 54 10" xfId="24366" xr:uid="{00000000-0005-0000-0000-00002F2D0000}"/>
    <cellStyle name="Normal 2 2 54 11" xfId="26558" xr:uid="{00000000-0005-0000-0000-0000302D0000}"/>
    <cellStyle name="Normal 2 2 54 12" xfId="28658" xr:uid="{00000000-0005-0000-0000-0000312D0000}"/>
    <cellStyle name="Normal 2 2 54 13" xfId="30429" xr:uid="{00000000-0005-0000-0000-0000322D0000}"/>
    <cellStyle name="Normal 2 2 54 2" xfId="6648" xr:uid="{00000000-0005-0000-0000-0000332D0000}"/>
    <cellStyle name="Normal 2 2 54 3" xfId="8864" xr:uid="{00000000-0005-0000-0000-0000342D0000}"/>
    <cellStyle name="Normal 2 2 54 4" xfId="11080" xr:uid="{00000000-0005-0000-0000-0000352D0000}"/>
    <cellStyle name="Normal 2 2 54 5" xfId="13296" xr:uid="{00000000-0005-0000-0000-0000362D0000}"/>
    <cellStyle name="Normal 2 2 54 6" xfId="15512" xr:uid="{00000000-0005-0000-0000-0000372D0000}"/>
    <cellStyle name="Normal 2 2 54 7" xfId="17728" xr:uid="{00000000-0005-0000-0000-0000382D0000}"/>
    <cellStyle name="Normal 2 2 54 8" xfId="19944" xr:uid="{00000000-0005-0000-0000-0000392D0000}"/>
    <cellStyle name="Normal 2 2 54 9" xfId="22158" xr:uid="{00000000-0005-0000-0000-00003A2D0000}"/>
    <cellStyle name="Normal 2 2 55" xfId="2967" xr:uid="{00000000-0005-0000-0000-00003B2D0000}"/>
    <cellStyle name="Normal 2 2 55 10" xfId="24368" xr:uid="{00000000-0005-0000-0000-00003C2D0000}"/>
    <cellStyle name="Normal 2 2 55 11" xfId="26560" xr:uid="{00000000-0005-0000-0000-00003D2D0000}"/>
    <cellStyle name="Normal 2 2 55 12" xfId="28660" xr:uid="{00000000-0005-0000-0000-00003E2D0000}"/>
    <cellStyle name="Normal 2 2 55 13" xfId="30430" xr:uid="{00000000-0005-0000-0000-00003F2D0000}"/>
    <cellStyle name="Normal 2 2 55 2" xfId="6650" xr:uid="{00000000-0005-0000-0000-0000402D0000}"/>
    <cellStyle name="Normal 2 2 55 3" xfId="8866" xr:uid="{00000000-0005-0000-0000-0000412D0000}"/>
    <cellStyle name="Normal 2 2 55 4" xfId="11082" xr:uid="{00000000-0005-0000-0000-0000422D0000}"/>
    <cellStyle name="Normal 2 2 55 5" xfId="13298" xr:uid="{00000000-0005-0000-0000-0000432D0000}"/>
    <cellStyle name="Normal 2 2 55 6" xfId="15514" xr:uid="{00000000-0005-0000-0000-0000442D0000}"/>
    <cellStyle name="Normal 2 2 55 7" xfId="17730" xr:uid="{00000000-0005-0000-0000-0000452D0000}"/>
    <cellStyle name="Normal 2 2 55 8" xfId="19946" xr:uid="{00000000-0005-0000-0000-0000462D0000}"/>
    <cellStyle name="Normal 2 2 55 9" xfId="22160" xr:uid="{00000000-0005-0000-0000-0000472D0000}"/>
    <cellStyle name="Normal 2 2 56" xfId="2969" xr:uid="{00000000-0005-0000-0000-0000482D0000}"/>
    <cellStyle name="Normal 2 2 56 10" xfId="24370" xr:uid="{00000000-0005-0000-0000-0000492D0000}"/>
    <cellStyle name="Normal 2 2 56 11" xfId="26562" xr:uid="{00000000-0005-0000-0000-00004A2D0000}"/>
    <cellStyle name="Normal 2 2 56 12" xfId="28662" xr:uid="{00000000-0005-0000-0000-00004B2D0000}"/>
    <cellStyle name="Normal 2 2 56 13" xfId="30431" xr:uid="{00000000-0005-0000-0000-00004C2D0000}"/>
    <cellStyle name="Normal 2 2 56 2" xfId="6652" xr:uid="{00000000-0005-0000-0000-00004D2D0000}"/>
    <cellStyle name="Normal 2 2 56 3" xfId="8868" xr:uid="{00000000-0005-0000-0000-00004E2D0000}"/>
    <cellStyle name="Normal 2 2 56 4" xfId="11084" xr:uid="{00000000-0005-0000-0000-00004F2D0000}"/>
    <cellStyle name="Normal 2 2 56 5" xfId="13300" xr:uid="{00000000-0005-0000-0000-0000502D0000}"/>
    <cellStyle name="Normal 2 2 56 6" xfId="15516" xr:uid="{00000000-0005-0000-0000-0000512D0000}"/>
    <cellStyle name="Normal 2 2 56 7" xfId="17732" xr:uid="{00000000-0005-0000-0000-0000522D0000}"/>
    <cellStyle name="Normal 2 2 56 8" xfId="19948" xr:uid="{00000000-0005-0000-0000-0000532D0000}"/>
    <cellStyle name="Normal 2 2 56 9" xfId="22162" xr:uid="{00000000-0005-0000-0000-0000542D0000}"/>
    <cellStyle name="Normal 2 2 57" xfId="2971" xr:uid="{00000000-0005-0000-0000-0000552D0000}"/>
    <cellStyle name="Normal 2 2 57 10" xfId="24372" xr:uid="{00000000-0005-0000-0000-0000562D0000}"/>
    <cellStyle name="Normal 2 2 57 11" xfId="26564" xr:uid="{00000000-0005-0000-0000-0000572D0000}"/>
    <cellStyle name="Normal 2 2 57 12" xfId="28664" xr:uid="{00000000-0005-0000-0000-0000582D0000}"/>
    <cellStyle name="Normal 2 2 57 13" xfId="30432" xr:uid="{00000000-0005-0000-0000-0000592D0000}"/>
    <cellStyle name="Normal 2 2 57 2" xfId="6654" xr:uid="{00000000-0005-0000-0000-00005A2D0000}"/>
    <cellStyle name="Normal 2 2 57 3" xfId="8870" xr:uid="{00000000-0005-0000-0000-00005B2D0000}"/>
    <cellStyle name="Normal 2 2 57 4" xfId="11086" xr:uid="{00000000-0005-0000-0000-00005C2D0000}"/>
    <cellStyle name="Normal 2 2 57 5" xfId="13302" xr:uid="{00000000-0005-0000-0000-00005D2D0000}"/>
    <cellStyle name="Normal 2 2 57 6" xfId="15518" xr:uid="{00000000-0005-0000-0000-00005E2D0000}"/>
    <cellStyle name="Normal 2 2 57 7" xfId="17734" xr:uid="{00000000-0005-0000-0000-00005F2D0000}"/>
    <cellStyle name="Normal 2 2 57 8" xfId="19950" xr:uid="{00000000-0005-0000-0000-0000602D0000}"/>
    <cellStyle name="Normal 2 2 57 9" xfId="22164" xr:uid="{00000000-0005-0000-0000-0000612D0000}"/>
    <cellStyle name="Normal 2 2 58" xfId="2973" xr:uid="{00000000-0005-0000-0000-0000622D0000}"/>
    <cellStyle name="Normal 2 2 58 10" xfId="24374" xr:uid="{00000000-0005-0000-0000-0000632D0000}"/>
    <cellStyle name="Normal 2 2 58 11" xfId="26566" xr:uid="{00000000-0005-0000-0000-0000642D0000}"/>
    <cellStyle name="Normal 2 2 58 12" xfId="28666" xr:uid="{00000000-0005-0000-0000-0000652D0000}"/>
    <cellStyle name="Normal 2 2 58 13" xfId="30433" xr:uid="{00000000-0005-0000-0000-0000662D0000}"/>
    <cellStyle name="Normal 2 2 58 2" xfId="6656" xr:uid="{00000000-0005-0000-0000-0000672D0000}"/>
    <cellStyle name="Normal 2 2 58 3" xfId="8872" xr:uid="{00000000-0005-0000-0000-0000682D0000}"/>
    <cellStyle name="Normal 2 2 58 4" xfId="11088" xr:uid="{00000000-0005-0000-0000-0000692D0000}"/>
    <cellStyle name="Normal 2 2 58 5" xfId="13304" xr:uid="{00000000-0005-0000-0000-00006A2D0000}"/>
    <cellStyle name="Normal 2 2 58 6" xfId="15520" xr:uid="{00000000-0005-0000-0000-00006B2D0000}"/>
    <cellStyle name="Normal 2 2 58 7" xfId="17736" xr:uid="{00000000-0005-0000-0000-00006C2D0000}"/>
    <cellStyle name="Normal 2 2 58 8" xfId="19952" xr:uid="{00000000-0005-0000-0000-00006D2D0000}"/>
    <cellStyle name="Normal 2 2 58 9" xfId="22166" xr:uid="{00000000-0005-0000-0000-00006E2D0000}"/>
    <cellStyle name="Normal 2 2 59" xfId="2976" xr:uid="{00000000-0005-0000-0000-00006F2D0000}"/>
    <cellStyle name="Normal 2 2 59 10" xfId="24377" xr:uid="{00000000-0005-0000-0000-0000702D0000}"/>
    <cellStyle name="Normal 2 2 59 11" xfId="26569" xr:uid="{00000000-0005-0000-0000-0000712D0000}"/>
    <cellStyle name="Normal 2 2 59 12" xfId="28669" xr:uid="{00000000-0005-0000-0000-0000722D0000}"/>
    <cellStyle name="Normal 2 2 59 13" xfId="30435" xr:uid="{00000000-0005-0000-0000-0000732D0000}"/>
    <cellStyle name="Normal 2 2 59 2" xfId="6659" xr:uid="{00000000-0005-0000-0000-0000742D0000}"/>
    <cellStyle name="Normal 2 2 59 3" xfId="8875" xr:uid="{00000000-0005-0000-0000-0000752D0000}"/>
    <cellStyle name="Normal 2 2 59 4" xfId="11091" xr:uid="{00000000-0005-0000-0000-0000762D0000}"/>
    <cellStyle name="Normal 2 2 59 5" xfId="13307" xr:uid="{00000000-0005-0000-0000-0000772D0000}"/>
    <cellStyle name="Normal 2 2 59 6" xfId="15523" xr:uid="{00000000-0005-0000-0000-0000782D0000}"/>
    <cellStyle name="Normal 2 2 59 7" xfId="17739" xr:uid="{00000000-0005-0000-0000-0000792D0000}"/>
    <cellStyle name="Normal 2 2 59 8" xfId="19955" xr:uid="{00000000-0005-0000-0000-00007A2D0000}"/>
    <cellStyle name="Normal 2 2 59 9" xfId="22169" xr:uid="{00000000-0005-0000-0000-00007B2D0000}"/>
    <cellStyle name="Normal 2 2 6" xfId="98" xr:uid="{00000000-0005-0000-0000-00007C2D0000}"/>
    <cellStyle name="Normal 2 2 6 10" xfId="1095" xr:uid="{00000000-0005-0000-0000-00007D2D0000}"/>
    <cellStyle name="Normal 2 2 6 10 10" xfId="21297" xr:uid="{00000000-0005-0000-0000-00007E2D0000}"/>
    <cellStyle name="Normal 2 2 6 10 11" xfId="23510" xr:uid="{00000000-0005-0000-0000-00007F2D0000}"/>
    <cellStyle name="Normal 2 2 6 10 12" xfId="25711" xr:uid="{00000000-0005-0000-0000-0000802D0000}"/>
    <cellStyle name="Normal 2 2 6 10 13" xfId="27858" xr:uid="{00000000-0005-0000-0000-0000812D0000}"/>
    <cellStyle name="Normal 2 2 6 10 2" xfId="4780" xr:uid="{00000000-0005-0000-0000-0000822D0000}"/>
    <cellStyle name="Normal 2 2 6 10 3" xfId="5639" xr:uid="{00000000-0005-0000-0000-0000832D0000}"/>
    <cellStyle name="Normal 2 2 6 10 4" xfId="8002" xr:uid="{00000000-0005-0000-0000-0000842D0000}"/>
    <cellStyle name="Normal 2 2 6 10 5" xfId="10218" xr:uid="{00000000-0005-0000-0000-0000852D0000}"/>
    <cellStyle name="Normal 2 2 6 10 6" xfId="12434" xr:uid="{00000000-0005-0000-0000-0000862D0000}"/>
    <cellStyle name="Normal 2 2 6 10 7" xfId="14650" xr:uid="{00000000-0005-0000-0000-0000872D0000}"/>
    <cellStyle name="Normal 2 2 6 10 8" xfId="16866" xr:uid="{00000000-0005-0000-0000-0000882D0000}"/>
    <cellStyle name="Normal 2 2 6 10 9" xfId="19082" xr:uid="{00000000-0005-0000-0000-0000892D0000}"/>
    <cellStyle name="Normal 2 2 6 11" xfId="1196" xr:uid="{00000000-0005-0000-0000-00008A2D0000}"/>
    <cellStyle name="Normal 2 2 6 11 10" xfId="20288" xr:uid="{00000000-0005-0000-0000-00008B2D0000}"/>
    <cellStyle name="Normal 2 2 6 11 11" xfId="22502" xr:uid="{00000000-0005-0000-0000-00008C2D0000}"/>
    <cellStyle name="Normal 2 2 6 11 12" xfId="24710" xr:uid="{00000000-0005-0000-0000-00008D2D0000}"/>
    <cellStyle name="Normal 2 2 6 11 13" xfId="26889" xr:uid="{00000000-0005-0000-0000-00008E2D0000}"/>
    <cellStyle name="Normal 2 2 6 11 2" xfId="4880" xr:uid="{00000000-0005-0000-0000-00008F2D0000}"/>
    <cellStyle name="Normal 2 2 6 11 3" xfId="7312" xr:uid="{00000000-0005-0000-0000-0000902D0000}"/>
    <cellStyle name="Normal 2 2 6 11 4" xfId="6845" xr:uid="{00000000-0005-0000-0000-0000912D0000}"/>
    <cellStyle name="Normal 2 2 6 11 5" xfId="9208" xr:uid="{00000000-0005-0000-0000-0000922D0000}"/>
    <cellStyle name="Normal 2 2 6 11 6" xfId="11424" xr:uid="{00000000-0005-0000-0000-0000932D0000}"/>
    <cellStyle name="Normal 2 2 6 11 7" xfId="13640" xr:uid="{00000000-0005-0000-0000-0000942D0000}"/>
    <cellStyle name="Normal 2 2 6 11 8" xfId="15856" xr:uid="{00000000-0005-0000-0000-0000952D0000}"/>
    <cellStyle name="Normal 2 2 6 11 9" xfId="18072" xr:uid="{00000000-0005-0000-0000-0000962D0000}"/>
    <cellStyle name="Normal 2 2 6 12" xfId="1297" xr:uid="{00000000-0005-0000-0000-0000972D0000}"/>
    <cellStyle name="Normal 2 2 6 12 10" xfId="21246" xr:uid="{00000000-0005-0000-0000-0000982D0000}"/>
    <cellStyle name="Normal 2 2 6 12 11" xfId="23460" xr:uid="{00000000-0005-0000-0000-0000992D0000}"/>
    <cellStyle name="Normal 2 2 6 12 12" xfId="25661" xr:uid="{00000000-0005-0000-0000-00009A2D0000}"/>
    <cellStyle name="Normal 2 2 6 12 13" xfId="27814" xr:uid="{00000000-0005-0000-0000-00009B2D0000}"/>
    <cellStyle name="Normal 2 2 6 12 2" xfId="4981" xr:uid="{00000000-0005-0000-0000-00009C2D0000}"/>
    <cellStyle name="Normal 2 2 6 12 3" xfId="5588" xr:uid="{00000000-0005-0000-0000-00009D2D0000}"/>
    <cellStyle name="Normal 2 2 6 12 4" xfId="7951" xr:uid="{00000000-0005-0000-0000-00009E2D0000}"/>
    <cellStyle name="Normal 2 2 6 12 5" xfId="10167" xr:uid="{00000000-0005-0000-0000-00009F2D0000}"/>
    <cellStyle name="Normal 2 2 6 12 6" xfId="12383" xr:uid="{00000000-0005-0000-0000-0000A02D0000}"/>
    <cellStyle name="Normal 2 2 6 12 7" xfId="14599" xr:uid="{00000000-0005-0000-0000-0000A12D0000}"/>
    <cellStyle name="Normal 2 2 6 12 8" xfId="16815" xr:uid="{00000000-0005-0000-0000-0000A22D0000}"/>
    <cellStyle name="Normal 2 2 6 12 9" xfId="19031" xr:uid="{00000000-0005-0000-0000-0000A32D0000}"/>
    <cellStyle name="Normal 2 2 6 13" xfId="1396" xr:uid="{00000000-0005-0000-0000-0000A42D0000}"/>
    <cellStyle name="Normal 2 2 6 13 10" xfId="22190" xr:uid="{00000000-0005-0000-0000-0000A52D0000}"/>
    <cellStyle name="Normal 2 2 6 13 11" xfId="24398" xr:uid="{00000000-0005-0000-0000-0000A62D0000}"/>
    <cellStyle name="Normal 2 2 6 13 12" xfId="26590" xr:uid="{00000000-0005-0000-0000-0000A72D0000}"/>
    <cellStyle name="Normal 2 2 6 13 13" xfId="28687" xr:uid="{00000000-0005-0000-0000-0000A82D0000}"/>
    <cellStyle name="Normal 2 2 6 13 2" xfId="5080" xr:uid="{00000000-0005-0000-0000-0000A92D0000}"/>
    <cellStyle name="Normal 2 2 6 13 3" xfId="6446" xr:uid="{00000000-0005-0000-0000-0000AA2D0000}"/>
    <cellStyle name="Normal 2 2 6 13 4" xfId="8896" xr:uid="{00000000-0005-0000-0000-0000AB2D0000}"/>
    <cellStyle name="Normal 2 2 6 13 5" xfId="11112" xr:uid="{00000000-0005-0000-0000-0000AC2D0000}"/>
    <cellStyle name="Normal 2 2 6 13 6" xfId="13328" xr:uid="{00000000-0005-0000-0000-0000AD2D0000}"/>
    <cellStyle name="Normal 2 2 6 13 7" xfId="15544" xr:uid="{00000000-0005-0000-0000-0000AE2D0000}"/>
    <cellStyle name="Normal 2 2 6 13 8" xfId="17760" xr:uid="{00000000-0005-0000-0000-0000AF2D0000}"/>
    <cellStyle name="Normal 2 2 6 13 9" xfId="19976" xr:uid="{00000000-0005-0000-0000-0000B02D0000}"/>
    <cellStyle name="Normal 2 2 6 14" xfId="1922" xr:uid="{00000000-0005-0000-0000-0000B12D0000}"/>
    <cellStyle name="Normal 2 2 6 14 10" xfId="23331" xr:uid="{00000000-0005-0000-0000-0000B22D0000}"/>
    <cellStyle name="Normal 2 2 6 14 11" xfId="25532" xr:uid="{00000000-0005-0000-0000-0000B32D0000}"/>
    <cellStyle name="Normal 2 2 6 14 12" xfId="27692" xr:uid="{00000000-0005-0000-0000-0000B42D0000}"/>
    <cellStyle name="Normal 2 2 6 14 13" xfId="29648" xr:uid="{00000000-0005-0000-0000-0000B52D0000}"/>
    <cellStyle name="Normal 2 2 6 14 2" xfId="5606" xr:uid="{00000000-0005-0000-0000-0000B62D0000}"/>
    <cellStyle name="Normal 2 2 6 14 3" xfId="7822" xr:uid="{00000000-0005-0000-0000-0000B72D0000}"/>
    <cellStyle name="Normal 2 2 6 14 4" xfId="10038" xr:uid="{00000000-0005-0000-0000-0000B82D0000}"/>
    <cellStyle name="Normal 2 2 6 14 5" xfId="12254" xr:uid="{00000000-0005-0000-0000-0000B92D0000}"/>
    <cellStyle name="Normal 2 2 6 14 6" xfId="14470" xr:uid="{00000000-0005-0000-0000-0000BA2D0000}"/>
    <cellStyle name="Normal 2 2 6 14 7" xfId="16686" xr:uid="{00000000-0005-0000-0000-0000BB2D0000}"/>
    <cellStyle name="Normal 2 2 6 14 8" xfId="18902" xr:uid="{00000000-0005-0000-0000-0000BC2D0000}"/>
    <cellStyle name="Normal 2 2 6 14 9" xfId="21117" xr:uid="{00000000-0005-0000-0000-0000BD2D0000}"/>
    <cellStyle name="Normal 2 2 6 15" xfId="2069" xr:uid="{00000000-0005-0000-0000-0000BE2D0000}"/>
    <cellStyle name="Normal 2 2 6 15 10" xfId="23478" xr:uid="{00000000-0005-0000-0000-0000BF2D0000}"/>
    <cellStyle name="Normal 2 2 6 15 11" xfId="25679" xr:uid="{00000000-0005-0000-0000-0000C02D0000}"/>
    <cellStyle name="Normal 2 2 6 15 12" xfId="27831" xr:uid="{00000000-0005-0000-0000-0000C12D0000}"/>
    <cellStyle name="Normal 2 2 6 15 13" xfId="29757" xr:uid="{00000000-0005-0000-0000-0000C22D0000}"/>
    <cellStyle name="Normal 2 2 6 15 2" xfId="5753" xr:uid="{00000000-0005-0000-0000-0000C32D0000}"/>
    <cellStyle name="Normal 2 2 6 15 3" xfId="7969" xr:uid="{00000000-0005-0000-0000-0000C42D0000}"/>
    <cellStyle name="Normal 2 2 6 15 4" xfId="10185" xr:uid="{00000000-0005-0000-0000-0000C52D0000}"/>
    <cellStyle name="Normal 2 2 6 15 5" xfId="12401" xr:uid="{00000000-0005-0000-0000-0000C62D0000}"/>
    <cellStyle name="Normal 2 2 6 15 6" xfId="14617" xr:uid="{00000000-0005-0000-0000-0000C72D0000}"/>
    <cellStyle name="Normal 2 2 6 15 7" xfId="16833" xr:uid="{00000000-0005-0000-0000-0000C82D0000}"/>
    <cellStyle name="Normal 2 2 6 15 8" xfId="19049" xr:uid="{00000000-0005-0000-0000-0000C92D0000}"/>
    <cellStyle name="Normal 2 2 6 15 9" xfId="21264" xr:uid="{00000000-0005-0000-0000-0000CA2D0000}"/>
    <cellStyle name="Normal 2 2 6 16" xfId="2216" xr:uid="{00000000-0005-0000-0000-0000CB2D0000}"/>
    <cellStyle name="Normal 2 2 6 16 10" xfId="23624" xr:uid="{00000000-0005-0000-0000-0000CC2D0000}"/>
    <cellStyle name="Normal 2 2 6 16 11" xfId="25824" xr:uid="{00000000-0005-0000-0000-0000CD2D0000}"/>
    <cellStyle name="Normal 2 2 6 16 12" xfId="27965" xr:uid="{00000000-0005-0000-0000-0000CE2D0000}"/>
    <cellStyle name="Normal 2 2 6 16 13" xfId="29866" xr:uid="{00000000-0005-0000-0000-0000CF2D0000}"/>
    <cellStyle name="Normal 2 2 6 16 2" xfId="5900" xr:uid="{00000000-0005-0000-0000-0000D02D0000}"/>
    <cellStyle name="Normal 2 2 6 16 3" xfId="8116" xr:uid="{00000000-0005-0000-0000-0000D12D0000}"/>
    <cellStyle name="Normal 2 2 6 16 4" xfId="10332" xr:uid="{00000000-0005-0000-0000-0000D22D0000}"/>
    <cellStyle name="Normal 2 2 6 16 5" xfId="12548" xr:uid="{00000000-0005-0000-0000-0000D32D0000}"/>
    <cellStyle name="Normal 2 2 6 16 6" xfId="14764" xr:uid="{00000000-0005-0000-0000-0000D42D0000}"/>
    <cellStyle name="Normal 2 2 6 16 7" xfId="16980" xr:uid="{00000000-0005-0000-0000-0000D52D0000}"/>
    <cellStyle name="Normal 2 2 6 16 8" xfId="19196" xr:uid="{00000000-0005-0000-0000-0000D62D0000}"/>
    <cellStyle name="Normal 2 2 6 16 9" xfId="21411" xr:uid="{00000000-0005-0000-0000-0000D72D0000}"/>
    <cellStyle name="Normal 2 2 6 17" xfId="2363" xr:uid="{00000000-0005-0000-0000-0000D82D0000}"/>
    <cellStyle name="Normal 2 2 6 17 10" xfId="23771" xr:uid="{00000000-0005-0000-0000-0000D92D0000}"/>
    <cellStyle name="Normal 2 2 6 17 11" xfId="25967" xr:uid="{00000000-0005-0000-0000-0000DA2D0000}"/>
    <cellStyle name="Normal 2 2 6 17 12" xfId="28103" xr:uid="{00000000-0005-0000-0000-0000DB2D0000}"/>
    <cellStyle name="Normal 2 2 6 17 13" xfId="29975" xr:uid="{00000000-0005-0000-0000-0000DC2D0000}"/>
    <cellStyle name="Normal 2 2 6 17 2" xfId="6047" xr:uid="{00000000-0005-0000-0000-0000DD2D0000}"/>
    <cellStyle name="Normal 2 2 6 17 3" xfId="8263" xr:uid="{00000000-0005-0000-0000-0000DE2D0000}"/>
    <cellStyle name="Normal 2 2 6 17 4" xfId="10479" xr:uid="{00000000-0005-0000-0000-0000DF2D0000}"/>
    <cellStyle name="Normal 2 2 6 17 5" xfId="12695" xr:uid="{00000000-0005-0000-0000-0000E02D0000}"/>
    <cellStyle name="Normal 2 2 6 17 6" xfId="14911" xr:uid="{00000000-0005-0000-0000-0000E12D0000}"/>
    <cellStyle name="Normal 2 2 6 17 7" xfId="17127" xr:uid="{00000000-0005-0000-0000-0000E22D0000}"/>
    <cellStyle name="Normal 2 2 6 17 8" xfId="19343" xr:uid="{00000000-0005-0000-0000-0000E32D0000}"/>
    <cellStyle name="Normal 2 2 6 17 9" xfId="21558" xr:uid="{00000000-0005-0000-0000-0000E42D0000}"/>
    <cellStyle name="Normal 2 2 6 18" xfId="2510" xr:uid="{00000000-0005-0000-0000-0000E52D0000}"/>
    <cellStyle name="Normal 2 2 6 18 10" xfId="23916" xr:uid="{00000000-0005-0000-0000-0000E62D0000}"/>
    <cellStyle name="Normal 2 2 6 18 11" xfId="26111" xr:uid="{00000000-0005-0000-0000-0000E72D0000}"/>
    <cellStyle name="Normal 2 2 6 18 12" xfId="28237" xr:uid="{00000000-0005-0000-0000-0000E82D0000}"/>
    <cellStyle name="Normal 2 2 6 18 13" xfId="30084" xr:uid="{00000000-0005-0000-0000-0000E92D0000}"/>
    <cellStyle name="Normal 2 2 6 18 2" xfId="6194" xr:uid="{00000000-0005-0000-0000-0000EA2D0000}"/>
    <cellStyle name="Normal 2 2 6 18 3" xfId="8410" xr:uid="{00000000-0005-0000-0000-0000EB2D0000}"/>
    <cellStyle name="Normal 2 2 6 18 4" xfId="10626" xr:uid="{00000000-0005-0000-0000-0000EC2D0000}"/>
    <cellStyle name="Normal 2 2 6 18 5" xfId="12842" xr:uid="{00000000-0005-0000-0000-0000ED2D0000}"/>
    <cellStyle name="Normal 2 2 6 18 6" xfId="15058" xr:uid="{00000000-0005-0000-0000-0000EE2D0000}"/>
    <cellStyle name="Normal 2 2 6 18 7" xfId="17274" xr:uid="{00000000-0005-0000-0000-0000EF2D0000}"/>
    <cellStyle name="Normal 2 2 6 18 8" xfId="19490" xr:uid="{00000000-0005-0000-0000-0000F02D0000}"/>
    <cellStyle name="Normal 2 2 6 18 9" xfId="21704" xr:uid="{00000000-0005-0000-0000-0000F12D0000}"/>
    <cellStyle name="Normal 2 2 6 19" xfId="2657" xr:uid="{00000000-0005-0000-0000-0000F22D0000}"/>
    <cellStyle name="Normal 2 2 6 19 10" xfId="24062" xr:uid="{00000000-0005-0000-0000-0000F32D0000}"/>
    <cellStyle name="Normal 2 2 6 19 11" xfId="26257" xr:uid="{00000000-0005-0000-0000-0000F42D0000}"/>
    <cellStyle name="Normal 2 2 6 19 12" xfId="28370" xr:uid="{00000000-0005-0000-0000-0000F52D0000}"/>
    <cellStyle name="Normal 2 2 6 19 13" xfId="30192" xr:uid="{00000000-0005-0000-0000-0000F62D0000}"/>
    <cellStyle name="Normal 2 2 6 19 2" xfId="6340" xr:uid="{00000000-0005-0000-0000-0000F72D0000}"/>
    <cellStyle name="Normal 2 2 6 19 3" xfId="8557" xr:uid="{00000000-0005-0000-0000-0000F82D0000}"/>
    <cellStyle name="Normal 2 2 6 19 4" xfId="10773" xr:uid="{00000000-0005-0000-0000-0000F92D0000}"/>
    <cellStyle name="Normal 2 2 6 19 5" xfId="12989" xr:uid="{00000000-0005-0000-0000-0000FA2D0000}"/>
    <cellStyle name="Normal 2 2 6 19 6" xfId="15205" xr:uid="{00000000-0005-0000-0000-0000FB2D0000}"/>
    <cellStyle name="Normal 2 2 6 19 7" xfId="17421" xr:uid="{00000000-0005-0000-0000-0000FC2D0000}"/>
    <cellStyle name="Normal 2 2 6 19 8" xfId="19637" xr:uid="{00000000-0005-0000-0000-0000FD2D0000}"/>
    <cellStyle name="Normal 2 2 6 19 9" xfId="21851" xr:uid="{00000000-0005-0000-0000-0000FE2D0000}"/>
    <cellStyle name="Normal 2 2 6 2" xfId="460" xr:uid="{00000000-0005-0000-0000-0000FF2D0000}"/>
    <cellStyle name="Normal 2 2 6 2 10" xfId="22847" xr:uid="{00000000-0005-0000-0000-0000002E0000}"/>
    <cellStyle name="Normal 2 2 6 2 11" xfId="25050" xr:uid="{00000000-0005-0000-0000-0000012E0000}"/>
    <cellStyle name="Normal 2 2 6 2 12" xfId="27220" xr:uid="{00000000-0005-0000-0000-0000022E0000}"/>
    <cellStyle name="Normal 2 2 6 2 13" xfId="29202" xr:uid="{00000000-0005-0000-0000-0000032E0000}"/>
    <cellStyle name="Normal 2 2 6 2 2" xfId="4145" xr:uid="{00000000-0005-0000-0000-0000042E0000}"/>
    <cellStyle name="Normal 2 2 6 2 3" xfId="7191" xr:uid="{00000000-0005-0000-0000-0000052E0000}"/>
    <cellStyle name="Normal 2 2 6 2 4" xfId="9553" xr:uid="{00000000-0005-0000-0000-0000062E0000}"/>
    <cellStyle name="Normal 2 2 6 2 5" xfId="11769" xr:uid="{00000000-0005-0000-0000-0000072E0000}"/>
    <cellStyle name="Normal 2 2 6 2 6" xfId="13985" xr:uid="{00000000-0005-0000-0000-0000082E0000}"/>
    <cellStyle name="Normal 2 2 6 2 7" xfId="16201" xr:uid="{00000000-0005-0000-0000-0000092E0000}"/>
    <cellStyle name="Normal 2 2 6 2 8" xfId="18417" xr:uid="{00000000-0005-0000-0000-00000A2E0000}"/>
    <cellStyle name="Normal 2 2 6 2 9" xfId="20633" xr:uid="{00000000-0005-0000-0000-00000B2E0000}"/>
    <cellStyle name="Normal 2 2 6 20" xfId="2804" xr:uid="{00000000-0005-0000-0000-00000C2E0000}"/>
    <cellStyle name="Normal 2 2 6 20 10" xfId="24206" xr:uid="{00000000-0005-0000-0000-00000D2E0000}"/>
    <cellStyle name="Normal 2 2 6 20 11" xfId="26400" xr:uid="{00000000-0005-0000-0000-00000E2E0000}"/>
    <cellStyle name="Normal 2 2 6 20 12" xfId="28503" xr:uid="{00000000-0005-0000-0000-00000F2E0000}"/>
    <cellStyle name="Normal 2 2 6 20 13" xfId="30300" xr:uid="{00000000-0005-0000-0000-0000102E0000}"/>
    <cellStyle name="Normal 2 2 6 20 2" xfId="6487" xr:uid="{00000000-0005-0000-0000-0000112E0000}"/>
    <cellStyle name="Normal 2 2 6 20 3" xfId="8703" xr:uid="{00000000-0005-0000-0000-0000122E0000}"/>
    <cellStyle name="Normal 2 2 6 20 4" xfId="10919" xr:uid="{00000000-0005-0000-0000-0000132E0000}"/>
    <cellStyle name="Normal 2 2 6 20 5" xfId="13135" xr:uid="{00000000-0005-0000-0000-0000142E0000}"/>
    <cellStyle name="Normal 2 2 6 20 6" xfId="15351" xr:uid="{00000000-0005-0000-0000-0000152E0000}"/>
    <cellStyle name="Normal 2 2 6 20 7" xfId="17567" xr:uid="{00000000-0005-0000-0000-0000162E0000}"/>
    <cellStyle name="Normal 2 2 6 20 8" xfId="19783" xr:uid="{00000000-0005-0000-0000-0000172E0000}"/>
    <cellStyle name="Normal 2 2 6 20 9" xfId="21997" xr:uid="{00000000-0005-0000-0000-0000182E0000}"/>
    <cellStyle name="Normal 2 2 6 21" xfId="3038" xr:uid="{00000000-0005-0000-0000-0000192E0000}"/>
    <cellStyle name="Normal 2 2 6 22" xfId="3185" xr:uid="{00000000-0005-0000-0000-00001A2E0000}"/>
    <cellStyle name="Normal 2 2 6 23" xfId="3332" xr:uid="{00000000-0005-0000-0000-00001B2E0000}"/>
    <cellStyle name="Normal 2 2 6 24" xfId="3479" xr:uid="{00000000-0005-0000-0000-00001C2E0000}"/>
    <cellStyle name="Normal 2 2 6 25" xfId="3626" xr:uid="{00000000-0005-0000-0000-00001D2E0000}"/>
    <cellStyle name="Normal 2 2 6 26" xfId="3783" xr:uid="{00000000-0005-0000-0000-00001E2E0000}"/>
    <cellStyle name="Normal 2 2 6 27" xfId="6900" xr:uid="{00000000-0005-0000-0000-00001F2E0000}"/>
    <cellStyle name="Normal 2 2 6 28" xfId="9263" xr:uid="{00000000-0005-0000-0000-0000202E0000}"/>
    <cellStyle name="Normal 2 2 6 29" xfId="11479" xr:uid="{00000000-0005-0000-0000-0000212E0000}"/>
    <cellStyle name="Normal 2 2 6 3" xfId="549" xr:uid="{00000000-0005-0000-0000-0000222E0000}"/>
    <cellStyle name="Normal 2 2 6 3 10" xfId="22366" xr:uid="{00000000-0005-0000-0000-0000232E0000}"/>
    <cellStyle name="Normal 2 2 6 3 11" xfId="24574" xr:uid="{00000000-0005-0000-0000-0000242E0000}"/>
    <cellStyle name="Normal 2 2 6 3 12" xfId="26759" xr:uid="{00000000-0005-0000-0000-0000252E0000}"/>
    <cellStyle name="Normal 2 2 6 3 13" xfId="28824" xr:uid="{00000000-0005-0000-0000-0000262E0000}"/>
    <cellStyle name="Normal 2 2 6 3 2" xfId="4234" xr:uid="{00000000-0005-0000-0000-0000272E0000}"/>
    <cellStyle name="Normal 2 2 6 3 3" xfId="6709" xr:uid="{00000000-0005-0000-0000-0000282E0000}"/>
    <cellStyle name="Normal 2 2 6 3 4" xfId="9072" xr:uid="{00000000-0005-0000-0000-0000292E0000}"/>
    <cellStyle name="Normal 2 2 6 3 5" xfId="11288" xr:uid="{00000000-0005-0000-0000-00002A2E0000}"/>
    <cellStyle name="Normal 2 2 6 3 6" xfId="13504" xr:uid="{00000000-0005-0000-0000-00002B2E0000}"/>
    <cellStyle name="Normal 2 2 6 3 7" xfId="15720" xr:uid="{00000000-0005-0000-0000-00002C2E0000}"/>
    <cellStyle name="Normal 2 2 6 3 8" xfId="17936" xr:uid="{00000000-0005-0000-0000-00002D2E0000}"/>
    <cellStyle name="Normal 2 2 6 3 9" xfId="20152" xr:uid="{00000000-0005-0000-0000-00002E2E0000}"/>
    <cellStyle name="Normal 2 2 6 30" xfId="13695" xr:uid="{00000000-0005-0000-0000-00002F2E0000}"/>
    <cellStyle name="Normal 2 2 6 31" xfId="15911" xr:uid="{00000000-0005-0000-0000-0000302E0000}"/>
    <cellStyle name="Normal 2 2 6 32" xfId="18127" xr:uid="{00000000-0005-0000-0000-0000312E0000}"/>
    <cellStyle name="Normal 2 2 6 33" xfId="20343" xr:uid="{00000000-0005-0000-0000-0000322E0000}"/>
    <cellStyle name="Normal 2 2 6 34" xfId="22557" xr:uid="{00000000-0005-0000-0000-0000332E0000}"/>
    <cellStyle name="Normal 2 2 6 35" xfId="24765" xr:uid="{00000000-0005-0000-0000-0000342E0000}"/>
    <cellStyle name="Normal 2 2 6 36" xfId="26940" xr:uid="{00000000-0005-0000-0000-0000352E0000}"/>
    <cellStyle name="Normal 2 2 6 37" xfId="28978" xr:uid="{00000000-0005-0000-0000-0000362E0000}"/>
    <cellStyle name="Normal 2 2 6 38" xfId="30551" xr:uid="{00000000-0005-0000-0000-0000372E0000}"/>
    <cellStyle name="Normal 2 2 6 39" xfId="27798" xr:uid="{00000000-0005-0000-0000-0000382E0000}"/>
    <cellStyle name="Normal 2 2 6 4" xfId="621" xr:uid="{00000000-0005-0000-0000-0000392E0000}"/>
    <cellStyle name="Normal 2 2 6 4 10" xfId="21675" xr:uid="{00000000-0005-0000-0000-00003A2E0000}"/>
    <cellStyle name="Normal 2 2 6 4 11" xfId="23887" xr:uid="{00000000-0005-0000-0000-00003B2E0000}"/>
    <cellStyle name="Normal 2 2 6 4 12" xfId="26082" xr:uid="{00000000-0005-0000-0000-00003C2E0000}"/>
    <cellStyle name="Normal 2 2 6 4 13" xfId="28210" xr:uid="{00000000-0005-0000-0000-00003D2E0000}"/>
    <cellStyle name="Normal 2 2 6 4 2" xfId="4306" xr:uid="{00000000-0005-0000-0000-00003E2E0000}"/>
    <cellStyle name="Normal 2 2 6 4 3" xfId="6018" xr:uid="{00000000-0005-0000-0000-00003F2E0000}"/>
    <cellStyle name="Normal 2 2 6 4 4" xfId="8381" xr:uid="{00000000-0005-0000-0000-0000402E0000}"/>
    <cellStyle name="Normal 2 2 6 4 5" xfId="10597" xr:uid="{00000000-0005-0000-0000-0000412E0000}"/>
    <cellStyle name="Normal 2 2 6 4 6" xfId="12813" xr:uid="{00000000-0005-0000-0000-0000422E0000}"/>
    <cellStyle name="Normal 2 2 6 4 7" xfId="15029" xr:uid="{00000000-0005-0000-0000-0000432E0000}"/>
    <cellStyle name="Normal 2 2 6 4 8" xfId="17245" xr:uid="{00000000-0005-0000-0000-0000442E0000}"/>
    <cellStyle name="Normal 2 2 6 4 9" xfId="19461" xr:uid="{00000000-0005-0000-0000-0000452E0000}"/>
    <cellStyle name="Normal 2 2 6 40" xfId="30668" xr:uid="{00000000-0005-0000-0000-0000462E0000}"/>
    <cellStyle name="Normal 2 2 6 41" xfId="30816" xr:uid="{00000000-0005-0000-0000-0000472E0000}"/>
    <cellStyle name="Normal 2 2 6 5" xfId="685" xr:uid="{00000000-0005-0000-0000-0000482E0000}"/>
    <cellStyle name="Normal 2 2 6 5 10" xfId="22494" xr:uid="{00000000-0005-0000-0000-0000492E0000}"/>
    <cellStyle name="Normal 2 2 6 5 11" xfId="24702" xr:uid="{00000000-0005-0000-0000-00004A2E0000}"/>
    <cellStyle name="Normal 2 2 6 5 12" xfId="26881" xr:uid="{00000000-0005-0000-0000-00004B2E0000}"/>
    <cellStyle name="Normal 2 2 6 5 13" xfId="28929" xr:uid="{00000000-0005-0000-0000-00004C2E0000}"/>
    <cellStyle name="Normal 2 2 6 5 2" xfId="4370" xr:uid="{00000000-0005-0000-0000-00004D2E0000}"/>
    <cellStyle name="Normal 2 2 6 5 3" xfId="6837" xr:uid="{00000000-0005-0000-0000-00004E2E0000}"/>
    <cellStyle name="Normal 2 2 6 5 4" xfId="9200" xr:uid="{00000000-0005-0000-0000-00004F2E0000}"/>
    <cellStyle name="Normal 2 2 6 5 5" xfId="11416" xr:uid="{00000000-0005-0000-0000-0000502E0000}"/>
    <cellStyle name="Normal 2 2 6 5 6" xfId="13632" xr:uid="{00000000-0005-0000-0000-0000512E0000}"/>
    <cellStyle name="Normal 2 2 6 5 7" xfId="15848" xr:uid="{00000000-0005-0000-0000-0000522E0000}"/>
    <cellStyle name="Normal 2 2 6 5 8" xfId="18064" xr:uid="{00000000-0005-0000-0000-0000532E0000}"/>
    <cellStyle name="Normal 2 2 6 5 9" xfId="20280" xr:uid="{00000000-0005-0000-0000-0000542E0000}"/>
    <cellStyle name="Normal 2 2 6 6" xfId="748" xr:uid="{00000000-0005-0000-0000-0000552E0000}"/>
    <cellStyle name="Normal 2 2 6 6 10" xfId="22257" xr:uid="{00000000-0005-0000-0000-0000562E0000}"/>
    <cellStyle name="Normal 2 2 6 6 11" xfId="24465" xr:uid="{00000000-0005-0000-0000-0000572E0000}"/>
    <cellStyle name="Normal 2 2 6 6 12" xfId="26653" xr:uid="{00000000-0005-0000-0000-0000582E0000}"/>
    <cellStyle name="Normal 2 2 6 6 13" xfId="28740" xr:uid="{00000000-0005-0000-0000-0000592E0000}"/>
    <cellStyle name="Normal 2 2 6 6 2" xfId="4433" xr:uid="{00000000-0005-0000-0000-00005A2E0000}"/>
    <cellStyle name="Normal 2 2 6 6 3" xfId="7332" xr:uid="{00000000-0005-0000-0000-00005B2E0000}"/>
    <cellStyle name="Normal 2 2 6 6 4" xfId="8963" xr:uid="{00000000-0005-0000-0000-00005C2E0000}"/>
    <cellStyle name="Normal 2 2 6 6 5" xfId="11179" xr:uid="{00000000-0005-0000-0000-00005D2E0000}"/>
    <cellStyle name="Normal 2 2 6 6 6" xfId="13395" xr:uid="{00000000-0005-0000-0000-00005E2E0000}"/>
    <cellStyle name="Normal 2 2 6 6 7" xfId="15611" xr:uid="{00000000-0005-0000-0000-00005F2E0000}"/>
    <cellStyle name="Normal 2 2 6 6 8" xfId="17827" xr:uid="{00000000-0005-0000-0000-0000602E0000}"/>
    <cellStyle name="Normal 2 2 6 6 9" xfId="20043" xr:uid="{00000000-0005-0000-0000-0000612E0000}"/>
    <cellStyle name="Normal 2 2 6 7" xfId="791" xr:uid="{00000000-0005-0000-0000-0000622E0000}"/>
    <cellStyle name="Normal 2 2 6 7 10" xfId="20416" xr:uid="{00000000-0005-0000-0000-0000632E0000}"/>
    <cellStyle name="Normal 2 2 6 7 11" xfId="22630" xr:uid="{00000000-0005-0000-0000-0000642E0000}"/>
    <cellStyle name="Normal 2 2 6 7 12" xfId="24838" xr:uid="{00000000-0005-0000-0000-0000652E0000}"/>
    <cellStyle name="Normal 2 2 6 7 13" xfId="27012" xr:uid="{00000000-0005-0000-0000-0000662E0000}"/>
    <cellStyle name="Normal 2 2 6 7 2" xfId="4476" xr:uid="{00000000-0005-0000-0000-0000672E0000}"/>
    <cellStyle name="Normal 2 2 6 7 3" xfId="4996" xr:uid="{00000000-0005-0000-0000-0000682E0000}"/>
    <cellStyle name="Normal 2 2 6 7 4" xfId="6973" xr:uid="{00000000-0005-0000-0000-0000692E0000}"/>
    <cellStyle name="Normal 2 2 6 7 5" xfId="9336" xr:uid="{00000000-0005-0000-0000-00006A2E0000}"/>
    <cellStyle name="Normal 2 2 6 7 6" xfId="11552" xr:uid="{00000000-0005-0000-0000-00006B2E0000}"/>
    <cellStyle name="Normal 2 2 6 7 7" xfId="13768" xr:uid="{00000000-0005-0000-0000-00006C2E0000}"/>
    <cellStyle name="Normal 2 2 6 7 8" xfId="15984" xr:uid="{00000000-0005-0000-0000-00006D2E0000}"/>
    <cellStyle name="Normal 2 2 6 7 9" xfId="18200" xr:uid="{00000000-0005-0000-0000-00006E2E0000}"/>
    <cellStyle name="Normal 2 2 6 8" xfId="893" xr:uid="{00000000-0005-0000-0000-00006F2E0000}"/>
    <cellStyle name="Normal 2 2 6 8 10" xfId="22506" xr:uid="{00000000-0005-0000-0000-0000702E0000}"/>
    <cellStyle name="Normal 2 2 6 8 11" xfId="24714" xr:uid="{00000000-0005-0000-0000-0000712E0000}"/>
    <cellStyle name="Normal 2 2 6 8 12" xfId="26893" xr:uid="{00000000-0005-0000-0000-0000722E0000}"/>
    <cellStyle name="Normal 2 2 6 8 13" xfId="28940" xr:uid="{00000000-0005-0000-0000-0000732E0000}"/>
    <cellStyle name="Normal 2 2 6 8 2" xfId="4578" xr:uid="{00000000-0005-0000-0000-0000742E0000}"/>
    <cellStyle name="Normal 2 2 6 8 3" xfId="6849" xr:uid="{00000000-0005-0000-0000-0000752E0000}"/>
    <cellStyle name="Normal 2 2 6 8 4" xfId="9212" xr:uid="{00000000-0005-0000-0000-0000762E0000}"/>
    <cellStyle name="Normal 2 2 6 8 5" xfId="11428" xr:uid="{00000000-0005-0000-0000-0000772E0000}"/>
    <cellStyle name="Normal 2 2 6 8 6" xfId="13644" xr:uid="{00000000-0005-0000-0000-0000782E0000}"/>
    <cellStyle name="Normal 2 2 6 8 7" xfId="15860" xr:uid="{00000000-0005-0000-0000-0000792E0000}"/>
    <cellStyle name="Normal 2 2 6 8 8" xfId="18076" xr:uid="{00000000-0005-0000-0000-00007A2E0000}"/>
    <cellStyle name="Normal 2 2 6 8 9" xfId="20292" xr:uid="{00000000-0005-0000-0000-00007B2E0000}"/>
    <cellStyle name="Normal 2 2 6 9" xfId="994" xr:uid="{00000000-0005-0000-0000-00007C2E0000}"/>
    <cellStyle name="Normal 2 2 6 9 10" xfId="17176" xr:uid="{00000000-0005-0000-0000-00007D2E0000}"/>
    <cellStyle name="Normal 2 2 6 9 11" xfId="19392" xr:uid="{00000000-0005-0000-0000-00007E2E0000}"/>
    <cellStyle name="Normal 2 2 6 9 12" xfId="21607" xr:uid="{00000000-0005-0000-0000-00007F2E0000}"/>
    <cellStyle name="Normal 2 2 6 9 13" xfId="23820" xr:uid="{00000000-0005-0000-0000-0000802E0000}"/>
    <cellStyle name="Normal 2 2 6 9 2" xfId="4679" xr:uid="{00000000-0005-0000-0000-0000812E0000}"/>
    <cellStyle name="Normal 2 2 6 9 3" xfId="4935" xr:uid="{00000000-0005-0000-0000-0000822E0000}"/>
    <cellStyle name="Normal 2 2 6 9 4" xfId="4609" xr:uid="{00000000-0005-0000-0000-0000832E0000}"/>
    <cellStyle name="Normal 2 2 6 9 5" xfId="5949" xr:uid="{00000000-0005-0000-0000-0000842E0000}"/>
    <cellStyle name="Normal 2 2 6 9 6" xfId="8312" xr:uid="{00000000-0005-0000-0000-0000852E0000}"/>
    <cellStyle name="Normal 2 2 6 9 7" xfId="10528" xr:uid="{00000000-0005-0000-0000-0000862E0000}"/>
    <cellStyle name="Normal 2 2 6 9 8" xfId="12744" xr:uid="{00000000-0005-0000-0000-0000872E0000}"/>
    <cellStyle name="Normal 2 2 6 9 9" xfId="14960" xr:uid="{00000000-0005-0000-0000-0000882E0000}"/>
    <cellStyle name="Normal 2 2 60" xfId="2981" xr:uid="{00000000-0005-0000-0000-0000892E0000}"/>
    <cellStyle name="Normal 2 2 61" xfId="3128" xr:uid="{00000000-0005-0000-0000-00008A2E0000}"/>
    <cellStyle name="Normal 2 2 62" xfId="3275" xr:uid="{00000000-0005-0000-0000-00008B2E0000}"/>
    <cellStyle name="Normal 2 2 63" xfId="3422" xr:uid="{00000000-0005-0000-0000-00008C2E0000}"/>
    <cellStyle name="Normal 2 2 64" xfId="3569" xr:uid="{00000000-0005-0000-0000-00008D2E0000}"/>
    <cellStyle name="Normal 2 2 65" xfId="3716" xr:uid="{00000000-0005-0000-0000-00008E2E0000}"/>
    <cellStyle name="Normal 2 2 65 2" xfId="3722" xr:uid="{00000000-0005-0000-0000-00008F2E0000}"/>
    <cellStyle name="Normal 2 2 66" xfId="6967" xr:uid="{00000000-0005-0000-0000-0000902E0000}"/>
    <cellStyle name="Normal 2 2 67" xfId="9330" xr:uid="{00000000-0005-0000-0000-0000912E0000}"/>
    <cellStyle name="Normal 2 2 68" xfId="11546" xr:uid="{00000000-0005-0000-0000-0000922E0000}"/>
    <cellStyle name="Normal 2 2 69" xfId="13762" xr:uid="{00000000-0005-0000-0000-0000932E0000}"/>
    <cellStyle name="Normal 2 2 7" xfId="96" xr:uid="{00000000-0005-0000-0000-0000942E0000}"/>
    <cellStyle name="Normal 2 2 7 10" xfId="1093" xr:uid="{00000000-0005-0000-0000-0000952E0000}"/>
    <cellStyle name="Normal 2 2 7 10 10" xfId="22608" xr:uid="{00000000-0005-0000-0000-0000962E0000}"/>
    <cellStyle name="Normal 2 2 7 10 11" xfId="24816" xr:uid="{00000000-0005-0000-0000-0000972E0000}"/>
    <cellStyle name="Normal 2 2 7 10 12" xfId="26991" xr:uid="{00000000-0005-0000-0000-0000982E0000}"/>
    <cellStyle name="Normal 2 2 7 10 13" xfId="29021" xr:uid="{00000000-0005-0000-0000-0000992E0000}"/>
    <cellStyle name="Normal 2 2 7 10 2" xfId="4778" xr:uid="{00000000-0005-0000-0000-00009A2E0000}"/>
    <cellStyle name="Normal 2 2 7 10 3" xfId="6951" xr:uid="{00000000-0005-0000-0000-00009B2E0000}"/>
    <cellStyle name="Normal 2 2 7 10 4" xfId="9314" xr:uid="{00000000-0005-0000-0000-00009C2E0000}"/>
    <cellStyle name="Normal 2 2 7 10 5" xfId="11530" xr:uid="{00000000-0005-0000-0000-00009D2E0000}"/>
    <cellStyle name="Normal 2 2 7 10 6" xfId="13746" xr:uid="{00000000-0005-0000-0000-00009E2E0000}"/>
    <cellStyle name="Normal 2 2 7 10 7" xfId="15962" xr:uid="{00000000-0005-0000-0000-00009F2E0000}"/>
    <cellStyle name="Normal 2 2 7 10 8" xfId="18178" xr:uid="{00000000-0005-0000-0000-0000A02E0000}"/>
    <cellStyle name="Normal 2 2 7 10 9" xfId="20394" xr:uid="{00000000-0005-0000-0000-0000A12E0000}"/>
    <cellStyle name="Normal 2 2 7 11" xfId="1194" xr:uid="{00000000-0005-0000-0000-0000A22E0000}"/>
    <cellStyle name="Normal 2 2 7 11 10" xfId="14618" xr:uid="{00000000-0005-0000-0000-0000A32E0000}"/>
    <cellStyle name="Normal 2 2 7 11 11" xfId="16834" xr:uid="{00000000-0005-0000-0000-0000A42E0000}"/>
    <cellStyle name="Normal 2 2 7 11 12" xfId="19050" xr:uid="{00000000-0005-0000-0000-0000A52E0000}"/>
    <cellStyle name="Normal 2 2 7 11 13" xfId="21265" xr:uid="{00000000-0005-0000-0000-0000A62E0000}"/>
    <cellStyle name="Normal 2 2 7 11 2" xfId="4878" xr:uid="{00000000-0005-0000-0000-0000A72E0000}"/>
    <cellStyle name="Normal 2 2 7 11 3" xfId="4684" xr:uid="{00000000-0005-0000-0000-0000A82E0000}"/>
    <cellStyle name="Normal 2 2 7 11 4" xfId="4713" xr:uid="{00000000-0005-0000-0000-0000A92E0000}"/>
    <cellStyle name="Normal 2 2 7 11 5" xfId="4808" xr:uid="{00000000-0005-0000-0000-0000AA2E0000}"/>
    <cellStyle name="Normal 2 2 7 11 6" xfId="5607" xr:uid="{00000000-0005-0000-0000-0000AB2E0000}"/>
    <cellStyle name="Normal 2 2 7 11 7" xfId="7970" xr:uid="{00000000-0005-0000-0000-0000AC2E0000}"/>
    <cellStyle name="Normal 2 2 7 11 8" xfId="10186" xr:uid="{00000000-0005-0000-0000-0000AD2E0000}"/>
    <cellStyle name="Normal 2 2 7 11 9" xfId="12402" xr:uid="{00000000-0005-0000-0000-0000AE2E0000}"/>
    <cellStyle name="Normal 2 2 7 12" xfId="1295" xr:uid="{00000000-0005-0000-0000-0000AF2E0000}"/>
    <cellStyle name="Normal 2 2 7 12 10" xfId="21551" xr:uid="{00000000-0005-0000-0000-0000B02E0000}"/>
    <cellStyle name="Normal 2 2 7 12 11" xfId="23764" xr:uid="{00000000-0005-0000-0000-0000B12E0000}"/>
    <cellStyle name="Normal 2 2 7 12 12" xfId="25960" xr:uid="{00000000-0005-0000-0000-0000B22E0000}"/>
    <cellStyle name="Normal 2 2 7 12 13" xfId="28096" xr:uid="{00000000-0005-0000-0000-0000B32E0000}"/>
    <cellStyle name="Normal 2 2 7 12 2" xfId="4979" xr:uid="{00000000-0005-0000-0000-0000B42E0000}"/>
    <cellStyle name="Normal 2 2 7 12 3" xfId="5893" xr:uid="{00000000-0005-0000-0000-0000B52E0000}"/>
    <cellStyle name="Normal 2 2 7 12 4" xfId="8256" xr:uid="{00000000-0005-0000-0000-0000B62E0000}"/>
    <cellStyle name="Normal 2 2 7 12 5" xfId="10472" xr:uid="{00000000-0005-0000-0000-0000B72E0000}"/>
    <cellStyle name="Normal 2 2 7 12 6" xfId="12688" xr:uid="{00000000-0005-0000-0000-0000B82E0000}"/>
    <cellStyle name="Normal 2 2 7 12 7" xfId="14904" xr:uid="{00000000-0005-0000-0000-0000B92E0000}"/>
    <cellStyle name="Normal 2 2 7 12 8" xfId="17120" xr:uid="{00000000-0005-0000-0000-0000BA2E0000}"/>
    <cellStyle name="Normal 2 2 7 12 9" xfId="19336" xr:uid="{00000000-0005-0000-0000-0000BB2E0000}"/>
    <cellStyle name="Normal 2 2 7 13" xfId="1394" xr:uid="{00000000-0005-0000-0000-0000BC2E0000}"/>
    <cellStyle name="Normal 2 2 7 13 10" xfId="22484" xr:uid="{00000000-0005-0000-0000-0000BD2E0000}"/>
    <cellStyle name="Normal 2 2 7 13 11" xfId="24692" xr:uid="{00000000-0005-0000-0000-0000BE2E0000}"/>
    <cellStyle name="Normal 2 2 7 13 12" xfId="26871" xr:uid="{00000000-0005-0000-0000-0000BF2E0000}"/>
    <cellStyle name="Normal 2 2 7 13 13" xfId="28920" xr:uid="{00000000-0005-0000-0000-0000C02E0000}"/>
    <cellStyle name="Normal 2 2 7 13 2" xfId="5078" xr:uid="{00000000-0005-0000-0000-0000C12E0000}"/>
    <cellStyle name="Normal 2 2 7 13 3" xfId="6827" xr:uid="{00000000-0005-0000-0000-0000C22E0000}"/>
    <cellStyle name="Normal 2 2 7 13 4" xfId="9190" xr:uid="{00000000-0005-0000-0000-0000C32E0000}"/>
    <cellStyle name="Normal 2 2 7 13 5" xfId="11406" xr:uid="{00000000-0005-0000-0000-0000C42E0000}"/>
    <cellStyle name="Normal 2 2 7 13 6" xfId="13622" xr:uid="{00000000-0005-0000-0000-0000C52E0000}"/>
    <cellStyle name="Normal 2 2 7 13 7" xfId="15838" xr:uid="{00000000-0005-0000-0000-0000C62E0000}"/>
    <cellStyle name="Normal 2 2 7 13 8" xfId="18054" xr:uid="{00000000-0005-0000-0000-0000C72E0000}"/>
    <cellStyle name="Normal 2 2 7 13 9" xfId="20270" xr:uid="{00000000-0005-0000-0000-0000C82E0000}"/>
    <cellStyle name="Normal 2 2 7 14" xfId="1920" xr:uid="{00000000-0005-0000-0000-0000C92E0000}"/>
    <cellStyle name="Normal 2 2 7 14 10" xfId="23329" xr:uid="{00000000-0005-0000-0000-0000CA2E0000}"/>
    <cellStyle name="Normal 2 2 7 14 11" xfId="25530" xr:uid="{00000000-0005-0000-0000-0000CB2E0000}"/>
    <cellStyle name="Normal 2 2 7 14 12" xfId="27690" xr:uid="{00000000-0005-0000-0000-0000CC2E0000}"/>
    <cellStyle name="Normal 2 2 7 14 13" xfId="29647" xr:uid="{00000000-0005-0000-0000-0000CD2E0000}"/>
    <cellStyle name="Normal 2 2 7 14 2" xfId="5604" xr:uid="{00000000-0005-0000-0000-0000CE2E0000}"/>
    <cellStyle name="Normal 2 2 7 14 3" xfId="7820" xr:uid="{00000000-0005-0000-0000-0000CF2E0000}"/>
    <cellStyle name="Normal 2 2 7 14 4" xfId="10036" xr:uid="{00000000-0005-0000-0000-0000D02E0000}"/>
    <cellStyle name="Normal 2 2 7 14 5" xfId="12252" xr:uid="{00000000-0005-0000-0000-0000D12E0000}"/>
    <cellStyle name="Normal 2 2 7 14 6" xfId="14468" xr:uid="{00000000-0005-0000-0000-0000D22E0000}"/>
    <cellStyle name="Normal 2 2 7 14 7" xfId="16684" xr:uid="{00000000-0005-0000-0000-0000D32E0000}"/>
    <cellStyle name="Normal 2 2 7 14 8" xfId="18900" xr:uid="{00000000-0005-0000-0000-0000D42E0000}"/>
    <cellStyle name="Normal 2 2 7 14 9" xfId="21115" xr:uid="{00000000-0005-0000-0000-0000D52E0000}"/>
    <cellStyle name="Normal 2 2 7 15" xfId="2067" xr:uid="{00000000-0005-0000-0000-0000D62E0000}"/>
    <cellStyle name="Normal 2 2 7 15 10" xfId="23476" xr:uid="{00000000-0005-0000-0000-0000D72E0000}"/>
    <cellStyle name="Normal 2 2 7 15 11" xfId="25677" xr:uid="{00000000-0005-0000-0000-0000D82E0000}"/>
    <cellStyle name="Normal 2 2 7 15 12" xfId="27829" xr:uid="{00000000-0005-0000-0000-0000D92E0000}"/>
    <cellStyle name="Normal 2 2 7 15 13" xfId="29756" xr:uid="{00000000-0005-0000-0000-0000DA2E0000}"/>
    <cellStyle name="Normal 2 2 7 15 2" xfId="5751" xr:uid="{00000000-0005-0000-0000-0000DB2E0000}"/>
    <cellStyle name="Normal 2 2 7 15 3" xfId="7967" xr:uid="{00000000-0005-0000-0000-0000DC2E0000}"/>
    <cellStyle name="Normal 2 2 7 15 4" xfId="10183" xr:uid="{00000000-0005-0000-0000-0000DD2E0000}"/>
    <cellStyle name="Normal 2 2 7 15 5" xfId="12399" xr:uid="{00000000-0005-0000-0000-0000DE2E0000}"/>
    <cellStyle name="Normal 2 2 7 15 6" xfId="14615" xr:uid="{00000000-0005-0000-0000-0000DF2E0000}"/>
    <cellStyle name="Normal 2 2 7 15 7" xfId="16831" xr:uid="{00000000-0005-0000-0000-0000E02E0000}"/>
    <cellStyle name="Normal 2 2 7 15 8" xfId="19047" xr:uid="{00000000-0005-0000-0000-0000E12E0000}"/>
    <cellStyle name="Normal 2 2 7 15 9" xfId="21262" xr:uid="{00000000-0005-0000-0000-0000E22E0000}"/>
    <cellStyle name="Normal 2 2 7 16" xfId="2214" xr:uid="{00000000-0005-0000-0000-0000E32E0000}"/>
    <cellStyle name="Normal 2 2 7 16 10" xfId="23622" xr:uid="{00000000-0005-0000-0000-0000E42E0000}"/>
    <cellStyle name="Normal 2 2 7 16 11" xfId="25822" xr:uid="{00000000-0005-0000-0000-0000E52E0000}"/>
    <cellStyle name="Normal 2 2 7 16 12" xfId="27964" xr:uid="{00000000-0005-0000-0000-0000E62E0000}"/>
    <cellStyle name="Normal 2 2 7 16 13" xfId="29865" xr:uid="{00000000-0005-0000-0000-0000E72E0000}"/>
    <cellStyle name="Normal 2 2 7 16 2" xfId="5898" xr:uid="{00000000-0005-0000-0000-0000E82E0000}"/>
    <cellStyle name="Normal 2 2 7 16 3" xfId="8114" xr:uid="{00000000-0005-0000-0000-0000E92E0000}"/>
    <cellStyle name="Normal 2 2 7 16 4" xfId="10330" xr:uid="{00000000-0005-0000-0000-0000EA2E0000}"/>
    <cellStyle name="Normal 2 2 7 16 5" xfId="12546" xr:uid="{00000000-0005-0000-0000-0000EB2E0000}"/>
    <cellStyle name="Normal 2 2 7 16 6" xfId="14762" xr:uid="{00000000-0005-0000-0000-0000EC2E0000}"/>
    <cellStyle name="Normal 2 2 7 16 7" xfId="16978" xr:uid="{00000000-0005-0000-0000-0000ED2E0000}"/>
    <cellStyle name="Normal 2 2 7 16 8" xfId="19194" xr:uid="{00000000-0005-0000-0000-0000EE2E0000}"/>
    <cellStyle name="Normal 2 2 7 16 9" xfId="21409" xr:uid="{00000000-0005-0000-0000-0000EF2E0000}"/>
    <cellStyle name="Normal 2 2 7 17" xfId="2361" xr:uid="{00000000-0005-0000-0000-0000F02E0000}"/>
    <cellStyle name="Normal 2 2 7 17 10" xfId="23769" xr:uid="{00000000-0005-0000-0000-0000F12E0000}"/>
    <cellStyle name="Normal 2 2 7 17 11" xfId="25965" xr:uid="{00000000-0005-0000-0000-0000F22E0000}"/>
    <cellStyle name="Normal 2 2 7 17 12" xfId="28101" xr:uid="{00000000-0005-0000-0000-0000F32E0000}"/>
    <cellStyle name="Normal 2 2 7 17 13" xfId="29974" xr:uid="{00000000-0005-0000-0000-0000F42E0000}"/>
    <cellStyle name="Normal 2 2 7 17 2" xfId="6045" xr:uid="{00000000-0005-0000-0000-0000F52E0000}"/>
    <cellStyle name="Normal 2 2 7 17 3" xfId="8261" xr:uid="{00000000-0005-0000-0000-0000F62E0000}"/>
    <cellStyle name="Normal 2 2 7 17 4" xfId="10477" xr:uid="{00000000-0005-0000-0000-0000F72E0000}"/>
    <cellStyle name="Normal 2 2 7 17 5" xfId="12693" xr:uid="{00000000-0005-0000-0000-0000F82E0000}"/>
    <cellStyle name="Normal 2 2 7 17 6" xfId="14909" xr:uid="{00000000-0005-0000-0000-0000F92E0000}"/>
    <cellStyle name="Normal 2 2 7 17 7" xfId="17125" xr:uid="{00000000-0005-0000-0000-0000FA2E0000}"/>
    <cellStyle name="Normal 2 2 7 17 8" xfId="19341" xr:uid="{00000000-0005-0000-0000-0000FB2E0000}"/>
    <cellStyle name="Normal 2 2 7 17 9" xfId="21556" xr:uid="{00000000-0005-0000-0000-0000FC2E0000}"/>
    <cellStyle name="Normal 2 2 7 18" xfId="2508" xr:uid="{00000000-0005-0000-0000-0000FD2E0000}"/>
    <cellStyle name="Normal 2 2 7 18 10" xfId="23914" xr:uid="{00000000-0005-0000-0000-0000FE2E0000}"/>
    <cellStyle name="Normal 2 2 7 18 11" xfId="26109" xr:uid="{00000000-0005-0000-0000-0000FF2E0000}"/>
    <cellStyle name="Normal 2 2 7 18 12" xfId="28236" xr:uid="{00000000-0005-0000-0000-0000002F0000}"/>
    <cellStyle name="Normal 2 2 7 18 13" xfId="30083" xr:uid="{00000000-0005-0000-0000-0000012F0000}"/>
    <cellStyle name="Normal 2 2 7 18 2" xfId="6192" xr:uid="{00000000-0005-0000-0000-0000022F0000}"/>
    <cellStyle name="Normal 2 2 7 18 3" xfId="8408" xr:uid="{00000000-0005-0000-0000-0000032F0000}"/>
    <cellStyle name="Normal 2 2 7 18 4" xfId="10624" xr:uid="{00000000-0005-0000-0000-0000042F0000}"/>
    <cellStyle name="Normal 2 2 7 18 5" xfId="12840" xr:uid="{00000000-0005-0000-0000-0000052F0000}"/>
    <cellStyle name="Normal 2 2 7 18 6" xfId="15056" xr:uid="{00000000-0005-0000-0000-0000062F0000}"/>
    <cellStyle name="Normal 2 2 7 18 7" xfId="17272" xr:uid="{00000000-0005-0000-0000-0000072F0000}"/>
    <cellStyle name="Normal 2 2 7 18 8" xfId="19488" xr:uid="{00000000-0005-0000-0000-0000082F0000}"/>
    <cellStyle name="Normal 2 2 7 18 9" xfId="21702" xr:uid="{00000000-0005-0000-0000-0000092F0000}"/>
    <cellStyle name="Normal 2 2 7 19" xfId="2655" xr:uid="{00000000-0005-0000-0000-00000A2F0000}"/>
    <cellStyle name="Normal 2 2 7 19 10" xfId="24060" xr:uid="{00000000-0005-0000-0000-00000B2F0000}"/>
    <cellStyle name="Normal 2 2 7 19 11" xfId="26255" xr:uid="{00000000-0005-0000-0000-00000C2F0000}"/>
    <cellStyle name="Normal 2 2 7 19 12" xfId="28368" xr:uid="{00000000-0005-0000-0000-00000D2F0000}"/>
    <cellStyle name="Normal 2 2 7 19 13" xfId="30191" xr:uid="{00000000-0005-0000-0000-00000E2F0000}"/>
    <cellStyle name="Normal 2 2 7 19 2" xfId="6338" xr:uid="{00000000-0005-0000-0000-00000F2F0000}"/>
    <cellStyle name="Normal 2 2 7 19 3" xfId="8555" xr:uid="{00000000-0005-0000-0000-0000102F0000}"/>
    <cellStyle name="Normal 2 2 7 19 4" xfId="10771" xr:uid="{00000000-0005-0000-0000-0000112F0000}"/>
    <cellStyle name="Normal 2 2 7 19 5" xfId="12987" xr:uid="{00000000-0005-0000-0000-0000122F0000}"/>
    <cellStyle name="Normal 2 2 7 19 6" xfId="15203" xr:uid="{00000000-0005-0000-0000-0000132F0000}"/>
    <cellStyle name="Normal 2 2 7 19 7" xfId="17419" xr:uid="{00000000-0005-0000-0000-0000142F0000}"/>
    <cellStyle name="Normal 2 2 7 19 8" xfId="19635" xr:uid="{00000000-0005-0000-0000-0000152F0000}"/>
    <cellStyle name="Normal 2 2 7 19 9" xfId="21849" xr:uid="{00000000-0005-0000-0000-0000162F0000}"/>
    <cellStyle name="Normal 2 2 7 2" xfId="458" xr:uid="{00000000-0005-0000-0000-0000172F0000}"/>
    <cellStyle name="Normal 2 2 7 2 10" xfId="22172" xr:uid="{00000000-0005-0000-0000-0000182F0000}"/>
    <cellStyle name="Normal 2 2 7 2 11" xfId="24380" xr:uid="{00000000-0005-0000-0000-0000192F0000}"/>
    <cellStyle name="Normal 2 2 7 2 12" xfId="26572" xr:uid="{00000000-0005-0000-0000-00001A2F0000}"/>
    <cellStyle name="Normal 2 2 7 2 13" xfId="28672" xr:uid="{00000000-0005-0000-0000-00001B2F0000}"/>
    <cellStyle name="Normal 2 2 7 2 2" xfId="4143" xr:uid="{00000000-0005-0000-0000-00001C2F0000}"/>
    <cellStyle name="Normal 2 2 7 2 3" xfId="6751" xr:uid="{00000000-0005-0000-0000-00001D2F0000}"/>
    <cellStyle name="Normal 2 2 7 2 4" xfId="8878" xr:uid="{00000000-0005-0000-0000-00001E2F0000}"/>
    <cellStyle name="Normal 2 2 7 2 5" xfId="11094" xr:uid="{00000000-0005-0000-0000-00001F2F0000}"/>
    <cellStyle name="Normal 2 2 7 2 6" xfId="13310" xr:uid="{00000000-0005-0000-0000-0000202F0000}"/>
    <cellStyle name="Normal 2 2 7 2 7" xfId="15526" xr:uid="{00000000-0005-0000-0000-0000212F0000}"/>
    <cellStyle name="Normal 2 2 7 2 8" xfId="17742" xr:uid="{00000000-0005-0000-0000-0000222F0000}"/>
    <cellStyle name="Normal 2 2 7 2 9" xfId="19958" xr:uid="{00000000-0005-0000-0000-0000232F0000}"/>
    <cellStyle name="Normal 2 2 7 20" xfId="2802" xr:uid="{00000000-0005-0000-0000-0000242F0000}"/>
    <cellStyle name="Normal 2 2 7 20 10" xfId="24204" xr:uid="{00000000-0005-0000-0000-0000252F0000}"/>
    <cellStyle name="Normal 2 2 7 20 11" xfId="26398" xr:uid="{00000000-0005-0000-0000-0000262F0000}"/>
    <cellStyle name="Normal 2 2 7 20 12" xfId="28501" xr:uid="{00000000-0005-0000-0000-0000272F0000}"/>
    <cellStyle name="Normal 2 2 7 20 13" xfId="30299" xr:uid="{00000000-0005-0000-0000-0000282F0000}"/>
    <cellStyle name="Normal 2 2 7 20 2" xfId="6485" xr:uid="{00000000-0005-0000-0000-0000292F0000}"/>
    <cellStyle name="Normal 2 2 7 20 3" xfId="8701" xr:uid="{00000000-0005-0000-0000-00002A2F0000}"/>
    <cellStyle name="Normal 2 2 7 20 4" xfId="10917" xr:uid="{00000000-0005-0000-0000-00002B2F0000}"/>
    <cellStyle name="Normal 2 2 7 20 5" xfId="13133" xr:uid="{00000000-0005-0000-0000-00002C2F0000}"/>
    <cellStyle name="Normal 2 2 7 20 6" xfId="15349" xr:uid="{00000000-0005-0000-0000-00002D2F0000}"/>
    <cellStyle name="Normal 2 2 7 20 7" xfId="17565" xr:uid="{00000000-0005-0000-0000-00002E2F0000}"/>
    <cellStyle name="Normal 2 2 7 20 8" xfId="19781" xr:uid="{00000000-0005-0000-0000-00002F2F0000}"/>
    <cellStyle name="Normal 2 2 7 20 9" xfId="21995" xr:uid="{00000000-0005-0000-0000-0000302F0000}"/>
    <cellStyle name="Normal 2 2 7 21" xfId="3036" xr:uid="{00000000-0005-0000-0000-0000312F0000}"/>
    <cellStyle name="Normal 2 2 7 22" xfId="3183" xr:uid="{00000000-0005-0000-0000-0000322F0000}"/>
    <cellStyle name="Normal 2 2 7 23" xfId="3330" xr:uid="{00000000-0005-0000-0000-0000332F0000}"/>
    <cellStyle name="Normal 2 2 7 24" xfId="3477" xr:uid="{00000000-0005-0000-0000-0000342F0000}"/>
    <cellStyle name="Normal 2 2 7 25" xfId="3624" xr:uid="{00000000-0005-0000-0000-0000352F0000}"/>
    <cellStyle name="Normal 2 2 7 26" xfId="3781" xr:uid="{00000000-0005-0000-0000-0000362F0000}"/>
    <cellStyle name="Normal 2 2 7 27" xfId="7193" xr:uid="{00000000-0005-0000-0000-0000372F0000}"/>
    <cellStyle name="Normal 2 2 7 28" xfId="9555" xr:uid="{00000000-0005-0000-0000-0000382F0000}"/>
    <cellStyle name="Normal 2 2 7 29" xfId="11771" xr:uid="{00000000-0005-0000-0000-0000392F0000}"/>
    <cellStyle name="Normal 2 2 7 3" xfId="547" xr:uid="{00000000-0005-0000-0000-00003A2F0000}"/>
    <cellStyle name="Normal 2 2 7 3 10" xfId="22660" xr:uid="{00000000-0005-0000-0000-00003B2F0000}"/>
    <cellStyle name="Normal 2 2 7 3 11" xfId="24868" xr:uid="{00000000-0005-0000-0000-00003C2F0000}"/>
    <cellStyle name="Normal 2 2 7 3 12" xfId="27041" xr:uid="{00000000-0005-0000-0000-00003D2F0000}"/>
    <cellStyle name="Normal 2 2 7 3 13" xfId="29058" xr:uid="{00000000-0005-0000-0000-00003E2F0000}"/>
    <cellStyle name="Normal 2 2 7 3 2" xfId="4232" xr:uid="{00000000-0005-0000-0000-00003F2F0000}"/>
    <cellStyle name="Normal 2 2 7 3 3" xfId="7003" xr:uid="{00000000-0005-0000-0000-0000402F0000}"/>
    <cellStyle name="Normal 2 2 7 3 4" xfId="9366" xr:uid="{00000000-0005-0000-0000-0000412F0000}"/>
    <cellStyle name="Normal 2 2 7 3 5" xfId="11582" xr:uid="{00000000-0005-0000-0000-0000422F0000}"/>
    <cellStyle name="Normal 2 2 7 3 6" xfId="13798" xr:uid="{00000000-0005-0000-0000-0000432F0000}"/>
    <cellStyle name="Normal 2 2 7 3 7" xfId="16014" xr:uid="{00000000-0005-0000-0000-0000442F0000}"/>
    <cellStyle name="Normal 2 2 7 3 8" xfId="18230" xr:uid="{00000000-0005-0000-0000-0000452F0000}"/>
    <cellStyle name="Normal 2 2 7 3 9" xfId="20446" xr:uid="{00000000-0005-0000-0000-0000462F0000}"/>
    <cellStyle name="Normal 2 2 7 30" xfId="13987" xr:uid="{00000000-0005-0000-0000-0000472F0000}"/>
    <cellStyle name="Normal 2 2 7 31" xfId="16203" xr:uid="{00000000-0005-0000-0000-0000482F0000}"/>
    <cellStyle name="Normal 2 2 7 32" xfId="18419" xr:uid="{00000000-0005-0000-0000-0000492F0000}"/>
    <cellStyle name="Normal 2 2 7 33" xfId="20635" xr:uid="{00000000-0005-0000-0000-00004A2F0000}"/>
    <cellStyle name="Normal 2 2 7 34" xfId="22849" xr:uid="{00000000-0005-0000-0000-00004B2F0000}"/>
    <cellStyle name="Normal 2 2 7 35" xfId="25052" xr:uid="{00000000-0005-0000-0000-00004C2F0000}"/>
    <cellStyle name="Normal 2 2 7 36" xfId="27221" xr:uid="{00000000-0005-0000-0000-00004D2F0000}"/>
    <cellStyle name="Normal 2 2 7 37" xfId="29203" xr:uid="{00000000-0005-0000-0000-00004E2F0000}"/>
    <cellStyle name="Normal 2 2 7 38" xfId="30447" xr:uid="{00000000-0005-0000-0000-00004F2F0000}"/>
    <cellStyle name="Normal 2 2 7 39" xfId="29679" xr:uid="{00000000-0005-0000-0000-0000502F0000}"/>
    <cellStyle name="Normal 2 2 7 4" xfId="599" xr:uid="{00000000-0005-0000-0000-0000512F0000}"/>
    <cellStyle name="Normal 2 2 7 4 10" xfId="22351" xr:uid="{00000000-0005-0000-0000-0000522F0000}"/>
    <cellStyle name="Normal 2 2 7 4 11" xfId="24559" xr:uid="{00000000-0005-0000-0000-0000532F0000}"/>
    <cellStyle name="Normal 2 2 7 4 12" xfId="26746" xr:uid="{00000000-0005-0000-0000-0000542F0000}"/>
    <cellStyle name="Normal 2 2 7 4 13" xfId="28816" xr:uid="{00000000-0005-0000-0000-0000552F0000}"/>
    <cellStyle name="Normal 2 2 7 4 2" xfId="4284" xr:uid="{00000000-0005-0000-0000-0000562F0000}"/>
    <cellStyle name="Normal 2 2 7 4 3" xfId="6694" xr:uid="{00000000-0005-0000-0000-0000572F0000}"/>
    <cellStyle name="Normal 2 2 7 4 4" xfId="9057" xr:uid="{00000000-0005-0000-0000-0000582F0000}"/>
    <cellStyle name="Normal 2 2 7 4 5" xfId="11273" xr:uid="{00000000-0005-0000-0000-0000592F0000}"/>
    <cellStyle name="Normal 2 2 7 4 6" xfId="13489" xr:uid="{00000000-0005-0000-0000-00005A2F0000}"/>
    <cellStyle name="Normal 2 2 7 4 7" xfId="15705" xr:uid="{00000000-0005-0000-0000-00005B2F0000}"/>
    <cellStyle name="Normal 2 2 7 4 8" xfId="17921" xr:uid="{00000000-0005-0000-0000-00005C2F0000}"/>
    <cellStyle name="Normal 2 2 7 4 9" xfId="20137" xr:uid="{00000000-0005-0000-0000-00005D2F0000}"/>
    <cellStyle name="Normal 2 2 7 40" xfId="30666" xr:uid="{00000000-0005-0000-0000-00005E2F0000}"/>
    <cellStyle name="Normal 2 2 7 41" xfId="30814" xr:uid="{00000000-0005-0000-0000-00005F2F0000}"/>
    <cellStyle name="Normal 2 2 7 5" xfId="663" xr:uid="{00000000-0005-0000-0000-0000602F0000}"/>
    <cellStyle name="Normal 2 2 7 5 10" xfId="17941" xr:uid="{00000000-0005-0000-0000-0000612F0000}"/>
    <cellStyle name="Normal 2 2 7 5 11" xfId="20157" xr:uid="{00000000-0005-0000-0000-0000622F0000}"/>
    <cellStyle name="Normal 2 2 7 5 12" xfId="22371" xr:uid="{00000000-0005-0000-0000-0000632F0000}"/>
    <cellStyle name="Normal 2 2 7 5 13" xfId="24579" xr:uid="{00000000-0005-0000-0000-0000642F0000}"/>
    <cellStyle name="Normal 2 2 7 5 2" xfId="4348" xr:uid="{00000000-0005-0000-0000-0000652F0000}"/>
    <cellStyle name="Normal 2 2 7 5 3" xfId="4860" xr:uid="{00000000-0005-0000-0000-0000662F0000}"/>
    <cellStyle name="Normal 2 2 7 5 4" xfId="4873" xr:uid="{00000000-0005-0000-0000-0000672F0000}"/>
    <cellStyle name="Normal 2 2 7 5 5" xfId="6714" xr:uid="{00000000-0005-0000-0000-0000682F0000}"/>
    <cellStyle name="Normal 2 2 7 5 6" xfId="9077" xr:uid="{00000000-0005-0000-0000-0000692F0000}"/>
    <cellStyle name="Normal 2 2 7 5 7" xfId="11293" xr:uid="{00000000-0005-0000-0000-00006A2F0000}"/>
    <cellStyle name="Normal 2 2 7 5 8" xfId="13509" xr:uid="{00000000-0005-0000-0000-00006B2F0000}"/>
    <cellStyle name="Normal 2 2 7 5 9" xfId="15725" xr:uid="{00000000-0005-0000-0000-00006C2F0000}"/>
    <cellStyle name="Normal 2 2 7 6" xfId="725" xr:uid="{00000000-0005-0000-0000-00006D2F0000}"/>
    <cellStyle name="Normal 2 2 7 6 10" xfId="22710" xr:uid="{00000000-0005-0000-0000-00006E2F0000}"/>
    <cellStyle name="Normal 2 2 7 6 11" xfId="24917" xr:uid="{00000000-0005-0000-0000-00006F2F0000}"/>
    <cellStyle name="Normal 2 2 7 6 12" xfId="27088" xr:uid="{00000000-0005-0000-0000-0000702F0000}"/>
    <cellStyle name="Normal 2 2 7 6 13" xfId="29097" xr:uid="{00000000-0005-0000-0000-0000712F0000}"/>
    <cellStyle name="Normal 2 2 7 6 2" xfId="4410" xr:uid="{00000000-0005-0000-0000-0000722F0000}"/>
    <cellStyle name="Normal 2 2 7 6 3" xfId="7053" xr:uid="{00000000-0005-0000-0000-0000732F0000}"/>
    <cellStyle name="Normal 2 2 7 6 4" xfId="9416" xr:uid="{00000000-0005-0000-0000-0000742F0000}"/>
    <cellStyle name="Normal 2 2 7 6 5" xfId="11632" xr:uid="{00000000-0005-0000-0000-0000752F0000}"/>
    <cellStyle name="Normal 2 2 7 6 6" xfId="13848" xr:uid="{00000000-0005-0000-0000-0000762F0000}"/>
    <cellStyle name="Normal 2 2 7 6 7" xfId="16064" xr:uid="{00000000-0005-0000-0000-0000772F0000}"/>
    <cellStyle name="Normal 2 2 7 6 8" xfId="18280" xr:uid="{00000000-0005-0000-0000-0000782F0000}"/>
    <cellStyle name="Normal 2 2 7 6 9" xfId="20496" xr:uid="{00000000-0005-0000-0000-0000792F0000}"/>
    <cellStyle name="Normal 2 2 7 7" xfId="796" xr:uid="{00000000-0005-0000-0000-00007A2F0000}"/>
    <cellStyle name="Normal 2 2 7 7 10" xfId="17191" xr:uid="{00000000-0005-0000-0000-00007B2F0000}"/>
    <cellStyle name="Normal 2 2 7 7 11" xfId="19407" xr:uid="{00000000-0005-0000-0000-00007C2F0000}"/>
    <cellStyle name="Normal 2 2 7 7 12" xfId="21622" xr:uid="{00000000-0005-0000-0000-00007D2F0000}"/>
    <cellStyle name="Normal 2 2 7 7 13" xfId="23835" xr:uid="{00000000-0005-0000-0000-00007E2F0000}"/>
    <cellStyle name="Normal 2 2 7 7 2" xfId="4481" xr:uid="{00000000-0005-0000-0000-00007F2F0000}"/>
    <cellStyle name="Normal 2 2 7 7 3" xfId="7322" xr:uid="{00000000-0005-0000-0000-0000802F0000}"/>
    <cellStyle name="Normal 2 2 7 7 4" xfId="7385" xr:uid="{00000000-0005-0000-0000-0000812F0000}"/>
    <cellStyle name="Normal 2 2 7 7 5" xfId="5964" xr:uid="{00000000-0005-0000-0000-0000822F0000}"/>
    <cellStyle name="Normal 2 2 7 7 6" xfId="8327" xr:uid="{00000000-0005-0000-0000-0000832F0000}"/>
    <cellStyle name="Normal 2 2 7 7 7" xfId="10543" xr:uid="{00000000-0005-0000-0000-0000842F0000}"/>
    <cellStyle name="Normal 2 2 7 7 8" xfId="12759" xr:uid="{00000000-0005-0000-0000-0000852F0000}"/>
    <cellStyle name="Normal 2 2 7 7 9" xfId="14975" xr:uid="{00000000-0005-0000-0000-0000862F0000}"/>
    <cellStyle name="Normal 2 2 7 8" xfId="891" xr:uid="{00000000-0005-0000-0000-0000872F0000}"/>
    <cellStyle name="Normal 2 2 7 8 10" xfId="22799" xr:uid="{00000000-0005-0000-0000-0000882F0000}"/>
    <cellStyle name="Normal 2 2 7 8 11" xfId="25006" xr:uid="{00000000-0005-0000-0000-0000892F0000}"/>
    <cellStyle name="Normal 2 2 7 8 12" xfId="27175" xr:uid="{00000000-0005-0000-0000-00008A2F0000}"/>
    <cellStyle name="Normal 2 2 7 8 13" xfId="29166" xr:uid="{00000000-0005-0000-0000-00008B2F0000}"/>
    <cellStyle name="Normal 2 2 7 8 2" xfId="4576" xr:uid="{00000000-0005-0000-0000-00008C2F0000}"/>
    <cellStyle name="Normal 2 2 7 8 3" xfId="7142" xr:uid="{00000000-0005-0000-0000-00008D2F0000}"/>
    <cellStyle name="Normal 2 2 7 8 4" xfId="9505" xr:uid="{00000000-0005-0000-0000-00008E2F0000}"/>
    <cellStyle name="Normal 2 2 7 8 5" xfId="11721" xr:uid="{00000000-0005-0000-0000-00008F2F0000}"/>
    <cellStyle name="Normal 2 2 7 8 6" xfId="13937" xr:uid="{00000000-0005-0000-0000-0000902F0000}"/>
    <cellStyle name="Normal 2 2 7 8 7" xfId="16153" xr:uid="{00000000-0005-0000-0000-0000912F0000}"/>
    <cellStyle name="Normal 2 2 7 8 8" xfId="18369" xr:uid="{00000000-0005-0000-0000-0000922F0000}"/>
    <cellStyle name="Normal 2 2 7 8 9" xfId="20585" xr:uid="{00000000-0005-0000-0000-0000932F0000}"/>
    <cellStyle name="Normal 2 2 7 9" xfId="992" xr:uid="{00000000-0005-0000-0000-0000942F0000}"/>
    <cellStyle name="Normal 2 2 7 9 10" xfId="21171" xr:uid="{00000000-0005-0000-0000-0000952F0000}"/>
    <cellStyle name="Normal 2 2 7 9 11" xfId="23385" xr:uid="{00000000-0005-0000-0000-0000962F0000}"/>
    <cellStyle name="Normal 2 2 7 9 12" xfId="25586" xr:uid="{00000000-0005-0000-0000-0000972F0000}"/>
    <cellStyle name="Normal 2 2 7 9 13" xfId="27744" xr:uid="{00000000-0005-0000-0000-0000982F0000}"/>
    <cellStyle name="Normal 2 2 7 9 2" xfId="4677" xr:uid="{00000000-0005-0000-0000-0000992F0000}"/>
    <cellStyle name="Normal 2 2 7 9 3" xfId="5116" xr:uid="{00000000-0005-0000-0000-00009A2F0000}"/>
    <cellStyle name="Normal 2 2 7 9 4" xfId="7876" xr:uid="{00000000-0005-0000-0000-00009B2F0000}"/>
    <cellStyle name="Normal 2 2 7 9 5" xfId="10092" xr:uid="{00000000-0005-0000-0000-00009C2F0000}"/>
    <cellStyle name="Normal 2 2 7 9 6" xfId="12308" xr:uid="{00000000-0005-0000-0000-00009D2F0000}"/>
    <cellStyle name="Normal 2 2 7 9 7" xfId="14524" xr:uid="{00000000-0005-0000-0000-00009E2F0000}"/>
    <cellStyle name="Normal 2 2 7 9 8" xfId="16740" xr:uid="{00000000-0005-0000-0000-00009F2F0000}"/>
    <cellStyle name="Normal 2 2 7 9 9" xfId="18956" xr:uid="{00000000-0005-0000-0000-0000A02F0000}"/>
    <cellStyle name="Normal 2 2 70" xfId="15978" xr:uid="{00000000-0005-0000-0000-0000A12F0000}"/>
    <cellStyle name="Normal 2 2 71" xfId="18194" xr:uid="{00000000-0005-0000-0000-0000A22F0000}"/>
    <cellStyle name="Normal 2 2 72" xfId="20410" xr:uid="{00000000-0005-0000-0000-0000A32F0000}"/>
    <cellStyle name="Normal 2 2 73" xfId="22624" xr:uid="{00000000-0005-0000-0000-0000A42F0000}"/>
    <cellStyle name="Normal 2 2 74" xfId="24832" xr:uid="{00000000-0005-0000-0000-0000A52F0000}"/>
    <cellStyle name="Normal 2 2 75" xfId="27007" xr:uid="{00000000-0005-0000-0000-0000A62F0000}"/>
    <cellStyle name="Normal 2 2 76" xfId="29036" xr:uid="{00000000-0005-0000-0000-0000A72F0000}"/>
    <cellStyle name="Normal 2 2 77" xfId="30442" xr:uid="{00000000-0005-0000-0000-0000A82F0000}"/>
    <cellStyle name="Normal 2 2 78" xfId="29803" xr:uid="{00000000-0005-0000-0000-0000A92F0000}"/>
    <cellStyle name="Normal 2 2 79" xfId="30611" xr:uid="{00000000-0005-0000-0000-0000AA2F0000}"/>
    <cellStyle name="Normal 2 2 8" xfId="84" xr:uid="{00000000-0005-0000-0000-0000AB2F0000}"/>
    <cellStyle name="Normal 2 2 8 10" xfId="1081" xr:uid="{00000000-0005-0000-0000-0000AC2F0000}"/>
    <cellStyle name="Normal 2 2 8 10 10" xfId="22176" xr:uid="{00000000-0005-0000-0000-0000AD2F0000}"/>
    <cellStyle name="Normal 2 2 8 10 11" xfId="24384" xr:uid="{00000000-0005-0000-0000-0000AE2F0000}"/>
    <cellStyle name="Normal 2 2 8 10 12" xfId="26576" xr:uid="{00000000-0005-0000-0000-0000AF2F0000}"/>
    <cellStyle name="Normal 2 2 8 10 13" xfId="28676" xr:uid="{00000000-0005-0000-0000-0000B02F0000}"/>
    <cellStyle name="Normal 2 2 8 10 2" xfId="4766" xr:uid="{00000000-0005-0000-0000-0000B12F0000}"/>
    <cellStyle name="Normal 2 2 8 10 3" xfId="4599" xr:uid="{00000000-0005-0000-0000-0000B22F0000}"/>
    <cellStyle name="Normal 2 2 8 10 4" xfId="8882" xr:uid="{00000000-0005-0000-0000-0000B32F0000}"/>
    <cellStyle name="Normal 2 2 8 10 5" xfId="11098" xr:uid="{00000000-0005-0000-0000-0000B42F0000}"/>
    <cellStyle name="Normal 2 2 8 10 6" xfId="13314" xr:uid="{00000000-0005-0000-0000-0000B52F0000}"/>
    <cellStyle name="Normal 2 2 8 10 7" xfId="15530" xr:uid="{00000000-0005-0000-0000-0000B62F0000}"/>
    <cellStyle name="Normal 2 2 8 10 8" xfId="17746" xr:uid="{00000000-0005-0000-0000-0000B72F0000}"/>
    <cellStyle name="Normal 2 2 8 10 9" xfId="19962" xr:uid="{00000000-0005-0000-0000-0000B82F0000}"/>
    <cellStyle name="Normal 2 2 8 11" xfId="1182" xr:uid="{00000000-0005-0000-0000-0000B92F0000}"/>
    <cellStyle name="Normal 2 2 8 11 10" xfId="22385" xr:uid="{00000000-0005-0000-0000-0000BA2F0000}"/>
    <cellStyle name="Normal 2 2 8 11 11" xfId="24593" xr:uid="{00000000-0005-0000-0000-0000BB2F0000}"/>
    <cellStyle name="Normal 2 2 8 11 12" xfId="26776" xr:uid="{00000000-0005-0000-0000-0000BC2F0000}"/>
    <cellStyle name="Normal 2 2 8 11 13" xfId="28837" xr:uid="{00000000-0005-0000-0000-0000BD2F0000}"/>
    <cellStyle name="Normal 2 2 8 11 2" xfId="4866" xr:uid="{00000000-0005-0000-0000-0000BE2F0000}"/>
    <cellStyle name="Normal 2 2 8 11 3" xfId="6728" xr:uid="{00000000-0005-0000-0000-0000BF2F0000}"/>
    <cellStyle name="Normal 2 2 8 11 4" xfId="9091" xr:uid="{00000000-0005-0000-0000-0000C02F0000}"/>
    <cellStyle name="Normal 2 2 8 11 5" xfId="11307" xr:uid="{00000000-0005-0000-0000-0000C12F0000}"/>
    <cellStyle name="Normal 2 2 8 11 6" xfId="13523" xr:uid="{00000000-0005-0000-0000-0000C22F0000}"/>
    <cellStyle name="Normal 2 2 8 11 7" xfId="15739" xr:uid="{00000000-0005-0000-0000-0000C32F0000}"/>
    <cellStyle name="Normal 2 2 8 11 8" xfId="17955" xr:uid="{00000000-0005-0000-0000-0000C42F0000}"/>
    <cellStyle name="Normal 2 2 8 11 9" xfId="20171" xr:uid="{00000000-0005-0000-0000-0000C52F0000}"/>
    <cellStyle name="Normal 2 2 8 12" xfId="1279" xr:uid="{00000000-0005-0000-0000-0000C62F0000}"/>
    <cellStyle name="Normal 2 2 8 12 10" xfId="21257" xr:uid="{00000000-0005-0000-0000-0000C72F0000}"/>
    <cellStyle name="Normal 2 2 8 12 11" xfId="23471" xr:uid="{00000000-0005-0000-0000-0000C82F0000}"/>
    <cellStyle name="Normal 2 2 8 12 12" xfId="25672" xr:uid="{00000000-0005-0000-0000-0000C92F0000}"/>
    <cellStyle name="Normal 2 2 8 12 13" xfId="27824" xr:uid="{00000000-0005-0000-0000-0000CA2F0000}"/>
    <cellStyle name="Normal 2 2 8 12 2" xfId="4963" xr:uid="{00000000-0005-0000-0000-0000CB2F0000}"/>
    <cellStyle name="Normal 2 2 8 12 3" xfId="5599" xr:uid="{00000000-0005-0000-0000-0000CC2F0000}"/>
    <cellStyle name="Normal 2 2 8 12 4" xfId="7962" xr:uid="{00000000-0005-0000-0000-0000CD2F0000}"/>
    <cellStyle name="Normal 2 2 8 12 5" xfId="10178" xr:uid="{00000000-0005-0000-0000-0000CE2F0000}"/>
    <cellStyle name="Normal 2 2 8 12 6" xfId="12394" xr:uid="{00000000-0005-0000-0000-0000CF2F0000}"/>
    <cellStyle name="Normal 2 2 8 12 7" xfId="14610" xr:uid="{00000000-0005-0000-0000-0000D02F0000}"/>
    <cellStyle name="Normal 2 2 8 12 8" xfId="16826" xr:uid="{00000000-0005-0000-0000-0000D12F0000}"/>
    <cellStyle name="Normal 2 2 8 12 9" xfId="19042" xr:uid="{00000000-0005-0000-0000-0000D22F0000}"/>
    <cellStyle name="Normal 2 2 8 13" xfId="1383" xr:uid="{00000000-0005-0000-0000-0000D32F0000}"/>
    <cellStyle name="Normal 2 2 8 13 10" xfId="21371" xr:uid="{00000000-0005-0000-0000-0000D42F0000}"/>
    <cellStyle name="Normal 2 2 8 13 11" xfId="23584" xr:uid="{00000000-0005-0000-0000-0000D52F0000}"/>
    <cellStyle name="Normal 2 2 8 13 12" xfId="25785" xr:uid="{00000000-0005-0000-0000-0000D62F0000}"/>
    <cellStyle name="Normal 2 2 8 13 13" xfId="27929" xr:uid="{00000000-0005-0000-0000-0000D72F0000}"/>
    <cellStyle name="Normal 2 2 8 13 2" xfId="5067" xr:uid="{00000000-0005-0000-0000-0000D82F0000}"/>
    <cellStyle name="Normal 2 2 8 13 3" xfId="5713" xr:uid="{00000000-0005-0000-0000-0000D92F0000}"/>
    <cellStyle name="Normal 2 2 8 13 4" xfId="8076" xr:uid="{00000000-0005-0000-0000-0000DA2F0000}"/>
    <cellStyle name="Normal 2 2 8 13 5" xfId="10292" xr:uid="{00000000-0005-0000-0000-0000DB2F0000}"/>
    <cellStyle name="Normal 2 2 8 13 6" xfId="12508" xr:uid="{00000000-0005-0000-0000-0000DC2F0000}"/>
    <cellStyle name="Normal 2 2 8 13 7" xfId="14724" xr:uid="{00000000-0005-0000-0000-0000DD2F0000}"/>
    <cellStyle name="Normal 2 2 8 13 8" xfId="16940" xr:uid="{00000000-0005-0000-0000-0000DE2F0000}"/>
    <cellStyle name="Normal 2 2 8 13 9" xfId="19156" xr:uid="{00000000-0005-0000-0000-0000DF2F0000}"/>
    <cellStyle name="Normal 2 2 8 14" xfId="1908" xr:uid="{00000000-0005-0000-0000-0000E02F0000}"/>
    <cellStyle name="Normal 2 2 8 14 10" xfId="23317" xr:uid="{00000000-0005-0000-0000-0000E12F0000}"/>
    <cellStyle name="Normal 2 2 8 14 11" xfId="25518" xr:uid="{00000000-0005-0000-0000-0000E22F0000}"/>
    <cellStyle name="Normal 2 2 8 14 12" xfId="27680" xr:uid="{00000000-0005-0000-0000-0000E32F0000}"/>
    <cellStyle name="Normal 2 2 8 14 13" xfId="29638" xr:uid="{00000000-0005-0000-0000-0000E42F0000}"/>
    <cellStyle name="Normal 2 2 8 14 2" xfId="5592" xr:uid="{00000000-0005-0000-0000-0000E52F0000}"/>
    <cellStyle name="Normal 2 2 8 14 3" xfId="7808" xr:uid="{00000000-0005-0000-0000-0000E62F0000}"/>
    <cellStyle name="Normal 2 2 8 14 4" xfId="10024" xr:uid="{00000000-0005-0000-0000-0000E72F0000}"/>
    <cellStyle name="Normal 2 2 8 14 5" xfId="12240" xr:uid="{00000000-0005-0000-0000-0000E82F0000}"/>
    <cellStyle name="Normal 2 2 8 14 6" xfId="14456" xr:uid="{00000000-0005-0000-0000-0000E92F0000}"/>
    <cellStyle name="Normal 2 2 8 14 7" xfId="16672" xr:uid="{00000000-0005-0000-0000-0000EA2F0000}"/>
    <cellStyle name="Normal 2 2 8 14 8" xfId="18888" xr:uid="{00000000-0005-0000-0000-0000EB2F0000}"/>
    <cellStyle name="Normal 2 2 8 14 9" xfId="21103" xr:uid="{00000000-0005-0000-0000-0000EC2F0000}"/>
    <cellStyle name="Normal 2 2 8 15" xfId="2055" xr:uid="{00000000-0005-0000-0000-0000ED2F0000}"/>
    <cellStyle name="Normal 2 2 8 15 10" xfId="23464" xr:uid="{00000000-0005-0000-0000-0000EE2F0000}"/>
    <cellStyle name="Normal 2 2 8 15 11" xfId="25665" xr:uid="{00000000-0005-0000-0000-0000EF2F0000}"/>
    <cellStyle name="Normal 2 2 8 15 12" xfId="27818" xr:uid="{00000000-0005-0000-0000-0000F02F0000}"/>
    <cellStyle name="Normal 2 2 8 15 13" xfId="29747" xr:uid="{00000000-0005-0000-0000-0000F12F0000}"/>
    <cellStyle name="Normal 2 2 8 15 2" xfId="5739" xr:uid="{00000000-0005-0000-0000-0000F22F0000}"/>
    <cellStyle name="Normal 2 2 8 15 3" xfId="7955" xr:uid="{00000000-0005-0000-0000-0000F32F0000}"/>
    <cellStyle name="Normal 2 2 8 15 4" xfId="10171" xr:uid="{00000000-0005-0000-0000-0000F42F0000}"/>
    <cellStyle name="Normal 2 2 8 15 5" xfId="12387" xr:uid="{00000000-0005-0000-0000-0000F52F0000}"/>
    <cellStyle name="Normal 2 2 8 15 6" xfId="14603" xr:uid="{00000000-0005-0000-0000-0000F62F0000}"/>
    <cellStyle name="Normal 2 2 8 15 7" xfId="16819" xr:uid="{00000000-0005-0000-0000-0000F72F0000}"/>
    <cellStyle name="Normal 2 2 8 15 8" xfId="19035" xr:uid="{00000000-0005-0000-0000-0000F82F0000}"/>
    <cellStyle name="Normal 2 2 8 15 9" xfId="21250" xr:uid="{00000000-0005-0000-0000-0000F92F0000}"/>
    <cellStyle name="Normal 2 2 8 16" xfId="2202" xr:uid="{00000000-0005-0000-0000-0000FA2F0000}"/>
    <cellStyle name="Normal 2 2 8 16 10" xfId="23610" xr:uid="{00000000-0005-0000-0000-0000FB2F0000}"/>
    <cellStyle name="Normal 2 2 8 16 11" xfId="25810" xr:uid="{00000000-0005-0000-0000-0000FC2F0000}"/>
    <cellStyle name="Normal 2 2 8 16 12" xfId="27953" xr:uid="{00000000-0005-0000-0000-0000FD2F0000}"/>
    <cellStyle name="Normal 2 2 8 16 13" xfId="29856" xr:uid="{00000000-0005-0000-0000-0000FE2F0000}"/>
    <cellStyle name="Normal 2 2 8 16 2" xfId="5886" xr:uid="{00000000-0005-0000-0000-0000FF2F0000}"/>
    <cellStyle name="Normal 2 2 8 16 3" xfId="8102" xr:uid="{00000000-0005-0000-0000-000000300000}"/>
    <cellStyle name="Normal 2 2 8 16 4" xfId="10318" xr:uid="{00000000-0005-0000-0000-000001300000}"/>
    <cellStyle name="Normal 2 2 8 16 5" xfId="12534" xr:uid="{00000000-0005-0000-0000-000002300000}"/>
    <cellStyle name="Normal 2 2 8 16 6" xfId="14750" xr:uid="{00000000-0005-0000-0000-000003300000}"/>
    <cellStyle name="Normal 2 2 8 16 7" xfId="16966" xr:uid="{00000000-0005-0000-0000-000004300000}"/>
    <cellStyle name="Normal 2 2 8 16 8" xfId="19182" xr:uid="{00000000-0005-0000-0000-000005300000}"/>
    <cellStyle name="Normal 2 2 8 16 9" xfId="21397" xr:uid="{00000000-0005-0000-0000-000006300000}"/>
    <cellStyle name="Normal 2 2 8 17" xfId="2349" xr:uid="{00000000-0005-0000-0000-000007300000}"/>
    <cellStyle name="Normal 2 2 8 17 10" xfId="23757" xr:uid="{00000000-0005-0000-0000-000008300000}"/>
    <cellStyle name="Normal 2 2 8 17 11" xfId="25953" xr:uid="{00000000-0005-0000-0000-000009300000}"/>
    <cellStyle name="Normal 2 2 8 17 12" xfId="28089" xr:uid="{00000000-0005-0000-0000-00000A300000}"/>
    <cellStyle name="Normal 2 2 8 17 13" xfId="29965" xr:uid="{00000000-0005-0000-0000-00000B300000}"/>
    <cellStyle name="Normal 2 2 8 17 2" xfId="6033" xr:uid="{00000000-0005-0000-0000-00000C300000}"/>
    <cellStyle name="Normal 2 2 8 17 3" xfId="8249" xr:uid="{00000000-0005-0000-0000-00000D300000}"/>
    <cellStyle name="Normal 2 2 8 17 4" xfId="10465" xr:uid="{00000000-0005-0000-0000-00000E300000}"/>
    <cellStyle name="Normal 2 2 8 17 5" xfId="12681" xr:uid="{00000000-0005-0000-0000-00000F300000}"/>
    <cellStyle name="Normal 2 2 8 17 6" xfId="14897" xr:uid="{00000000-0005-0000-0000-000010300000}"/>
    <cellStyle name="Normal 2 2 8 17 7" xfId="17113" xr:uid="{00000000-0005-0000-0000-000011300000}"/>
    <cellStyle name="Normal 2 2 8 17 8" xfId="19329" xr:uid="{00000000-0005-0000-0000-000012300000}"/>
    <cellStyle name="Normal 2 2 8 17 9" xfId="21544" xr:uid="{00000000-0005-0000-0000-000013300000}"/>
    <cellStyle name="Normal 2 2 8 18" xfId="2496" xr:uid="{00000000-0005-0000-0000-000014300000}"/>
    <cellStyle name="Normal 2 2 8 18 10" xfId="23902" xr:uid="{00000000-0005-0000-0000-000015300000}"/>
    <cellStyle name="Normal 2 2 8 18 11" xfId="26097" xr:uid="{00000000-0005-0000-0000-000016300000}"/>
    <cellStyle name="Normal 2 2 8 18 12" xfId="28224" xr:uid="{00000000-0005-0000-0000-000017300000}"/>
    <cellStyle name="Normal 2 2 8 18 13" xfId="30074" xr:uid="{00000000-0005-0000-0000-000018300000}"/>
    <cellStyle name="Normal 2 2 8 18 2" xfId="6180" xr:uid="{00000000-0005-0000-0000-000019300000}"/>
    <cellStyle name="Normal 2 2 8 18 3" xfId="8396" xr:uid="{00000000-0005-0000-0000-00001A300000}"/>
    <cellStyle name="Normal 2 2 8 18 4" xfId="10612" xr:uid="{00000000-0005-0000-0000-00001B300000}"/>
    <cellStyle name="Normal 2 2 8 18 5" xfId="12828" xr:uid="{00000000-0005-0000-0000-00001C300000}"/>
    <cellStyle name="Normal 2 2 8 18 6" xfId="15044" xr:uid="{00000000-0005-0000-0000-00001D300000}"/>
    <cellStyle name="Normal 2 2 8 18 7" xfId="17260" xr:uid="{00000000-0005-0000-0000-00001E300000}"/>
    <cellStyle name="Normal 2 2 8 18 8" xfId="19476" xr:uid="{00000000-0005-0000-0000-00001F300000}"/>
    <cellStyle name="Normal 2 2 8 18 9" xfId="21690" xr:uid="{00000000-0005-0000-0000-000020300000}"/>
    <cellStyle name="Normal 2 2 8 19" xfId="2643" xr:uid="{00000000-0005-0000-0000-000021300000}"/>
    <cellStyle name="Normal 2 2 8 19 10" xfId="24048" xr:uid="{00000000-0005-0000-0000-000022300000}"/>
    <cellStyle name="Normal 2 2 8 19 11" xfId="26243" xr:uid="{00000000-0005-0000-0000-000023300000}"/>
    <cellStyle name="Normal 2 2 8 19 12" xfId="28358" xr:uid="{00000000-0005-0000-0000-000024300000}"/>
    <cellStyle name="Normal 2 2 8 19 13" xfId="30182" xr:uid="{00000000-0005-0000-0000-000025300000}"/>
    <cellStyle name="Normal 2 2 8 19 2" xfId="6326" xr:uid="{00000000-0005-0000-0000-000026300000}"/>
    <cellStyle name="Normal 2 2 8 19 3" xfId="8543" xr:uid="{00000000-0005-0000-0000-000027300000}"/>
    <cellStyle name="Normal 2 2 8 19 4" xfId="10759" xr:uid="{00000000-0005-0000-0000-000028300000}"/>
    <cellStyle name="Normal 2 2 8 19 5" xfId="12975" xr:uid="{00000000-0005-0000-0000-000029300000}"/>
    <cellStyle name="Normal 2 2 8 19 6" xfId="15191" xr:uid="{00000000-0005-0000-0000-00002A300000}"/>
    <cellStyle name="Normal 2 2 8 19 7" xfId="17407" xr:uid="{00000000-0005-0000-0000-00002B300000}"/>
    <cellStyle name="Normal 2 2 8 19 8" xfId="19623" xr:uid="{00000000-0005-0000-0000-00002C300000}"/>
    <cellStyle name="Normal 2 2 8 19 9" xfId="21837" xr:uid="{00000000-0005-0000-0000-00002D300000}"/>
    <cellStyle name="Normal 2 2 8 2" xfId="446" xr:uid="{00000000-0005-0000-0000-00002E300000}"/>
    <cellStyle name="Normal 2 2 8 2 10" xfId="22729" xr:uid="{00000000-0005-0000-0000-00002F300000}"/>
    <cellStyle name="Normal 2 2 8 2 11" xfId="24936" xr:uid="{00000000-0005-0000-0000-000030300000}"/>
    <cellStyle name="Normal 2 2 8 2 12" xfId="27107" xr:uid="{00000000-0005-0000-0000-000031300000}"/>
    <cellStyle name="Normal 2 2 8 2 13" xfId="29114" xr:uid="{00000000-0005-0000-0000-000032300000}"/>
    <cellStyle name="Normal 2 2 8 2 2" xfId="4131" xr:uid="{00000000-0005-0000-0000-000033300000}"/>
    <cellStyle name="Normal 2 2 8 2 3" xfId="7072" xr:uid="{00000000-0005-0000-0000-000034300000}"/>
    <cellStyle name="Normal 2 2 8 2 4" xfId="9435" xr:uid="{00000000-0005-0000-0000-000035300000}"/>
    <cellStyle name="Normal 2 2 8 2 5" xfId="11651" xr:uid="{00000000-0005-0000-0000-000036300000}"/>
    <cellStyle name="Normal 2 2 8 2 6" xfId="13867" xr:uid="{00000000-0005-0000-0000-000037300000}"/>
    <cellStyle name="Normal 2 2 8 2 7" xfId="16083" xr:uid="{00000000-0005-0000-0000-000038300000}"/>
    <cellStyle name="Normal 2 2 8 2 8" xfId="18299" xr:uid="{00000000-0005-0000-0000-000039300000}"/>
    <cellStyle name="Normal 2 2 8 2 9" xfId="20515" xr:uid="{00000000-0005-0000-0000-00003A300000}"/>
    <cellStyle name="Normal 2 2 8 20" xfId="2790" xr:uid="{00000000-0005-0000-0000-00003B300000}"/>
    <cellStyle name="Normal 2 2 8 20 10" xfId="24192" xr:uid="{00000000-0005-0000-0000-00003C300000}"/>
    <cellStyle name="Normal 2 2 8 20 11" xfId="26386" xr:uid="{00000000-0005-0000-0000-00003D300000}"/>
    <cellStyle name="Normal 2 2 8 20 12" xfId="28489" xr:uid="{00000000-0005-0000-0000-00003E300000}"/>
    <cellStyle name="Normal 2 2 8 20 13" xfId="30290" xr:uid="{00000000-0005-0000-0000-00003F300000}"/>
    <cellStyle name="Normal 2 2 8 20 2" xfId="6473" xr:uid="{00000000-0005-0000-0000-000040300000}"/>
    <cellStyle name="Normal 2 2 8 20 3" xfId="8689" xr:uid="{00000000-0005-0000-0000-000041300000}"/>
    <cellStyle name="Normal 2 2 8 20 4" xfId="10905" xr:uid="{00000000-0005-0000-0000-000042300000}"/>
    <cellStyle name="Normal 2 2 8 20 5" xfId="13121" xr:uid="{00000000-0005-0000-0000-000043300000}"/>
    <cellStyle name="Normal 2 2 8 20 6" xfId="15337" xr:uid="{00000000-0005-0000-0000-000044300000}"/>
    <cellStyle name="Normal 2 2 8 20 7" xfId="17553" xr:uid="{00000000-0005-0000-0000-000045300000}"/>
    <cellStyle name="Normal 2 2 8 20 8" xfId="19769" xr:uid="{00000000-0005-0000-0000-000046300000}"/>
    <cellStyle name="Normal 2 2 8 20 9" xfId="21983" xr:uid="{00000000-0005-0000-0000-000047300000}"/>
    <cellStyle name="Normal 2 2 8 21" xfId="3024" xr:uid="{00000000-0005-0000-0000-000048300000}"/>
    <cellStyle name="Normal 2 2 8 22" xfId="3171" xr:uid="{00000000-0005-0000-0000-000049300000}"/>
    <cellStyle name="Normal 2 2 8 23" xfId="3318" xr:uid="{00000000-0005-0000-0000-00004A300000}"/>
    <cellStyle name="Normal 2 2 8 24" xfId="3465" xr:uid="{00000000-0005-0000-0000-00004B300000}"/>
    <cellStyle name="Normal 2 2 8 25" xfId="3612" xr:uid="{00000000-0005-0000-0000-00004C300000}"/>
    <cellStyle name="Normal 2 2 8 26" xfId="3769" xr:uid="{00000000-0005-0000-0000-00004D300000}"/>
    <cellStyle name="Normal 2 2 8 27" xfId="6776" xr:uid="{00000000-0005-0000-0000-00004E300000}"/>
    <cellStyle name="Normal 2 2 8 28" xfId="9144" xr:uid="{00000000-0005-0000-0000-00004F300000}"/>
    <cellStyle name="Normal 2 2 8 29" xfId="11360" xr:uid="{00000000-0005-0000-0000-000050300000}"/>
    <cellStyle name="Normal 2 2 8 3" xfId="461" xr:uid="{00000000-0005-0000-0000-000051300000}"/>
    <cellStyle name="Normal 2 2 8 3 10" xfId="22702" xr:uid="{00000000-0005-0000-0000-000052300000}"/>
    <cellStyle name="Normal 2 2 8 3 11" xfId="24909" xr:uid="{00000000-0005-0000-0000-000053300000}"/>
    <cellStyle name="Normal 2 2 8 3 12" xfId="27080" xr:uid="{00000000-0005-0000-0000-000054300000}"/>
    <cellStyle name="Normal 2 2 8 3 13" xfId="29091" xr:uid="{00000000-0005-0000-0000-000055300000}"/>
    <cellStyle name="Normal 2 2 8 3 2" xfId="4146" xr:uid="{00000000-0005-0000-0000-000056300000}"/>
    <cellStyle name="Normal 2 2 8 3 3" xfId="7045" xr:uid="{00000000-0005-0000-0000-000057300000}"/>
    <cellStyle name="Normal 2 2 8 3 4" xfId="9408" xr:uid="{00000000-0005-0000-0000-000058300000}"/>
    <cellStyle name="Normal 2 2 8 3 5" xfId="11624" xr:uid="{00000000-0005-0000-0000-000059300000}"/>
    <cellStyle name="Normal 2 2 8 3 6" xfId="13840" xr:uid="{00000000-0005-0000-0000-00005A300000}"/>
    <cellStyle name="Normal 2 2 8 3 7" xfId="16056" xr:uid="{00000000-0005-0000-0000-00005B300000}"/>
    <cellStyle name="Normal 2 2 8 3 8" xfId="18272" xr:uid="{00000000-0005-0000-0000-00005C300000}"/>
    <cellStyle name="Normal 2 2 8 3 9" xfId="20488" xr:uid="{00000000-0005-0000-0000-00005D300000}"/>
    <cellStyle name="Normal 2 2 8 30" xfId="13576" xr:uid="{00000000-0005-0000-0000-00005E300000}"/>
    <cellStyle name="Normal 2 2 8 31" xfId="15792" xr:uid="{00000000-0005-0000-0000-00005F300000}"/>
    <cellStyle name="Normal 2 2 8 32" xfId="18008" xr:uid="{00000000-0005-0000-0000-000060300000}"/>
    <cellStyle name="Normal 2 2 8 33" xfId="20224" xr:uid="{00000000-0005-0000-0000-000061300000}"/>
    <cellStyle name="Normal 2 2 8 34" xfId="22438" xr:uid="{00000000-0005-0000-0000-000062300000}"/>
    <cellStyle name="Normal 2 2 8 35" xfId="24646" xr:uid="{00000000-0005-0000-0000-000063300000}"/>
    <cellStyle name="Normal 2 2 8 36" xfId="26827" xr:uid="{00000000-0005-0000-0000-000064300000}"/>
    <cellStyle name="Normal 2 2 8 37" xfId="28882" xr:uid="{00000000-0005-0000-0000-000065300000}"/>
    <cellStyle name="Normal 2 2 8 38" xfId="30525" xr:uid="{00000000-0005-0000-0000-000066300000}"/>
    <cellStyle name="Normal 2 2 8 39" xfId="28890" xr:uid="{00000000-0005-0000-0000-000067300000}"/>
    <cellStyle name="Normal 2 2 8 4" xfId="548" xr:uid="{00000000-0005-0000-0000-000068300000}"/>
    <cellStyle name="Normal 2 2 8 4 10" xfId="22513" xr:uid="{00000000-0005-0000-0000-000069300000}"/>
    <cellStyle name="Normal 2 2 8 4 11" xfId="24721" xr:uid="{00000000-0005-0000-0000-00006A300000}"/>
    <cellStyle name="Normal 2 2 8 4 12" xfId="26900" xr:uid="{00000000-0005-0000-0000-00006B300000}"/>
    <cellStyle name="Normal 2 2 8 4 13" xfId="28946" xr:uid="{00000000-0005-0000-0000-00006C300000}"/>
    <cellStyle name="Normal 2 2 8 4 2" xfId="4233" xr:uid="{00000000-0005-0000-0000-00006D300000}"/>
    <cellStyle name="Normal 2 2 8 4 3" xfId="6856" xr:uid="{00000000-0005-0000-0000-00006E300000}"/>
    <cellStyle name="Normal 2 2 8 4 4" xfId="9219" xr:uid="{00000000-0005-0000-0000-00006F300000}"/>
    <cellStyle name="Normal 2 2 8 4 5" xfId="11435" xr:uid="{00000000-0005-0000-0000-000070300000}"/>
    <cellStyle name="Normal 2 2 8 4 6" xfId="13651" xr:uid="{00000000-0005-0000-0000-000071300000}"/>
    <cellStyle name="Normal 2 2 8 4 7" xfId="15867" xr:uid="{00000000-0005-0000-0000-000072300000}"/>
    <cellStyle name="Normal 2 2 8 4 8" xfId="18083" xr:uid="{00000000-0005-0000-0000-000073300000}"/>
    <cellStyle name="Normal 2 2 8 4 9" xfId="20299" xr:uid="{00000000-0005-0000-0000-000074300000}"/>
    <cellStyle name="Normal 2 2 8 40" xfId="30654" xr:uid="{00000000-0005-0000-0000-000075300000}"/>
    <cellStyle name="Normal 2 2 8 41" xfId="30802" xr:uid="{00000000-0005-0000-0000-000076300000}"/>
    <cellStyle name="Normal 2 2 8 5" xfId="625" xr:uid="{00000000-0005-0000-0000-000077300000}"/>
    <cellStyle name="Normal 2 2 8 5 10" xfId="21088" xr:uid="{00000000-0005-0000-0000-000078300000}"/>
    <cellStyle name="Normal 2 2 8 5 11" xfId="23302" xr:uid="{00000000-0005-0000-0000-000079300000}"/>
    <cellStyle name="Normal 2 2 8 5 12" xfId="25503" xr:uid="{00000000-0005-0000-0000-00007A300000}"/>
    <cellStyle name="Normal 2 2 8 5 13" xfId="27666" xr:uid="{00000000-0005-0000-0000-00007B300000}"/>
    <cellStyle name="Normal 2 2 8 5 2" xfId="4310" xr:uid="{00000000-0005-0000-0000-00007C300000}"/>
    <cellStyle name="Normal 2 2 8 5 3" xfId="5027" xr:uid="{00000000-0005-0000-0000-00007D300000}"/>
    <cellStyle name="Normal 2 2 8 5 4" xfId="7793" xr:uid="{00000000-0005-0000-0000-00007E300000}"/>
    <cellStyle name="Normal 2 2 8 5 5" xfId="10009" xr:uid="{00000000-0005-0000-0000-00007F300000}"/>
    <cellStyle name="Normal 2 2 8 5 6" xfId="12225" xr:uid="{00000000-0005-0000-0000-000080300000}"/>
    <cellStyle name="Normal 2 2 8 5 7" xfId="14441" xr:uid="{00000000-0005-0000-0000-000081300000}"/>
    <cellStyle name="Normal 2 2 8 5 8" xfId="16657" xr:uid="{00000000-0005-0000-0000-000082300000}"/>
    <cellStyle name="Normal 2 2 8 5 9" xfId="18873" xr:uid="{00000000-0005-0000-0000-000083300000}"/>
    <cellStyle name="Normal 2 2 8 6" xfId="689" xr:uid="{00000000-0005-0000-0000-000084300000}"/>
    <cellStyle name="Normal 2 2 8 6 10" xfId="22640" xr:uid="{00000000-0005-0000-0000-000085300000}"/>
    <cellStyle name="Normal 2 2 8 6 11" xfId="24848" xr:uid="{00000000-0005-0000-0000-000086300000}"/>
    <cellStyle name="Normal 2 2 8 6 12" xfId="27022" xr:uid="{00000000-0005-0000-0000-000087300000}"/>
    <cellStyle name="Normal 2 2 8 6 13" xfId="29045" xr:uid="{00000000-0005-0000-0000-000088300000}"/>
    <cellStyle name="Normal 2 2 8 6 2" xfId="4374" xr:uid="{00000000-0005-0000-0000-000089300000}"/>
    <cellStyle name="Normal 2 2 8 6 3" xfId="6983" xr:uid="{00000000-0005-0000-0000-00008A300000}"/>
    <cellStyle name="Normal 2 2 8 6 4" xfId="9346" xr:uid="{00000000-0005-0000-0000-00008B300000}"/>
    <cellStyle name="Normal 2 2 8 6 5" xfId="11562" xr:uid="{00000000-0005-0000-0000-00008C300000}"/>
    <cellStyle name="Normal 2 2 8 6 6" xfId="13778" xr:uid="{00000000-0005-0000-0000-00008D300000}"/>
    <cellStyle name="Normal 2 2 8 6 7" xfId="15994" xr:uid="{00000000-0005-0000-0000-00008E300000}"/>
    <cellStyle name="Normal 2 2 8 6 8" xfId="18210" xr:uid="{00000000-0005-0000-0000-00008F300000}"/>
    <cellStyle name="Normal 2 2 8 6 9" xfId="20426" xr:uid="{00000000-0005-0000-0000-000090300000}"/>
    <cellStyle name="Normal 2 2 8 7" xfId="686" xr:uid="{00000000-0005-0000-0000-000091300000}"/>
    <cellStyle name="Normal 2 2 8 7 10" xfId="22347" xr:uid="{00000000-0005-0000-0000-000092300000}"/>
    <cellStyle name="Normal 2 2 8 7 11" xfId="24555" xr:uid="{00000000-0005-0000-0000-000093300000}"/>
    <cellStyle name="Normal 2 2 8 7 12" xfId="26742" xr:uid="{00000000-0005-0000-0000-000094300000}"/>
    <cellStyle name="Normal 2 2 8 7 13" xfId="28812" xr:uid="{00000000-0005-0000-0000-000095300000}"/>
    <cellStyle name="Normal 2 2 8 7 2" xfId="4371" xr:uid="{00000000-0005-0000-0000-000096300000}"/>
    <cellStyle name="Normal 2 2 8 7 3" xfId="6690" xr:uid="{00000000-0005-0000-0000-000097300000}"/>
    <cellStyle name="Normal 2 2 8 7 4" xfId="9053" xr:uid="{00000000-0005-0000-0000-000098300000}"/>
    <cellStyle name="Normal 2 2 8 7 5" xfId="11269" xr:uid="{00000000-0005-0000-0000-000099300000}"/>
    <cellStyle name="Normal 2 2 8 7 6" xfId="13485" xr:uid="{00000000-0005-0000-0000-00009A300000}"/>
    <cellStyle name="Normal 2 2 8 7 7" xfId="15701" xr:uid="{00000000-0005-0000-0000-00009B300000}"/>
    <cellStyle name="Normal 2 2 8 7 8" xfId="17917" xr:uid="{00000000-0005-0000-0000-00009C300000}"/>
    <cellStyle name="Normal 2 2 8 7 9" xfId="20133" xr:uid="{00000000-0005-0000-0000-00009D300000}"/>
    <cellStyle name="Normal 2 2 8 8" xfId="879" xr:uid="{00000000-0005-0000-0000-00009E300000}"/>
    <cellStyle name="Normal 2 2 8 8 10" xfId="22321" xr:uid="{00000000-0005-0000-0000-00009F300000}"/>
    <cellStyle name="Normal 2 2 8 8 11" xfId="24529" xr:uid="{00000000-0005-0000-0000-0000A0300000}"/>
    <cellStyle name="Normal 2 2 8 8 12" xfId="26717" xr:uid="{00000000-0005-0000-0000-0000A1300000}"/>
    <cellStyle name="Normal 2 2 8 8 13" xfId="28791" xr:uid="{00000000-0005-0000-0000-0000A2300000}"/>
    <cellStyle name="Normal 2 2 8 8 2" xfId="4564" xr:uid="{00000000-0005-0000-0000-0000A3300000}"/>
    <cellStyle name="Normal 2 2 8 8 3" xfId="6664" xr:uid="{00000000-0005-0000-0000-0000A4300000}"/>
    <cellStyle name="Normal 2 2 8 8 4" xfId="9027" xr:uid="{00000000-0005-0000-0000-0000A5300000}"/>
    <cellStyle name="Normal 2 2 8 8 5" xfId="11243" xr:uid="{00000000-0005-0000-0000-0000A6300000}"/>
    <cellStyle name="Normal 2 2 8 8 6" xfId="13459" xr:uid="{00000000-0005-0000-0000-0000A7300000}"/>
    <cellStyle name="Normal 2 2 8 8 7" xfId="15675" xr:uid="{00000000-0005-0000-0000-0000A8300000}"/>
    <cellStyle name="Normal 2 2 8 8 8" xfId="17891" xr:uid="{00000000-0005-0000-0000-0000A9300000}"/>
    <cellStyle name="Normal 2 2 8 8 9" xfId="20107" xr:uid="{00000000-0005-0000-0000-0000AA300000}"/>
    <cellStyle name="Normal 2 2 8 9" xfId="980" xr:uid="{00000000-0005-0000-0000-0000AB300000}"/>
    <cellStyle name="Normal 2 2 8 9 10" xfId="19412" xr:uid="{00000000-0005-0000-0000-0000AC300000}"/>
    <cellStyle name="Normal 2 2 8 9 11" xfId="21627" xr:uid="{00000000-0005-0000-0000-0000AD300000}"/>
    <cellStyle name="Normal 2 2 8 9 12" xfId="23840" xr:uid="{00000000-0005-0000-0000-0000AE300000}"/>
    <cellStyle name="Normal 2 2 8 9 13" xfId="26034" xr:uid="{00000000-0005-0000-0000-0000AF300000}"/>
    <cellStyle name="Normal 2 2 8 9 2" xfId="4665" xr:uid="{00000000-0005-0000-0000-0000B0300000}"/>
    <cellStyle name="Normal 2 2 8 9 3" xfId="7365" xr:uid="{00000000-0005-0000-0000-0000B1300000}"/>
    <cellStyle name="Normal 2 2 8 9 4" xfId="5969" xr:uid="{00000000-0005-0000-0000-0000B2300000}"/>
    <cellStyle name="Normal 2 2 8 9 5" xfId="8332" xr:uid="{00000000-0005-0000-0000-0000B3300000}"/>
    <cellStyle name="Normal 2 2 8 9 6" xfId="10548" xr:uid="{00000000-0005-0000-0000-0000B4300000}"/>
    <cellStyle name="Normal 2 2 8 9 7" xfId="12764" xr:uid="{00000000-0005-0000-0000-0000B5300000}"/>
    <cellStyle name="Normal 2 2 8 9 8" xfId="14980" xr:uid="{00000000-0005-0000-0000-0000B6300000}"/>
    <cellStyle name="Normal 2 2 8 9 9" xfId="17196" xr:uid="{00000000-0005-0000-0000-0000B7300000}"/>
    <cellStyle name="Normal 2 2 80" xfId="30759" xr:uid="{00000000-0005-0000-0000-0000B8300000}"/>
    <cellStyle name="Normal 2 2 81" xfId="35" xr:uid="{00000000-0005-0000-0000-0000B9300000}"/>
    <cellStyle name="Normal 2 2 82" xfId="30931" xr:uid="{00000000-0005-0000-0000-0000BA300000}"/>
    <cellStyle name="Normal 2 2 83" xfId="20" xr:uid="{00000000-0005-0000-0000-0000BB300000}"/>
    <cellStyle name="Normal 2 2 84" xfId="31073" xr:uid="{00000000-0005-0000-0000-0000BC300000}"/>
    <cellStyle name="Normal 2 2 85" xfId="31091" xr:uid="{00000000-0005-0000-0000-0000BD300000}"/>
    <cellStyle name="Normal 2 2 86" xfId="31101" xr:uid="{00000000-0005-0000-0000-0000BE300000}"/>
    <cellStyle name="Normal 2 2 9" xfId="90" xr:uid="{00000000-0005-0000-0000-0000BF300000}"/>
    <cellStyle name="Normal 2 2 9 10" xfId="1087" xr:uid="{00000000-0005-0000-0000-0000C0300000}"/>
    <cellStyle name="Normal 2 2 9 10 10" xfId="22759" xr:uid="{00000000-0005-0000-0000-0000C1300000}"/>
    <cellStyle name="Normal 2 2 9 10 11" xfId="24966" xr:uid="{00000000-0005-0000-0000-0000C2300000}"/>
    <cellStyle name="Normal 2 2 9 10 12" xfId="27135" xr:uid="{00000000-0005-0000-0000-0000C3300000}"/>
    <cellStyle name="Normal 2 2 9 10 13" xfId="29139" xr:uid="{00000000-0005-0000-0000-0000C4300000}"/>
    <cellStyle name="Normal 2 2 9 10 2" xfId="4772" xr:uid="{00000000-0005-0000-0000-0000C5300000}"/>
    <cellStyle name="Normal 2 2 9 10 3" xfId="7102" xr:uid="{00000000-0005-0000-0000-0000C6300000}"/>
    <cellStyle name="Normal 2 2 9 10 4" xfId="9465" xr:uid="{00000000-0005-0000-0000-0000C7300000}"/>
    <cellStyle name="Normal 2 2 9 10 5" xfId="11681" xr:uid="{00000000-0005-0000-0000-0000C8300000}"/>
    <cellStyle name="Normal 2 2 9 10 6" xfId="13897" xr:uid="{00000000-0005-0000-0000-0000C9300000}"/>
    <cellStyle name="Normal 2 2 9 10 7" xfId="16113" xr:uid="{00000000-0005-0000-0000-0000CA300000}"/>
    <cellStyle name="Normal 2 2 9 10 8" xfId="18329" xr:uid="{00000000-0005-0000-0000-0000CB300000}"/>
    <cellStyle name="Normal 2 2 9 10 9" xfId="20545" xr:uid="{00000000-0005-0000-0000-0000CC300000}"/>
    <cellStyle name="Normal 2 2 9 11" xfId="1188" xr:uid="{00000000-0005-0000-0000-0000CD300000}"/>
    <cellStyle name="Normal 2 2 9 11 10" xfId="21418" xr:uid="{00000000-0005-0000-0000-0000CE300000}"/>
    <cellStyle name="Normal 2 2 9 11 11" xfId="23631" xr:uid="{00000000-0005-0000-0000-0000CF300000}"/>
    <cellStyle name="Normal 2 2 9 11 12" xfId="25831" xr:uid="{00000000-0005-0000-0000-0000D0300000}"/>
    <cellStyle name="Normal 2 2 9 11 13" xfId="27971" xr:uid="{00000000-0005-0000-0000-0000D1300000}"/>
    <cellStyle name="Normal 2 2 9 11 2" xfId="4872" xr:uid="{00000000-0005-0000-0000-0000D2300000}"/>
    <cellStyle name="Normal 2 2 9 11 3" xfId="5758" xr:uid="{00000000-0005-0000-0000-0000D3300000}"/>
    <cellStyle name="Normal 2 2 9 11 4" xfId="8123" xr:uid="{00000000-0005-0000-0000-0000D4300000}"/>
    <cellStyle name="Normal 2 2 9 11 5" xfId="10339" xr:uid="{00000000-0005-0000-0000-0000D5300000}"/>
    <cellStyle name="Normal 2 2 9 11 6" xfId="12555" xr:uid="{00000000-0005-0000-0000-0000D6300000}"/>
    <cellStyle name="Normal 2 2 9 11 7" xfId="14771" xr:uid="{00000000-0005-0000-0000-0000D7300000}"/>
    <cellStyle name="Normal 2 2 9 11 8" xfId="16987" xr:uid="{00000000-0005-0000-0000-0000D8300000}"/>
    <cellStyle name="Normal 2 2 9 11 9" xfId="19203" xr:uid="{00000000-0005-0000-0000-0000D9300000}"/>
    <cellStyle name="Normal 2 2 9 12" xfId="1289" xr:uid="{00000000-0005-0000-0000-0000DA300000}"/>
    <cellStyle name="Normal 2 2 9 12 10" xfId="22518" xr:uid="{00000000-0005-0000-0000-0000DB300000}"/>
    <cellStyle name="Normal 2 2 9 12 11" xfId="24726" xr:uid="{00000000-0005-0000-0000-0000DC300000}"/>
    <cellStyle name="Normal 2 2 9 12 12" xfId="26905" xr:uid="{00000000-0005-0000-0000-0000DD300000}"/>
    <cellStyle name="Normal 2 2 9 12 13" xfId="28949" xr:uid="{00000000-0005-0000-0000-0000DE300000}"/>
    <cellStyle name="Normal 2 2 9 12 2" xfId="4973" xr:uid="{00000000-0005-0000-0000-0000DF300000}"/>
    <cellStyle name="Normal 2 2 9 12 3" xfId="6861" xr:uid="{00000000-0005-0000-0000-0000E0300000}"/>
    <cellStyle name="Normal 2 2 9 12 4" xfId="9224" xr:uid="{00000000-0005-0000-0000-0000E1300000}"/>
    <cellStyle name="Normal 2 2 9 12 5" xfId="11440" xr:uid="{00000000-0005-0000-0000-0000E2300000}"/>
    <cellStyle name="Normal 2 2 9 12 6" xfId="13656" xr:uid="{00000000-0005-0000-0000-0000E3300000}"/>
    <cellStyle name="Normal 2 2 9 12 7" xfId="15872" xr:uid="{00000000-0005-0000-0000-0000E4300000}"/>
    <cellStyle name="Normal 2 2 9 12 8" xfId="18088" xr:uid="{00000000-0005-0000-0000-0000E5300000}"/>
    <cellStyle name="Normal 2 2 9 12 9" xfId="20304" xr:uid="{00000000-0005-0000-0000-0000E6300000}"/>
    <cellStyle name="Normal 2 2 9 13" xfId="1388" xr:uid="{00000000-0005-0000-0000-0000E7300000}"/>
    <cellStyle name="Normal 2 2 9 13 10" xfId="20443" xr:uid="{00000000-0005-0000-0000-0000E8300000}"/>
    <cellStyle name="Normal 2 2 9 13 11" xfId="22657" xr:uid="{00000000-0005-0000-0000-0000E9300000}"/>
    <cellStyle name="Normal 2 2 9 13 12" xfId="24865" xr:uid="{00000000-0005-0000-0000-0000EA300000}"/>
    <cellStyle name="Normal 2 2 9 13 13" xfId="27038" xr:uid="{00000000-0005-0000-0000-0000EB300000}"/>
    <cellStyle name="Normal 2 2 9 13 2" xfId="5072" xr:uid="{00000000-0005-0000-0000-0000EC300000}"/>
    <cellStyle name="Normal 2 2 9 13 3" xfId="4751" xr:uid="{00000000-0005-0000-0000-0000ED300000}"/>
    <cellStyle name="Normal 2 2 9 13 4" xfId="7000" xr:uid="{00000000-0005-0000-0000-0000EE300000}"/>
    <cellStyle name="Normal 2 2 9 13 5" xfId="9363" xr:uid="{00000000-0005-0000-0000-0000EF300000}"/>
    <cellStyle name="Normal 2 2 9 13 6" xfId="11579" xr:uid="{00000000-0005-0000-0000-0000F0300000}"/>
    <cellStyle name="Normal 2 2 9 13 7" xfId="13795" xr:uid="{00000000-0005-0000-0000-0000F1300000}"/>
    <cellStyle name="Normal 2 2 9 13 8" xfId="16011" xr:uid="{00000000-0005-0000-0000-0000F2300000}"/>
    <cellStyle name="Normal 2 2 9 13 9" xfId="18227" xr:uid="{00000000-0005-0000-0000-0000F3300000}"/>
    <cellStyle name="Normal 2 2 9 14" xfId="1914" xr:uid="{00000000-0005-0000-0000-0000F4300000}"/>
    <cellStyle name="Normal 2 2 9 14 10" xfId="23323" xr:uid="{00000000-0005-0000-0000-0000F5300000}"/>
    <cellStyle name="Normal 2 2 9 14 11" xfId="25524" xr:uid="{00000000-0005-0000-0000-0000F6300000}"/>
    <cellStyle name="Normal 2 2 9 14 12" xfId="27684" xr:uid="{00000000-0005-0000-0000-0000F7300000}"/>
    <cellStyle name="Normal 2 2 9 14 13" xfId="29642" xr:uid="{00000000-0005-0000-0000-0000F8300000}"/>
    <cellStyle name="Normal 2 2 9 14 2" xfId="5598" xr:uid="{00000000-0005-0000-0000-0000F9300000}"/>
    <cellStyle name="Normal 2 2 9 14 3" xfId="7814" xr:uid="{00000000-0005-0000-0000-0000FA300000}"/>
    <cellStyle name="Normal 2 2 9 14 4" xfId="10030" xr:uid="{00000000-0005-0000-0000-0000FB300000}"/>
    <cellStyle name="Normal 2 2 9 14 5" xfId="12246" xr:uid="{00000000-0005-0000-0000-0000FC300000}"/>
    <cellStyle name="Normal 2 2 9 14 6" xfId="14462" xr:uid="{00000000-0005-0000-0000-0000FD300000}"/>
    <cellStyle name="Normal 2 2 9 14 7" xfId="16678" xr:uid="{00000000-0005-0000-0000-0000FE300000}"/>
    <cellStyle name="Normal 2 2 9 14 8" xfId="18894" xr:uid="{00000000-0005-0000-0000-0000FF300000}"/>
    <cellStyle name="Normal 2 2 9 14 9" xfId="21109" xr:uid="{00000000-0005-0000-0000-000000310000}"/>
    <cellStyle name="Normal 2 2 9 15" xfId="2061" xr:uid="{00000000-0005-0000-0000-000001310000}"/>
    <cellStyle name="Normal 2 2 9 15 10" xfId="23470" xr:uid="{00000000-0005-0000-0000-000002310000}"/>
    <cellStyle name="Normal 2 2 9 15 11" xfId="25671" xr:uid="{00000000-0005-0000-0000-000003310000}"/>
    <cellStyle name="Normal 2 2 9 15 12" xfId="27823" xr:uid="{00000000-0005-0000-0000-000004310000}"/>
    <cellStyle name="Normal 2 2 9 15 13" xfId="29751" xr:uid="{00000000-0005-0000-0000-000005310000}"/>
    <cellStyle name="Normal 2 2 9 15 2" xfId="5745" xr:uid="{00000000-0005-0000-0000-000006310000}"/>
    <cellStyle name="Normal 2 2 9 15 3" xfId="7961" xr:uid="{00000000-0005-0000-0000-000007310000}"/>
    <cellStyle name="Normal 2 2 9 15 4" xfId="10177" xr:uid="{00000000-0005-0000-0000-000008310000}"/>
    <cellStyle name="Normal 2 2 9 15 5" xfId="12393" xr:uid="{00000000-0005-0000-0000-000009310000}"/>
    <cellStyle name="Normal 2 2 9 15 6" xfId="14609" xr:uid="{00000000-0005-0000-0000-00000A310000}"/>
    <cellStyle name="Normal 2 2 9 15 7" xfId="16825" xr:uid="{00000000-0005-0000-0000-00000B310000}"/>
    <cellStyle name="Normal 2 2 9 15 8" xfId="19041" xr:uid="{00000000-0005-0000-0000-00000C310000}"/>
    <cellStyle name="Normal 2 2 9 15 9" xfId="21256" xr:uid="{00000000-0005-0000-0000-00000D310000}"/>
    <cellStyle name="Normal 2 2 9 16" xfId="2208" xr:uid="{00000000-0005-0000-0000-00000E310000}"/>
    <cellStyle name="Normal 2 2 9 16 10" xfId="23616" xr:uid="{00000000-0005-0000-0000-00000F310000}"/>
    <cellStyle name="Normal 2 2 9 16 11" xfId="25816" xr:uid="{00000000-0005-0000-0000-000010310000}"/>
    <cellStyle name="Normal 2 2 9 16 12" xfId="27959" xr:uid="{00000000-0005-0000-0000-000011310000}"/>
    <cellStyle name="Normal 2 2 9 16 13" xfId="29860" xr:uid="{00000000-0005-0000-0000-000012310000}"/>
    <cellStyle name="Normal 2 2 9 16 2" xfId="5892" xr:uid="{00000000-0005-0000-0000-000013310000}"/>
    <cellStyle name="Normal 2 2 9 16 3" xfId="8108" xr:uid="{00000000-0005-0000-0000-000014310000}"/>
    <cellStyle name="Normal 2 2 9 16 4" xfId="10324" xr:uid="{00000000-0005-0000-0000-000015310000}"/>
    <cellStyle name="Normal 2 2 9 16 5" xfId="12540" xr:uid="{00000000-0005-0000-0000-000016310000}"/>
    <cellStyle name="Normal 2 2 9 16 6" xfId="14756" xr:uid="{00000000-0005-0000-0000-000017310000}"/>
    <cellStyle name="Normal 2 2 9 16 7" xfId="16972" xr:uid="{00000000-0005-0000-0000-000018310000}"/>
    <cellStyle name="Normal 2 2 9 16 8" xfId="19188" xr:uid="{00000000-0005-0000-0000-000019310000}"/>
    <cellStyle name="Normal 2 2 9 16 9" xfId="21403" xr:uid="{00000000-0005-0000-0000-00001A310000}"/>
    <cellStyle name="Normal 2 2 9 17" xfId="2355" xr:uid="{00000000-0005-0000-0000-00001B310000}"/>
    <cellStyle name="Normal 2 2 9 17 10" xfId="23763" xr:uid="{00000000-0005-0000-0000-00001C310000}"/>
    <cellStyle name="Normal 2 2 9 17 11" xfId="25959" xr:uid="{00000000-0005-0000-0000-00001D310000}"/>
    <cellStyle name="Normal 2 2 9 17 12" xfId="28095" xr:uid="{00000000-0005-0000-0000-00001E310000}"/>
    <cellStyle name="Normal 2 2 9 17 13" xfId="29969" xr:uid="{00000000-0005-0000-0000-00001F310000}"/>
    <cellStyle name="Normal 2 2 9 17 2" xfId="6039" xr:uid="{00000000-0005-0000-0000-000020310000}"/>
    <cellStyle name="Normal 2 2 9 17 3" xfId="8255" xr:uid="{00000000-0005-0000-0000-000021310000}"/>
    <cellStyle name="Normal 2 2 9 17 4" xfId="10471" xr:uid="{00000000-0005-0000-0000-000022310000}"/>
    <cellStyle name="Normal 2 2 9 17 5" xfId="12687" xr:uid="{00000000-0005-0000-0000-000023310000}"/>
    <cellStyle name="Normal 2 2 9 17 6" xfId="14903" xr:uid="{00000000-0005-0000-0000-000024310000}"/>
    <cellStyle name="Normal 2 2 9 17 7" xfId="17119" xr:uid="{00000000-0005-0000-0000-000025310000}"/>
    <cellStyle name="Normal 2 2 9 17 8" xfId="19335" xr:uid="{00000000-0005-0000-0000-000026310000}"/>
    <cellStyle name="Normal 2 2 9 17 9" xfId="21550" xr:uid="{00000000-0005-0000-0000-000027310000}"/>
    <cellStyle name="Normal 2 2 9 18" xfId="2502" xr:uid="{00000000-0005-0000-0000-000028310000}"/>
    <cellStyle name="Normal 2 2 9 18 10" xfId="23908" xr:uid="{00000000-0005-0000-0000-000029310000}"/>
    <cellStyle name="Normal 2 2 9 18 11" xfId="26103" xr:uid="{00000000-0005-0000-0000-00002A310000}"/>
    <cellStyle name="Normal 2 2 9 18 12" xfId="28230" xr:uid="{00000000-0005-0000-0000-00002B310000}"/>
    <cellStyle name="Normal 2 2 9 18 13" xfId="30078" xr:uid="{00000000-0005-0000-0000-00002C310000}"/>
    <cellStyle name="Normal 2 2 9 18 2" xfId="6186" xr:uid="{00000000-0005-0000-0000-00002D310000}"/>
    <cellStyle name="Normal 2 2 9 18 3" xfId="8402" xr:uid="{00000000-0005-0000-0000-00002E310000}"/>
    <cellStyle name="Normal 2 2 9 18 4" xfId="10618" xr:uid="{00000000-0005-0000-0000-00002F310000}"/>
    <cellStyle name="Normal 2 2 9 18 5" xfId="12834" xr:uid="{00000000-0005-0000-0000-000030310000}"/>
    <cellStyle name="Normal 2 2 9 18 6" xfId="15050" xr:uid="{00000000-0005-0000-0000-000031310000}"/>
    <cellStyle name="Normal 2 2 9 18 7" xfId="17266" xr:uid="{00000000-0005-0000-0000-000032310000}"/>
    <cellStyle name="Normal 2 2 9 18 8" xfId="19482" xr:uid="{00000000-0005-0000-0000-000033310000}"/>
    <cellStyle name="Normal 2 2 9 18 9" xfId="21696" xr:uid="{00000000-0005-0000-0000-000034310000}"/>
    <cellStyle name="Normal 2 2 9 19" xfId="2649" xr:uid="{00000000-0005-0000-0000-000035310000}"/>
    <cellStyle name="Normal 2 2 9 19 10" xfId="24054" xr:uid="{00000000-0005-0000-0000-000036310000}"/>
    <cellStyle name="Normal 2 2 9 19 11" xfId="26249" xr:uid="{00000000-0005-0000-0000-000037310000}"/>
    <cellStyle name="Normal 2 2 9 19 12" xfId="28362" xr:uid="{00000000-0005-0000-0000-000038310000}"/>
    <cellStyle name="Normal 2 2 9 19 13" xfId="30186" xr:uid="{00000000-0005-0000-0000-000039310000}"/>
    <cellStyle name="Normal 2 2 9 19 2" xfId="6332" xr:uid="{00000000-0005-0000-0000-00003A310000}"/>
    <cellStyle name="Normal 2 2 9 19 3" xfId="8549" xr:uid="{00000000-0005-0000-0000-00003B310000}"/>
    <cellStyle name="Normal 2 2 9 19 4" xfId="10765" xr:uid="{00000000-0005-0000-0000-00003C310000}"/>
    <cellStyle name="Normal 2 2 9 19 5" xfId="12981" xr:uid="{00000000-0005-0000-0000-00003D310000}"/>
    <cellStyle name="Normal 2 2 9 19 6" xfId="15197" xr:uid="{00000000-0005-0000-0000-00003E310000}"/>
    <cellStyle name="Normal 2 2 9 19 7" xfId="17413" xr:uid="{00000000-0005-0000-0000-00003F310000}"/>
    <cellStyle name="Normal 2 2 9 19 8" xfId="19629" xr:uid="{00000000-0005-0000-0000-000040310000}"/>
    <cellStyle name="Normal 2 2 9 19 9" xfId="21843" xr:uid="{00000000-0005-0000-0000-000041310000}"/>
    <cellStyle name="Normal 2 2 9 2" xfId="452" xr:uid="{00000000-0005-0000-0000-000042310000}"/>
    <cellStyle name="Normal 2 2 9 2 10" xfId="22577" xr:uid="{00000000-0005-0000-0000-000043310000}"/>
    <cellStyle name="Normal 2 2 9 2 11" xfId="24785" xr:uid="{00000000-0005-0000-0000-000044310000}"/>
    <cellStyle name="Normal 2 2 9 2 12" xfId="26960" xr:uid="{00000000-0005-0000-0000-000045310000}"/>
    <cellStyle name="Normal 2 2 9 2 13" xfId="28997" xr:uid="{00000000-0005-0000-0000-000046310000}"/>
    <cellStyle name="Normal 2 2 9 2 2" xfId="4137" xr:uid="{00000000-0005-0000-0000-000047310000}"/>
    <cellStyle name="Normal 2 2 9 2 3" xfId="6920" xr:uid="{00000000-0005-0000-0000-000048310000}"/>
    <cellStyle name="Normal 2 2 9 2 4" xfId="9283" xr:uid="{00000000-0005-0000-0000-000049310000}"/>
    <cellStyle name="Normal 2 2 9 2 5" xfId="11499" xr:uid="{00000000-0005-0000-0000-00004A310000}"/>
    <cellStyle name="Normal 2 2 9 2 6" xfId="13715" xr:uid="{00000000-0005-0000-0000-00004B310000}"/>
    <cellStyle name="Normal 2 2 9 2 7" xfId="15931" xr:uid="{00000000-0005-0000-0000-00004C310000}"/>
    <cellStyle name="Normal 2 2 9 2 8" xfId="18147" xr:uid="{00000000-0005-0000-0000-00004D310000}"/>
    <cellStyle name="Normal 2 2 9 2 9" xfId="20363" xr:uid="{00000000-0005-0000-0000-00004E310000}"/>
    <cellStyle name="Normal 2 2 9 20" xfId="2796" xr:uid="{00000000-0005-0000-0000-00004F310000}"/>
    <cellStyle name="Normal 2 2 9 20 10" xfId="24198" xr:uid="{00000000-0005-0000-0000-000050310000}"/>
    <cellStyle name="Normal 2 2 9 20 11" xfId="26392" xr:uid="{00000000-0005-0000-0000-000051310000}"/>
    <cellStyle name="Normal 2 2 9 20 12" xfId="28495" xr:uid="{00000000-0005-0000-0000-000052310000}"/>
    <cellStyle name="Normal 2 2 9 20 13" xfId="30294" xr:uid="{00000000-0005-0000-0000-000053310000}"/>
    <cellStyle name="Normal 2 2 9 20 2" xfId="6479" xr:uid="{00000000-0005-0000-0000-000054310000}"/>
    <cellStyle name="Normal 2 2 9 20 3" xfId="8695" xr:uid="{00000000-0005-0000-0000-000055310000}"/>
    <cellStyle name="Normal 2 2 9 20 4" xfId="10911" xr:uid="{00000000-0005-0000-0000-000056310000}"/>
    <cellStyle name="Normal 2 2 9 20 5" xfId="13127" xr:uid="{00000000-0005-0000-0000-000057310000}"/>
    <cellStyle name="Normal 2 2 9 20 6" xfId="15343" xr:uid="{00000000-0005-0000-0000-000058310000}"/>
    <cellStyle name="Normal 2 2 9 20 7" xfId="17559" xr:uid="{00000000-0005-0000-0000-000059310000}"/>
    <cellStyle name="Normal 2 2 9 20 8" xfId="19775" xr:uid="{00000000-0005-0000-0000-00005A310000}"/>
    <cellStyle name="Normal 2 2 9 20 9" xfId="21989" xr:uid="{00000000-0005-0000-0000-00005B310000}"/>
    <cellStyle name="Normal 2 2 9 21" xfId="3030" xr:uid="{00000000-0005-0000-0000-00005C310000}"/>
    <cellStyle name="Normal 2 2 9 22" xfId="3177" xr:uid="{00000000-0005-0000-0000-00005D310000}"/>
    <cellStyle name="Normal 2 2 9 23" xfId="3324" xr:uid="{00000000-0005-0000-0000-00005E310000}"/>
    <cellStyle name="Normal 2 2 9 24" xfId="3471" xr:uid="{00000000-0005-0000-0000-00005F310000}"/>
    <cellStyle name="Normal 2 2 9 25" xfId="3618" xr:uid="{00000000-0005-0000-0000-000060310000}"/>
    <cellStyle name="Normal 2 2 9 26" xfId="3775" xr:uid="{00000000-0005-0000-0000-000061310000}"/>
    <cellStyle name="Normal 2 2 9 27" xfId="7356" xr:uid="{00000000-0005-0000-0000-000062310000}"/>
    <cellStyle name="Normal 2 2 9 28" xfId="8987" xr:uid="{00000000-0005-0000-0000-000063310000}"/>
    <cellStyle name="Normal 2 2 9 29" xfId="11203" xr:uid="{00000000-0005-0000-0000-000064310000}"/>
    <cellStyle name="Normal 2 2 9 3" xfId="425" xr:uid="{00000000-0005-0000-0000-000065310000}"/>
    <cellStyle name="Normal 2 2 9 3 10" xfId="22894" xr:uid="{00000000-0005-0000-0000-000066310000}"/>
    <cellStyle name="Normal 2 2 9 3 11" xfId="25096" xr:uid="{00000000-0005-0000-0000-000067310000}"/>
    <cellStyle name="Normal 2 2 9 3 12" xfId="27262" xr:uid="{00000000-0005-0000-0000-000068310000}"/>
    <cellStyle name="Normal 2 2 9 3 13" xfId="29242" xr:uid="{00000000-0005-0000-0000-000069310000}"/>
    <cellStyle name="Normal 2 2 9 3 2" xfId="4110" xr:uid="{00000000-0005-0000-0000-00006A310000}"/>
    <cellStyle name="Normal 2 2 9 3 3" xfId="7238" xr:uid="{00000000-0005-0000-0000-00006B310000}"/>
    <cellStyle name="Normal 2 2 9 3 4" xfId="9600" xr:uid="{00000000-0005-0000-0000-00006C310000}"/>
    <cellStyle name="Normal 2 2 9 3 5" xfId="11816" xr:uid="{00000000-0005-0000-0000-00006D310000}"/>
    <cellStyle name="Normal 2 2 9 3 6" xfId="14032" xr:uid="{00000000-0005-0000-0000-00006E310000}"/>
    <cellStyle name="Normal 2 2 9 3 7" xfId="16248" xr:uid="{00000000-0005-0000-0000-00006F310000}"/>
    <cellStyle name="Normal 2 2 9 3 8" xfId="18464" xr:uid="{00000000-0005-0000-0000-000070310000}"/>
    <cellStyle name="Normal 2 2 9 3 9" xfId="20680" xr:uid="{00000000-0005-0000-0000-000071310000}"/>
    <cellStyle name="Normal 2 2 9 30" xfId="13419" xr:uid="{00000000-0005-0000-0000-000072310000}"/>
    <cellStyle name="Normal 2 2 9 31" xfId="15635" xr:uid="{00000000-0005-0000-0000-000073310000}"/>
    <cellStyle name="Normal 2 2 9 32" xfId="17851" xr:uid="{00000000-0005-0000-0000-000074310000}"/>
    <cellStyle name="Normal 2 2 9 33" xfId="20067" xr:uid="{00000000-0005-0000-0000-000075310000}"/>
    <cellStyle name="Normal 2 2 9 34" xfId="22281" xr:uid="{00000000-0005-0000-0000-000076310000}"/>
    <cellStyle name="Normal 2 2 9 35" xfId="24489" xr:uid="{00000000-0005-0000-0000-000077310000}"/>
    <cellStyle name="Normal 2 2 9 36" xfId="26677" xr:uid="{00000000-0005-0000-0000-000078310000}"/>
    <cellStyle name="Normal 2 2 9 37" xfId="28761" xr:uid="{00000000-0005-0000-0000-000079310000}"/>
    <cellStyle name="Normal 2 2 9 38" xfId="30487" xr:uid="{00000000-0005-0000-0000-00007A310000}"/>
    <cellStyle name="Normal 2 2 9 39" xfId="30334" xr:uid="{00000000-0005-0000-0000-00007B310000}"/>
    <cellStyle name="Normal 2 2 9 4" xfId="626" xr:uid="{00000000-0005-0000-0000-00007C310000}"/>
    <cellStyle name="Normal 2 2 9 4 10" xfId="19748" xr:uid="{00000000-0005-0000-0000-00007D310000}"/>
    <cellStyle name="Normal 2 2 9 4 11" xfId="21962" xr:uid="{00000000-0005-0000-0000-00007E310000}"/>
    <cellStyle name="Normal 2 2 9 4 12" xfId="24171" xr:uid="{00000000-0005-0000-0000-00007F310000}"/>
    <cellStyle name="Normal 2 2 9 4 13" xfId="26366" xr:uid="{00000000-0005-0000-0000-000080310000}"/>
    <cellStyle name="Normal 2 2 9 4 2" xfId="4311" xr:uid="{00000000-0005-0000-0000-000081310000}"/>
    <cellStyle name="Normal 2 2 9 4 3" xfId="4917" xr:uid="{00000000-0005-0000-0000-000082310000}"/>
    <cellStyle name="Normal 2 2 9 4 4" xfId="6305" xr:uid="{00000000-0005-0000-0000-000083310000}"/>
    <cellStyle name="Normal 2 2 9 4 5" xfId="8668" xr:uid="{00000000-0005-0000-0000-000084310000}"/>
    <cellStyle name="Normal 2 2 9 4 6" xfId="10884" xr:uid="{00000000-0005-0000-0000-000085310000}"/>
    <cellStyle name="Normal 2 2 9 4 7" xfId="13100" xr:uid="{00000000-0005-0000-0000-000086310000}"/>
    <cellStyle name="Normal 2 2 9 4 8" xfId="15316" xr:uid="{00000000-0005-0000-0000-000087310000}"/>
    <cellStyle name="Normal 2 2 9 4 9" xfId="17532" xr:uid="{00000000-0005-0000-0000-000088310000}"/>
    <cellStyle name="Normal 2 2 9 40" xfId="30660" xr:uid="{00000000-0005-0000-0000-000089310000}"/>
    <cellStyle name="Normal 2 2 9 41" xfId="30808" xr:uid="{00000000-0005-0000-0000-00008A310000}"/>
    <cellStyle name="Normal 2 2 9 5" xfId="690" xr:uid="{00000000-0005-0000-0000-00008B310000}"/>
    <cellStyle name="Normal 2 2 9 5 10" xfId="22493" xr:uid="{00000000-0005-0000-0000-00008C310000}"/>
    <cellStyle name="Normal 2 2 9 5 11" xfId="24701" xr:uid="{00000000-0005-0000-0000-00008D310000}"/>
    <cellStyle name="Normal 2 2 9 5 12" xfId="26880" xr:uid="{00000000-0005-0000-0000-00008E310000}"/>
    <cellStyle name="Normal 2 2 9 5 13" xfId="28928" xr:uid="{00000000-0005-0000-0000-00008F310000}"/>
    <cellStyle name="Normal 2 2 9 5 2" xfId="4375" xr:uid="{00000000-0005-0000-0000-000090310000}"/>
    <cellStyle name="Normal 2 2 9 5 3" xfId="6836" xr:uid="{00000000-0005-0000-0000-000091310000}"/>
    <cellStyle name="Normal 2 2 9 5 4" xfId="9199" xr:uid="{00000000-0005-0000-0000-000092310000}"/>
    <cellStyle name="Normal 2 2 9 5 5" xfId="11415" xr:uid="{00000000-0005-0000-0000-000093310000}"/>
    <cellStyle name="Normal 2 2 9 5 6" xfId="13631" xr:uid="{00000000-0005-0000-0000-000094310000}"/>
    <cellStyle name="Normal 2 2 9 5 7" xfId="15847" xr:uid="{00000000-0005-0000-0000-000095310000}"/>
    <cellStyle name="Normal 2 2 9 5 8" xfId="18063" xr:uid="{00000000-0005-0000-0000-000096310000}"/>
    <cellStyle name="Normal 2 2 9 5 9" xfId="20279" xr:uid="{00000000-0005-0000-0000-000097310000}"/>
    <cellStyle name="Normal 2 2 9 6" xfId="752" xr:uid="{00000000-0005-0000-0000-000098310000}"/>
    <cellStyle name="Normal 2 2 9 6 10" xfId="22404" xr:uid="{00000000-0005-0000-0000-000099310000}"/>
    <cellStyle name="Normal 2 2 9 6 11" xfId="24612" xr:uid="{00000000-0005-0000-0000-00009A310000}"/>
    <cellStyle name="Normal 2 2 9 6 12" xfId="26795" xr:uid="{00000000-0005-0000-0000-00009B310000}"/>
    <cellStyle name="Normal 2 2 9 6 13" xfId="28854" xr:uid="{00000000-0005-0000-0000-00009C310000}"/>
    <cellStyle name="Normal 2 2 9 6 2" xfId="4437" xr:uid="{00000000-0005-0000-0000-00009D310000}"/>
    <cellStyle name="Normal 2 2 9 6 3" xfId="5752" xr:uid="{00000000-0005-0000-0000-00009E310000}"/>
    <cellStyle name="Normal 2 2 9 6 4" xfId="9110" xr:uid="{00000000-0005-0000-0000-00009F310000}"/>
    <cellStyle name="Normal 2 2 9 6 5" xfId="11326" xr:uid="{00000000-0005-0000-0000-0000A0310000}"/>
    <cellStyle name="Normal 2 2 9 6 6" xfId="13542" xr:uid="{00000000-0005-0000-0000-0000A1310000}"/>
    <cellStyle name="Normal 2 2 9 6 7" xfId="15758" xr:uid="{00000000-0005-0000-0000-0000A2310000}"/>
    <cellStyle name="Normal 2 2 9 6 8" xfId="17974" xr:uid="{00000000-0005-0000-0000-0000A3310000}"/>
    <cellStyle name="Normal 2 2 9 6 9" xfId="20190" xr:uid="{00000000-0005-0000-0000-0000A4310000}"/>
    <cellStyle name="Normal 2 2 9 7" xfId="793" xr:uid="{00000000-0005-0000-0000-0000A5310000}"/>
    <cellStyle name="Normal 2 2 9 7 10" xfId="18100" xr:uid="{00000000-0005-0000-0000-0000A6310000}"/>
    <cellStyle name="Normal 2 2 9 7 11" xfId="20316" xr:uid="{00000000-0005-0000-0000-0000A7310000}"/>
    <cellStyle name="Normal 2 2 9 7 12" xfId="22530" xr:uid="{00000000-0005-0000-0000-0000A8310000}"/>
    <cellStyle name="Normal 2 2 9 7 13" xfId="24738" xr:uid="{00000000-0005-0000-0000-0000A9310000}"/>
    <cellStyle name="Normal 2 2 9 7 2" xfId="4478" xr:uid="{00000000-0005-0000-0000-0000AA310000}"/>
    <cellStyle name="Normal 2 2 9 7 3" xfId="4795" xr:uid="{00000000-0005-0000-0000-0000AB310000}"/>
    <cellStyle name="Normal 2 2 9 7 4" xfId="4783" xr:uid="{00000000-0005-0000-0000-0000AC310000}"/>
    <cellStyle name="Normal 2 2 9 7 5" xfId="6873" xr:uid="{00000000-0005-0000-0000-0000AD310000}"/>
    <cellStyle name="Normal 2 2 9 7 6" xfId="9236" xr:uid="{00000000-0005-0000-0000-0000AE310000}"/>
    <cellStyle name="Normal 2 2 9 7 7" xfId="11452" xr:uid="{00000000-0005-0000-0000-0000AF310000}"/>
    <cellStyle name="Normal 2 2 9 7 8" xfId="13668" xr:uid="{00000000-0005-0000-0000-0000B0310000}"/>
    <cellStyle name="Normal 2 2 9 7 9" xfId="15884" xr:uid="{00000000-0005-0000-0000-0000B1310000}"/>
    <cellStyle name="Normal 2 2 9 8" xfId="885" xr:uid="{00000000-0005-0000-0000-0000B2310000}"/>
    <cellStyle name="Normal 2 2 9 8 10" xfId="22231" xr:uid="{00000000-0005-0000-0000-0000B3310000}"/>
    <cellStyle name="Normal 2 2 9 8 11" xfId="24439" xr:uid="{00000000-0005-0000-0000-0000B4310000}"/>
    <cellStyle name="Normal 2 2 9 8 12" xfId="26628" xr:uid="{00000000-0005-0000-0000-0000B5310000}"/>
    <cellStyle name="Normal 2 2 9 8 13" xfId="28718" xr:uid="{00000000-0005-0000-0000-0000B6310000}"/>
    <cellStyle name="Normal 2 2 9 8 2" xfId="4570" xr:uid="{00000000-0005-0000-0000-0000B7310000}"/>
    <cellStyle name="Normal 2 2 9 8 3" xfId="7303" xr:uid="{00000000-0005-0000-0000-0000B8310000}"/>
    <cellStyle name="Normal 2 2 9 8 4" xfId="8937" xr:uid="{00000000-0005-0000-0000-0000B9310000}"/>
    <cellStyle name="Normal 2 2 9 8 5" xfId="11153" xr:uid="{00000000-0005-0000-0000-0000BA310000}"/>
    <cellStyle name="Normal 2 2 9 8 6" xfId="13369" xr:uid="{00000000-0005-0000-0000-0000BB310000}"/>
    <cellStyle name="Normal 2 2 9 8 7" xfId="15585" xr:uid="{00000000-0005-0000-0000-0000BC310000}"/>
    <cellStyle name="Normal 2 2 9 8 8" xfId="17801" xr:uid="{00000000-0005-0000-0000-0000BD310000}"/>
    <cellStyle name="Normal 2 2 9 8 9" xfId="20017" xr:uid="{00000000-0005-0000-0000-0000BE310000}"/>
    <cellStyle name="Normal 2 2 9 9" xfId="986" xr:uid="{00000000-0005-0000-0000-0000BF310000}"/>
    <cellStyle name="Normal 2 2 9 9 10" xfId="22055" xr:uid="{00000000-0005-0000-0000-0000C0310000}"/>
    <cellStyle name="Normal 2 2 9 9 11" xfId="24264" xr:uid="{00000000-0005-0000-0000-0000C1310000}"/>
    <cellStyle name="Normal 2 2 9 9 12" xfId="26456" xr:uid="{00000000-0005-0000-0000-0000C2310000}"/>
    <cellStyle name="Normal 2 2 9 9 13" xfId="28557" xr:uid="{00000000-0005-0000-0000-0000C3310000}"/>
    <cellStyle name="Normal 2 2 9 9 2" xfId="4671" xr:uid="{00000000-0005-0000-0000-0000C4310000}"/>
    <cellStyle name="Normal 2 2 9 9 3" xfId="6399" xr:uid="{00000000-0005-0000-0000-0000C5310000}"/>
    <cellStyle name="Normal 2 2 9 9 4" xfId="8761" xr:uid="{00000000-0005-0000-0000-0000C6310000}"/>
    <cellStyle name="Normal 2 2 9 9 5" xfId="10977" xr:uid="{00000000-0005-0000-0000-0000C7310000}"/>
    <cellStyle name="Normal 2 2 9 9 6" xfId="13193" xr:uid="{00000000-0005-0000-0000-0000C8310000}"/>
    <cellStyle name="Normal 2 2 9 9 7" xfId="15409" xr:uid="{00000000-0005-0000-0000-0000C9310000}"/>
    <cellStyle name="Normal 2 2 9 9 8" xfId="17625" xr:uid="{00000000-0005-0000-0000-0000CA310000}"/>
    <cellStyle name="Normal 2 2 9 9 9" xfId="19841" xr:uid="{00000000-0005-0000-0000-0000CB310000}"/>
    <cellStyle name="Normal 2 20" xfId="107" xr:uid="{00000000-0005-0000-0000-0000CC310000}"/>
    <cellStyle name="Normal 2 20 10" xfId="2225" xr:uid="{00000000-0005-0000-0000-0000CD310000}"/>
    <cellStyle name="Normal 2 20 11" xfId="2372" xr:uid="{00000000-0005-0000-0000-0000CE310000}"/>
    <cellStyle name="Normal 2 20 12" xfId="2519" xr:uid="{00000000-0005-0000-0000-0000CF310000}"/>
    <cellStyle name="Normal 2 20 13" xfId="2666" xr:uid="{00000000-0005-0000-0000-0000D0310000}"/>
    <cellStyle name="Normal 2 20 14" xfId="2813" xr:uid="{00000000-0005-0000-0000-0000D1310000}"/>
    <cellStyle name="Normal 2 20 15" xfId="3047" xr:uid="{00000000-0005-0000-0000-0000D2310000}"/>
    <cellStyle name="Normal 2 20 16" xfId="3194" xr:uid="{00000000-0005-0000-0000-0000D3310000}"/>
    <cellStyle name="Normal 2 20 17" xfId="3341" xr:uid="{00000000-0005-0000-0000-0000D4310000}"/>
    <cellStyle name="Normal 2 20 18" xfId="3488" xr:uid="{00000000-0005-0000-0000-0000D5310000}"/>
    <cellStyle name="Normal 2 20 19" xfId="3635" xr:uid="{00000000-0005-0000-0000-0000D6310000}"/>
    <cellStyle name="Normal 2 20 2" xfId="902" xr:uid="{00000000-0005-0000-0000-0000D7310000}"/>
    <cellStyle name="Normal 2 20 20" xfId="3792" xr:uid="{00000000-0005-0000-0000-0000D8310000}"/>
    <cellStyle name="Normal 2 20 21" xfId="7099" xr:uid="{00000000-0005-0000-0000-0000D9310000}"/>
    <cellStyle name="Normal 2 20 22" xfId="9462" xr:uid="{00000000-0005-0000-0000-0000DA310000}"/>
    <cellStyle name="Normal 2 20 23" xfId="11678" xr:uid="{00000000-0005-0000-0000-0000DB310000}"/>
    <cellStyle name="Normal 2 20 24" xfId="13894" xr:uid="{00000000-0005-0000-0000-0000DC310000}"/>
    <cellStyle name="Normal 2 20 25" xfId="16110" xr:uid="{00000000-0005-0000-0000-0000DD310000}"/>
    <cellStyle name="Normal 2 20 26" xfId="18326" xr:uid="{00000000-0005-0000-0000-0000DE310000}"/>
    <cellStyle name="Normal 2 20 27" xfId="20542" xr:uid="{00000000-0005-0000-0000-0000DF310000}"/>
    <cellStyle name="Normal 2 20 28" xfId="22756" xr:uid="{00000000-0005-0000-0000-0000E0310000}"/>
    <cellStyle name="Normal 2 20 29" xfId="24963" xr:uid="{00000000-0005-0000-0000-0000E1310000}"/>
    <cellStyle name="Normal 2 20 3" xfId="1003" xr:uid="{00000000-0005-0000-0000-0000E2310000}"/>
    <cellStyle name="Normal 2 20 30" xfId="27132" xr:uid="{00000000-0005-0000-0000-0000E3310000}"/>
    <cellStyle name="Normal 2 20 31" xfId="29136" xr:uid="{00000000-0005-0000-0000-0000E4310000}"/>
    <cellStyle name="Normal 2 20 32" xfId="30605" xr:uid="{00000000-0005-0000-0000-0000E5310000}"/>
    <cellStyle name="Normal 2 20 33" xfId="30448" xr:uid="{00000000-0005-0000-0000-0000E6310000}"/>
    <cellStyle name="Normal 2 20 34" xfId="30677" xr:uid="{00000000-0005-0000-0000-0000E7310000}"/>
    <cellStyle name="Normal 2 20 35" xfId="30825" xr:uid="{00000000-0005-0000-0000-0000E8310000}"/>
    <cellStyle name="Normal 2 20 36" xfId="30970" xr:uid="{00000000-0005-0000-0000-0000E9310000}"/>
    <cellStyle name="Normal 2 20 4" xfId="1104" xr:uid="{00000000-0005-0000-0000-0000EA310000}"/>
    <cellStyle name="Normal 2 20 5" xfId="1205" xr:uid="{00000000-0005-0000-0000-0000EB310000}"/>
    <cellStyle name="Normal 2 20 6" xfId="1306" xr:uid="{00000000-0005-0000-0000-0000EC310000}"/>
    <cellStyle name="Normal 2 20 7" xfId="1405" xr:uid="{00000000-0005-0000-0000-0000ED310000}"/>
    <cellStyle name="Normal 2 20 8" xfId="1931" xr:uid="{00000000-0005-0000-0000-0000EE310000}"/>
    <cellStyle name="Normal 2 20 9" xfId="2078" xr:uid="{00000000-0005-0000-0000-0000EF310000}"/>
    <cellStyle name="Normal 2 21" xfId="109" xr:uid="{00000000-0005-0000-0000-0000F0310000}"/>
    <cellStyle name="Normal 2 21 10" xfId="2227" xr:uid="{00000000-0005-0000-0000-0000F1310000}"/>
    <cellStyle name="Normal 2 21 11" xfId="2374" xr:uid="{00000000-0005-0000-0000-0000F2310000}"/>
    <cellStyle name="Normal 2 21 12" xfId="2521" xr:uid="{00000000-0005-0000-0000-0000F3310000}"/>
    <cellStyle name="Normal 2 21 13" xfId="2668" xr:uid="{00000000-0005-0000-0000-0000F4310000}"/>
    <cellStyle name="Normal 2 21 14" xfId="2815" xr:uid="{00000000-0005-0000-0000-0000F5310000}"/>
    <cellStyle name="Normal 2 21 15" xfId="3049" xr:uid="{00000000-0005-0000-0000-0000F6310000}"/>
    <cellStyle name="Normal 2 21 16" xfId="3196" xr:uid="{00000000-0005-0000-0000-0000F7310000}"/>
    <cellStyle name="Normal 2 21 17" xfId="3343" xr:uid="{00000000-0005-0000-0000-0000F8310000}"/>
    <cellStyle name="Normal 2 21 18" xfId="3490" xr:uid="{00000000-0005-0000-0000-0000F9310000}"/>
    <cellStyle name="Normal 2 21 19" xfId="3637" xr:uid="{00000000-0005-0000-0000-0000FA310000}"/>
    <cellStyle name="Normal 2 21 2" xfId="904" xr:uid="{00000000-0005-0000-0000-0000FB310000}"/>
    <cellStyle name="Normal 2 21 20" xfId="3794" xr:uid="{00000000-0005-0000-0000-0000FC310000}"/>
    <cellStyle name="Normal 2 21 21" xfId="6801" xr:uid="{00000000-0005-0000-0000-0000FD310000}"/>
    <cellStyle name="Normal 2 21 22" xfId="9168" xr:uid="{00000000-0005-0000-0000-0000FE310000}"/>
    <cellStyle name="Normal 2 21 23" xfId="11384" xr:uid="{00000000-0005-0000-0000-0000FF310000}"/>
    <cellStyle name="Normal 2 21 24" xfId="13600" xr:uid="{00000000-0005-0000-0000-000000320000}"/>
    <cellStyle name="Normal 2 21 25" xfId="15816" xr:uid="{00000000-0005-0000-0000-000001320000}"/>
    <cellStyle name="Normal 2 21 26" xfId="18032" xr:uid="{00000000-0005-0000-0000-000002320000}"/>
    <cellStyle name="Normal 2 21 27" xfId="20248" xr:uid="{00000000-0005-0000-0000-000003320000}"/>
    <cellStyle name="Normal 2 21 28" xfId="22462" xr:uid="{00000000-0005-0000-0000-000004320000}"/>
    <cellStyle name="Normal 2 21 29" xfId="24670" xr:uid="{00000000-0005-0000-0000-000005320000}"/>
    <cellStyle name="Normal 2 21 3" xfId="1005" xr:uid="{00000000-0005-0000-0000-000006320000}"/>
    <cellStyle name="Normal 2 21 30" xfId="26850" xr:uid="{00000000-0005-0000-0000-000007320000}"/>
    <cellStyle name="Normal 2 21 31" xfId="28901" xr:uid="{00000000-0005-0000-0000-000008320000}"/>
    <cellStyle name="Normal 2 21 32" xfId="30538" xr:uid="{00000000-0005-0000-0000-000009320000}"/>
    <cellStyle name="Normal 2 21 33" xfId="30222" xr:uid="{00000000-0005-0000-0000-00000A320000}"/>
    <cellStyle name="Normal 2 21 34" xfId="30679" xr:uid="{00000000-0005-0000-0000-00000B320000}"/>
    <cellStyle name="Normal 2 21 35" xfId="30827" xr:uid="{00000000-0005-0000-0000-00000C320000}"/>
    <cellStyle name="Normal 2 21 36" xfId="30972" xr:uid="{00000000-0005-0000-0000-00000D320000}"/>
    <cellStyle name="Normal 2 21 4" xfId="1106" xr:uid="{00000000-0005-0000-0000-00000E320000}"/>
    <cellStyle name="Normal 2 21 5" xfId="1207" xr:uid="{00000000-0005-0000-0000-00000F320000}"/>
    <cellStyle name="Normal 2 21 6" xfId="1308" xr:uid="{00000000-0005-0000-0000-000010320000}"/>
    <cellStyle name="Normal 2 21 7" xfId="1407" xr:uid="{00000000-0005-0000-0000-000011320000}"/>
    <cellStyle name="Normal 2 21 8" xfId="1933" xr:uid="{00000000-0005-0000-0000-000012320000}"/>
    <cellStyle name="Normal 2 21 9" xfId="2080" xr:uid="{00000000-0005-0000-0000-000013320000}"/>
    <cellStyle name="Normal 2 22" xfId="111" xr:uid="{00000000-0005-0000-0000-000014320000}"/>
    <cellStyle name="Normal 2 22 10" xfId="2229" xr:uid="{00000000-0005-0000-0000-000015320000}"/>
    <cellStyle name="Normal 2 22 11" xfId="2376" xr:uid="{00000000-0005-0000-0000-000016320000}"/>
    <cellStyle name="Normal 2 22 12" xfId="2523" xr:uid="{00000000-0005-0000-0000-000017320000}"/>
    <cellStyle name="Normal 2 22 13" xfId="2670" xr:uid="{00000000-0005-0000-0000-000018320000}"/>
    <cellStyle name="Normal 2 22 14" xfId="2817" xr:uid="{00000000-0005-0000-0000-000019320000}"/>
    <cellStyle name="Normal 2 22 15" xfId="3051" xr:uid="{00000000-0005-0000-0000-00001A320000}"/>
    <cellStyle name="Normal 2 22 16" xfId="3198" xr:uid="{00000000-0005-0000-0000-00001B320000}"/>
    <cellStyle name="Normal 2 22 17" xfId="3345" xr:uid="{00000000-0005-0000-0000-00001C320000}"/>
    <cellStyle name="Normal 2 22 18" xfId="3492" xr:uid="{00000000-0005-0000-0000-00001D320000}"/>
    <cellStyle name="Normal 2 22 19" xfId="3639" xr:uid="{00000000-0005-0000-0000-00001E320000}"/>
    <cellStyle name="Normal 2 22 2" xfId="906" xr:uid="{00000000-0005-0000-0000-00001F320000}"/>
    <cellStyle name="Normal 2 22 20" xfId="3796" xr:uid="{00000000-0005-0000-0000-000020320000}"/>
    <cellStyle name="Normal 2 22 21" xfId="7241" xr:uid="{00000000-0005-0000-0000-000021320000}"/>
    <cellStyle name="Normal 2 22 22" xfId="9603" xr:uid="{00000000-0005-0000-0000-000022320000}"/>
    <cellStyle name="Normal 2 22 23" xfId="11819" xr:uid="{00000000-0005-0000-0000-000023320000}"/>
    <cellStyle name="Normal 2 22 24" xfId="14035" xr:uid="{00000000-0005-0000-0000-000024320000}"/>
    <cellStyle name="Normal 2 22 25" xfId="16251" xr:uid="{00000000-0005-0000-0000-000025320000}"/>
    <cellStyle name="Normal 2 22 26" xfId="18467" xr:uid="{00000000-0005-0000-0000-000026320000}"/>
    <cellStyle name="Normal 2 22 27" xfId="20683" xr:uid="{00000000-0005-0000-0000-000027320000}"/>
    <cellStyle name="Normal 2 22 28" xfId="22897" xr:uid="{00000000-0005-0000-0000-000028320000}"/>
    <cellStyle name="Normal 2 22 29" xfId="25099" xr:uid="{00000000-0005-0000-0000-000029320000}"/>
    <cellStyle name="Normal 2 22 3" xfId="1007" xr:uid="{00000000-0005-0000-0000-00002A320000}"/>
    <cellStyle name="Normal 2 22 30" xfId="27265" xr:uid="{00000000-0005-0000-0000-00002B320000}"/>
    <cellStyle name="Normal 2 22 31" xfId="29245" xr:uid="{00000000-0005-0000-0000-00002C320000}"/>
    <cellStyle name="Normal 2 22 32" xfId="30468" xr:uid="{00000000-0005-0000-0000-00002D320000}"/>
    <cellStyle name="Normal 2 22 33" xfId="30005" xr:uid="{00000000-0005-0000-0000-00002E320000}"/>
    <cellStyle name="Normal 2 22 34" xfId="30681" xr:uid="{00000000-0005-0000-0000-00002F320000}"/>
    <cellStyle name="Normal 2 22 35" xfId="30829" xr:uid="{00000000-0005-0000-0000-000030320000}"/>
    <cellStyle name="Normal 2 22 36" xfId="30974" xr:uid="{00000000-0005-0000-0000-000031320000}"/>
    <cellStyle name="Normal 2 22 4" xfId="1108" xr:uid="{00000000-0005-0000-0000-000032320000}"/>
    <cellStyle name="Normal 2 22 5" xfId="1209" xr:uid="{00000000-0005-0000-0000-000033320000}"/>
    <cellStyle name="Normal 2 22 6" xfId="1310" xr:uid="{00000000-0005-0000-0000-000034320000}"/>
    <cellStyle name="Normal 2 22 7" xfId="1409" xr:uid="{00000000-0005-0000-0000-000035320000}"/>
    <cellStyle name="Normal 2 22 8" xfId="1935" xr:uid="{00000000-0005-0000-0000-000036320000}"/>
    <cellStyle name="Normal 2 22 9" xfId="2082" xr:uid="{00000000-0005-0000-0000-000037320000}"/>
    <cellStyle name="Normal 2 23" xfId="113" xr:uid="{00000000-0005-0000-0000-000038320000}"/>
    <cellStyle name="Normal 2 23 10" xfId="2231" xr:uid="{00000000-0005-0000-0000-000039320000}"/>
    <cellStyle name="Normal 2 23 11" xfId="2378" xr:uid="{00000000-0005-0000-0000-00003A320000}"/>
    <cellStyle name="Normal 2 23 12" xfId="2525" xr:uid="{00000000-0005-0000-0000-00003B320000}"/>
    <cellStyle name="Normal 2 23 13" xfId="2672" xr:uid="{00000000-0005-0000-0000-00003C320000}"/>
    <cellStyle name="Normal 2 23 14" xfId="2819" xr:uid="{00000000-0005-0000-0000-00003D320000}"/>
    <cellStyle name="Normal 2 23 15" xfId="3053" xr:uid="{00000000-0005-0000-0000-00003E320000}"/>
    <cellStyle name="Normal 2 23 16" xfId="3200" xr:uid="{00000000-0005-0000-0000-00003F320000}"/>
    <cellStyle name="Normal 2 23 17" xfId="3347" xr:uid="{00000000-0005-0000-0000-000040320000}"/>
    <cellStyle name="Normal 2 23 18" xfId="3494" xr:uid="{00000000-0005-0000-0000-000041320000}"/>
    <cellStyle name="Normal 2 23 19" xfId="3641" xr:uid="{00000000-0005-0000-0000-000042320000}"/>
    <cellStyle name="Normal 2 23 2" xfId="908" xr:uid="{00000000-0005-0000-0000-000043320000}"/>
    <cellStyle name="Normal 2 23 20" xfId="3798" xr:uid="{00000000-0005-0000-0000-000044320000}"/>
    <cellStyle name="Normal 2 23 21" xfId="6948" xr:uid="{00000000-0005-0000-0000-000045320000}"/>
    <cellStyle name="Normal 2 23 22" xfId="9311" xr:uid="{00000000-0005-0000-0000-000046320000}"/>
    <cellStyle name="Normal 2 23 23" xfId="11527" xr:uid="{00000000-0005-0000-0000-000047320000}"/>
    <cellStyle name="Normal 2 23 24" xfId="13743" xr:uid="{00000000-0005-0000-0000-000048320000}"/>
    <cellStyle name="Normal 2 23 25" xfId="15959" xr:uid="{00000000-0005-0000-0000-000049320000}"/>
    <cellStyle name="Normal 2 23 26" xfId="18175" xr:uid="{00000000-0005-0000-0000-00004A320000}"/>
    <cellStyle name="Normal 2 23 27" xfId="20391" xr:uid="{00000000-0005-0000-0000-00004B320000}"/>
    <cellStyle name="Normal 2 23 28" xfId="22605" xr:uid="{00000000-0005-0000-0000-00004C320000}"/>
    <cellStyle name="Normal 2 23 29" xfId="24813" xr:uid="{00000000-0005-0000-0000-00004D320000}"/>
    <cellStyle name="Normal 2 23 3" xfId="1009" xr:uid="{00000000-0005-0000-0000-00004E320000}"/>
    <cellStyle name="Normal 2 23 30" xfId="26988" xr:uid="{00000000-0005-0000-0000-00004F320000}"/>
    <cellStyle name="Normal 2 23 31" xfId="29018" xr:uid="{00000000-0005-0000-0000-000050320000}"/>
    <cellStyle name="Normal 2 23 32" xfId="30570" xr:uid="{00000000-0005-0000-0000-000051320000}"/>
    <cellStyle name="Normal 2 23 33" xfId="30467" xr:uid="{00000000-0005-0000-0000-000052320000}"/>
    <cellStyle name="Normal 2 23 34" xfId="30683" xr:uid="{00000000-0005-0000-0000-000053320000}"/>
    <cellStyle name="Normal 2 23 35" xfId="30831" xr:uid="{00000000-0005-0000-0000-000054320000}"/>
    <cellStyle name="Normal 2 23 36" xfId="30976" xr:uid="{00000000-0005-0000-0000-000055320000}"/>
    <cellStyle name="Normal 2 23 4" xfId="1110" xr:uid="{00000000-0005-0000-0000-000056320000}"/>
    <cellStyle name="Normal 2 23 5" xfId="1211" xr:uid="{00000000-0005-0000-0000-000057320000}"/>
    <cellStyle name="Normal 2 23 6" xfId="1312" xr:uid="{00000000-0005-0000-0000-000058320000}"/>
    <cellStyle name="Normal 2 23 7" xfId="1411" xr:uid="{00000000-0005-0000-0000-000059320000}"/>
    <cellStyle name="Normal 2 23 8" xfId="1937" xr:uid="{00000000-0005-0000-0000-00005A320000}"/>
    <cellStyle name="Normal 2 23 9" xfId="2084" xr:uid="{00000000-0005-0000-0000-00005B320000}"/>
    <cellStyle name="Normal 2 24" xfId="87" xr:uid="{00000000-0005-0000-0000-00005C320000}"/>
    <cellStyle name="Normal 2 24 10" xfId="2205" xr:uid="{00000000-0005-0000-0000-00005D320000}"/>
    <cellStyle name="Normal 2 24 11" xfId="2352" xr:uid="{00000000-0005-0000-0000-00005E320000}"/>
    <cellStyle name="Normal 2 24 12" xfId="2499" xr:uid="{00000000-0005-0000-0000-00005F320000}"/>
    <cellStyle name="Normal 2 24 13" xfId="2646" xr:uid="{00000000-0005-0000-0000-000060320000}"/>
    <cellStyle name="Normal 2 24 14" xfId="2793" xr:uid="{00000000-0005-0000-0000-000061320000}"/>
    <cellStyle name="Normal 2 24 15" xfId="3027" xr:uid="{00000000-0005-0000-0000-000062320000}"/>
    <cellStyle name="Normal 2 24 16" xfId="3174" xr:uid="{00000000-0005-0000-0000-000063320000}"/>
    <cellStyle name="Normal 2 24 17" xfId="3321" xr:uid="{00000000-0005-0000-0000-000064320000}"/>
    <cellStyle name="Normal 2 24 18" xfId="3468" xr:uid="{00000000-0005-0000-0000-000065320000}"/>
    <cellStyle name="Normal 2 24 19" xfId="3615" xr:uid="{00000000-0005-0000-0000-000066320000}"/>
    <cellStyle name="Normal 2 24 2" xfId="882" xr:uid="{00000000-0005-0000-0000-000067320000}"/>
    <cellStyle name="Normal 2 24 20" xfId="3772" xr:uid="{00000000-0005-0000-0000-000068320000}"/>
    <cellStyle name="Normal 2 24 21" xfId="7070" xr:uid="{00000000-0005-0000-0000-000069320000}"/>
    <cellStyle name="Normal 2 24 22" xfId="9433" xr:uid="{00000000-0005-0000-0000-00006A320000}"/>
    <cellStyle name="Normal 2 24 23" xfId="11649" xr:uid="{00000000-0005-0000-0000-00006B320000}"/>
    <cellStyle name="Normal 2 24 24" xfId="13865" xr:uid="{00000000-0005-0000-0000-00006C320000}"/>
    <cellStyle name="Normal 2 24 25" xfId="16081" xr:uid="{00000000-0005-0000-0000-00006D320000}"/>
    <cellStyle name="Normal 2 24 26" xfId="18297" xr:uid="{00000000-0005-0000-0000-00006E320000}"/>
    <cellStyle name="Normal 2 24 27" xfId="20513" xr:uid="{00000000-0005-0000-0000-00006F320000}"/>
    <cellStyle name="Normal 2 24 28" xfId="22727" xr:uid="{00000000-0005-0000-0000-000070320000}"/>
    <cellStyle name="Normal 2 24 29" xfId="24934" xr:uid="{00000000-0005-0000-0000-000071320000}"/>
    <cellStyle name="Normal 2 24 3" xfId="983" xr:uid="{00000000-0005-0000-0000-000072320000}"/>
    <cellStyle name="Normal 2 24 30" xfId="27105" xr:uid="{00000000-0005-0000-0000-000073320000}"/>
    <cellStyle name="Normal 2 24 31" xfId="29112" xr:uid="{00000000-0005-0000-0000-000074320000}"/>
    <cellStyle name="Normal 2 24 32" xfId="30589" xr:uid="{00000000-0005-0000-0000-000075320000}"/>
    <cellStyle name="Normal 2 24 33" xfId="30521" xr:uid="{00000000-0005-0000-0000-000076320000}"/>
    <cellStyle name="Normal 2 24 34" xfId="30657" xr:uid="{00000000-0005-0000-0000-000077320000}"/>
    <cellStyle name="Normal 2 24 35" xfId="30805" xr:uid="{00000000-0005-0000-0000-000078320000}"/>
    <cellStyle name="Normal 2 24 36" xfId="30978" xr:uid="{00000000-0005-0000-0000-000079320000}"/>
    <cellStyle name="Normal 2 24 4" xfId="1084" xr:uid="{00000000-0005-0000-0000-00007A320000}"/>
    <cellStyle name="Normal 2 24 5" xfId="1185" xr:uid="{00000000-0005-0000-0000-00007B320000}"/>
    <cellStyle name="Normal 2 24 6" xfId="1286" xr:uid="{00000000-0005-0000-0000-00007C320000}"/>
    <cellStyle name="Normal 2 24 7" xfId="1385" xr:uid="{00000000-0005-0000-0000-00007D320000}"/>
    <cellStyle name="Normal 2 24 8" xfId="1911" xr:uid="{00000000-0005-0000-0000-00007E320000}"/>
    <cellStyle name="Normal 2 24 9" xfId="2058" xr:uid="{00000000-0005-0000-0000-00007F320000}"/>
    <cellStyle name="Normal 2 25" xfId="97" xr:uid="{00000000-0005-0000-0000-000080320000}"/>
    <cellStyle name="Normal 2 25 10" xfId="2215" xr:uid="{00000000-0005-0000-0000-000081320000}"/>
    <cellStyle name="Normal 2 25 11" xfId="2362" xr:uid="{00000000-0005-0000-0000-000082320000}"/>
    <cellStyle name="Normal 2 25 12" xfId="2509" xr:uid="{00000000-0005-0000-0000-000083320000}"/>
    <cellStyle name="Normal 2 25 13" xfId="2656" xr:uid="{00000000-0005-0000-0000-000084320000}"/>
    <cellStyle name="Normal 2 25 14" xfId="2803" xr:uid="{00000000-0005-0000-0000-000085320000}"/>
    <cellStyle name="Normal 2 25 15" xfId="3037" xr:uid="{00000000-0005-0000-0000-000086320000}"/>
    <cellStyle name="Normal 2 25 16" xfId="3184" xr:uid="{00000000-0005-0000-0000-000087320000}"/>
    <cellStyle name="Normal 2 25 17" xfId="3331" xr:uid="{00000000-0005-0000-0000-000088320000}"/>
    <cellStyle name="Normal 2 25 18" xfId="3478" xr:uid="{00000000-0005-0000-0000-000089320000}"/>
    <cellStyle name="Normal 2 25 19" xfId="3625" xr:uid="{00000000-0005-0000-0000-00008A320000}"/>
    <cellStyle name="Normal 2 25 2" xfId="892" xr:uid="{00000000-0005-0000-0000-00008B320000}"/>
    <cellStyle name="Normal 2 25 20" xfId="3782" xr:uid="{00000000-0005-0000-0000-00008C320000}"/>
    <cellStyle name="Normal 2 25 21" xfId="7047" xr:uid="{00000000-0005-0000-0000-00008D320000}"/>
    <cellStyle name="Normal 2 25 22" xfId="9410" xr:uid="{00000000-0005-0000-0000-00008E320000}"/>
    <cellStyle name="Normal 2 25 23" xfId="11626" xr:uid="{00000000-0005-0000-0000-00008F320000}"/>
    <cellStyle name="Normal 2 25 24" xfId="13842" xr:uid="{00000000-0005-0000-0000-000090320000}"/>
    <cellStyle name="Normal 2 25 25" xfId="16058" xr:uid="{00000000-0005-0000-0000-000091320000}"/>
    <cellStyle name="Normal 2 25 26" xfId="18274" xr:uid="{00000000-0005-0000-0000-000092320000}"/>
    <cellStyle name="Normal 2 25 27" xfId="20490" xr:uid="{00000000-0005-0000-0000-000093320000}"/>
    <cellStyle name="Normal 2 25 28" xfId="22704" xr:uid="{00000000-0005-0000-0000-000094320000}"/>
    <cellStyle name="Normal 2 25 29" xfId="24911" xr:uid="{00000000-0005-0000-0000-000095320000}"/>
    <cellStyle name="Normal 2 25 3" xfId="993" xr:uid="{00000000-0005-0000-0000-000096320000}"/>
    <cellStyle name="Normal 2 25 30" xfId="27082" xr:uid="{00000000-0005-0000-0000-000097320000}"/>
    <cellStyle name="Normal 2 25 31" xfId="29093" xr:uid="{00000000-0005-0000-0000-000098320000}"/>
    <cellStyle name="Normal 2 25 32" xfId="30584" xr:uid="{00000000-0005-0000-0000-000099320000}"/>
    <cellStyle name="Normal 2 25 33" xfId="29037" xr:uid="{00000000-0005-0000-0000-00009A320000}"/>
    <cellStyle name="Normal 2 25 34" xfId="30667" xr:uid="{00000000-0005-0000-0000-00009B320000}"/>
    <cellStyle name="Normal 2 25 35" xfId="30815" xr:uid="{00000000-0005-0000-0000-00009C320000}"/>
    <cellStyle name="Normal 2 25 36" xfId="30980" xr:uid="{00000000-0005-0000-0000-00009D320000}"/>
    <cellStyle name="Normal 2 25 4" xfId="1094" xr:uid="{00000000-0005-0000-0000-00009E320000}"/>
    <cellStyle name="Normal 2 25 5" xfId="1195" xr:uid="{00000000-0005-0000-0000-00009F320000}"/>
    <cellStyle name="Normal 2 25 6" xfId="1296" xr:uid="{00000000-0005-0000-0000-0000A0320000}"/>
    <cellStyle name="Normal 2 25 7" xfId="1395" xr:uid="{00000000-0005-0000-0000-0000A1320000}"/>
    <cellStyle name="Normal 2 25 8" xfId="1921" xr:uid="{00000000-0005-0000-0000-0000A2320000}"/>
    <cellStyle name="Normal 2 25 9" xfId="2068" xr:uid="{00000000-0005-0000-0000-0000A3320000}"/>
    <cellStyle name="Normal 2 26" xfId="125" xr:uid="{00000000-0005-0000-0000-0000A4320000}"/>
    <cellStyle name="Normal 2 26 10" xfId="3211" xr:uid="{00000000-0005-0000-0000-0000A5320000}"/>
    <cellStyle name="Normal 2 26 11" xfId="3358" xr:uid="{00000000-0005-0000-0000-0000A6320000}"/>
    <cellStyle name="Normal 2 26 12" xfId="3505" xr:uid="{00000000-0005-0000-0000-0000A7320000}"/>
    <cellStyle name="Normal 2 26 13" xfId="3651" xr:uid="{00000000-0005-0000-0000-0000A8320000}"/>
    <cellStyle name="Normal 2 26 14" xfId="3810" xr:uid="{00000000-0005-0000-0000-0000A9320000}"/>
    <cellStyle name="Normal 2 26 15" xfId="6745" xr:uid="{00000000-0005-0000-0000-0000AA320000}"/>
    <cellStyle name="Normal 2 26 16" xfId="9108" xr:uid="{00000000-0005-0000-0000-0000AB320000}"/>
    <cellStyle name="Normal 2 26 17" xfId="11324" xr:uid="{00000000-0005-0000-0000-0000AC320000}"/>
    <cellStyle name="Normal 2 26 18" xfId="13540" xr:uid="{00000000-0005-0000-0000-0000AD320000}"/>
    <cellStyle name="Normal 2 26 19" xfId="15756" xr:uid="{00000000-0005-0000-0000-0000AE320000}"/>
    <cellStyle name="Normal 2 26 2" xfId="1948" xr:uid="{00000000-0005-0000-0000-0000AF320000}"/>
    <cellStyle name="Normal 2 26 2 10" xfId="23357" xr:uid="{00000000-0005-0000-0000-0000B0320000}"/>
    <cellStyle name="Normal 2 26 2 11" xfId="25558" xr:uid="{00000000-0005-0000-0000-0000B1320000}"/>
    <cellStyle name="Normal 2 26 2 12" xfId="27718" xr:uid="{00000000-0005-0000-0000-0000B2320000}"/>
    <cellStyle name="Normal 2 26 2 13" xfId="29665" xr:uid="{00000000-0005-0000-0000-0000B3320000}"/>
    <cellStyle name="Normal 2 26 2 2" xfId="5632" xr:uid="{00000000-0005-0000-0000-0000B4320000}"/>
    <cellStyle name="Normal 2 26 2 3" xfId="7848" xr:uid="{00000000-0005-0000-0000-0000B5320000}"/>
    <cellStyle name="Normal 2 26 2 4" xfId="10064" xr:uid="{00000000-0005-0000-0000-0000B6320000}"/>
    <cellStyle name="Normal 2 26 2 5" xfId="12280" xr:uid="{00000000-0005-0000-0000-0000B7320000}"/>
    <cellStyle name="Normal 2 26 2 6" xfId="14496" xr:uid="{00000000-0005-0000-0000-0000B8320000}"/>
    <cellStyle name="Normal 2 26 2 7" xfId="16712" xr:uid="{00000000-0005-0000-0000-0000B9320000}"/>
    <cellStyle name="Normal 2 26 2 8" xfId="18928" xr:uid="{00000000-0005-0000-0000-0000BA320000}"/>
    <cellStyle name="Normal 2 26 2 9" xfId="21143" xr:uid="{00000000-0005-0000-0000-0000BB320000}"/>
    <cellStyle name="Normal 2 26 20" xfId="17972" xr:uid="{00000000-0005-0000-0000-0000BC320000}"/>
    <cellStyle name="Normal 2 26 21" xfId="20188" xr:uid="{00000000-0005-0000-0000-0000BD320000}"/>
    <cellStyle name="Normal 2 26 22" xfId="22402" xr:uid="{00000000-0005-0000-0000-0000BE320000}"/>
    <cellStyle name="Normal 2 26 23" xfId="24610" xr:uid="{00000000-0005-0000-0000-0000BF320000}"/>
    <cellStyle name="Normal 2 26 24" xfId="26793" xr:uid="{00000000-0005-0000-0000-0000C0320000}"/>
    <cellStyle name="Normal 2 26 25" xfId="28852" xr:uid="{00000000-0005-0000-0000-0000C1320000}"/>
    <cellStyle name="Normal 2 26 26" xfId="30515" xr:uid="{00000000-0005-0000-0000-0000C2320000}"/>
    <cellStyle name="Normal 2 26 27" xfId="30530" xr:uid="{00000000-0005-0000-0000-0000C3320000}"/>
    <cellStyle name="Normal 2 26 28" xfId="30693" xr:uid="{00000000-0005-0000-0000-0000C4320000}"/>
    <cellStyle name="Normal 2 26 29" xfId="30841" xr:uid="{00000000-0005-0000-0000-0000C5320000}"/>
    <cellStyle name="Normal 2 26 3" xfId="2095" xr:uid="{00000000-0005-0000-0000-0000C6320000}"/>
    <cellStyle name="Normal 2 26 3 10" xfId="23503" xr:uid="{00000000-0005-0000-0000-0000C7320000}"/>
    <cellStyle name="Normal 2 26 3 11" xfId="25704" xr:uid="{00000000-0005-0000-0000-0000C8320000}"/>
    <cellStyle name="Normal 2 26 3 12" xfId="27852" xr:uid="{00000000-0005-0000-0000-0000C9320000}"/>
    <cellStyle name="Normal 2 26 3 13" xfId="29774" xr:uid="{00000000-0005-0000-0000-0000CA320000}"/>
    <cellStyle name="Normal 2 26 3 2" xfId="5779" xr:uid="{00000000-0005-0000-0000-0000CB320000}"/>
    <cellStyle name="Normal 2 26 3 3" xfId="7995" xr:uid="{00000000-0005-0000-0000-0000CC320000}"/>
    <cellStyle name="Normal 2 26 3 4" xfId="10211" xr:uid="{00000000-0005-0000-0000-0000CD320000}"/>
    <cellStyle name="Normal 2 26 3 5" xfId="12427" xr:uid="{00000000-0005-0000-0000-0000CE320000}"/>
    <cellStyle name="Normal 2 26 3 6" xfId="14643" xr:uid="{00000000-0005-0000-0000-0000CF320000}"/>
    <cellStyle name="Normal 2 26 3 7" xfId="16859" xr:uid="{00000000-0005-0000-0000-0000D0320000}"/>
    <cellStyle name="Normal 2 26 3 8" xfId="19075" xr:uid="{00000000-0005-0000-0000-0000D1320000}"/>
    <cellStyle name="Normal 2 26 3 9" xfId="21290" xr:uid="{00000000-0005-0000-0000-0000D2320000}"/>
    <cellStyle name="Normal 2 26 30" xfId="30982" xr:uid="{00000000-0005-0000-0000-0000D3320000}"/>
    <cellStyle name="Normal 2 26 4" xfId="2242" xr:uid="{00000000-0005-0000-0000-0000D4320000}"/>
    <cellStyle name="Normal 2 26 4 10" xfId="23650" xr:uid="{00000000-0005-0000-0000-0000D5320000}"/>
    <cellStyle name="Normal 2 26 4 11" xfId="25849" xr:uid="{00000000-0005-0000-0000-0000D6320000}"/>
    <cellStyle name="Normal 2 26 4 12" xfId="27988" xr:uid="{00000000-0005-0000-0000-0000D7320000}"/>
    <cellStyle name="Normal 2 26 4 13" xfId="29883" xr:uid="{00000000-0005-0000-0000-0000D8320000}"/>
    <cellStyle name="Normal 2 26 4 2" xfId="5926" xr:uid="{00000000-0005-0000-0000-0000D9320000}"/>
    <cellStyle name="Normal 2 26 4 3" xfId="8142" xr:uid="{00000000-0005-0000-0000-0000DA320000}"/>
    <cellStyle name="Normal 2 26 4 4" xfId="10358" xr:uid="{00000000-0005-0000-0000-0000DB320000}"/>
    <cellStyle name="Normal 2 26 4 5" xfId="12574" xr:uid="{00000000-0005-0000-0000-0000DC320000}"/>
    <cellStyle name="Normal 2 26 4 6" xfId="14790" xr:uid="{00000000-0005-0000-0000-0000DD320000}"/>
    <cellStyle name="Normal 2 26 4 7" xfId="17006" xr:uid="{00000000-0005-0000-0000-0000DE320000}"/>
    <cellStyle name="Normal 2 26 4 8" xfId="19222" xr:uid="{00000000-0005-0000-0000-0000DF320000}"/>
    <cellStyle name="Normal 2 26 4 9" xfId="21437" xr:uid="{00000000-0005-0000-0000-0000E0320000}"/>
    <cellStyle name="Normal 2 26 5" xfId="2389" xr:uid="{00000000-0005-0000-0000-0000E1320000}"/>
    <cellStyle name="Normal 2 26 5 10" xfId="23797" xr:uid="{00000000-0005-0000-0000-0000E2320000}"/>
    <cellStyle name="Normal 2 26 5 11" xfId="25993" xr:uid="{00000000-0005-0000-0000-0000E3320000}"/>
    <cellStyle name="Normal 2 26 5 12" xfId="28127" xr:uid="{00000000-0005-0000-0000-0000E4320000}"/>
    <cellStyle name="Normal 2 26 5 13" xfId="29992" xr:uid="{00000000-0005-0000-0000-0000E5320000}"/>
    <cellStyle name="Normal 2 26 5 2" xfId="6073" xr:uid="{00000000-0005-0000-0000-0000E6320000}"/>
    <cellStyle name="Normal 2 26 5 3" xfId="8289" xr:uid="{00000000-0005-0000-0000-0000E7320000}"/>
    <cellStyle name="Normal 2 26 5 4" xfId="10505" xr:uid="{00000000-0005-0000-0000-0000E8320000}"/>
    <cellStyle name="Normal 2 26 5 5" xfId="12721" xr:uid="{00000000-0005-0000-0000-0000E9320000}"/>
    <cellStyle name="Normal 2 26 5 6" xfId="14937" xr:uid="{00000000-0005-0000-0000-0000EA320000}"/>
    <cellStyle name="Normal 2 26 5 7" xfId="17153" xr:uid="{00000000-0005-0000-0000-0000EB320000}"/>
    <cellStyle name="Normal 2 26 5 8" xfId="19369" xr:uid="{00000000-0005-0000-0000-0000EC320000}"/>
    <cellStyle name="Normal 2 26 5 9" xfId="21584" xr:uid="{00000000-0005-0000-0000-0000ED320000}"/>
    <cellStyle name="Normal 2 26 6" xfId="2535" xr:uid="{00000000-0005-0000-0000-0000EE320000}"/>
    <cellStyle name="Normal 2 26 6 10" xfId="23941" xr:uid="{00000000-0005-0000-0000-0000EF320000}"/>
    <cellStyle name="Normal 2 26 6 11" xfId="26136" xr:uid="{00000000-0005-0000-0000-0000F0320000}"/>
    <cellStyle name="Normal 2 26 6 12" xfId="28259" xr:uid="{00000000-0005-0000-0000-0000F1320000}"/>
    <cellStyle name="Normal 2 26 6 13" xfId="30100" xr:uid="{00000000-0005-0000-0000-0000F2320000}"/>
    <cellStyle name="Normal 2 26 6 2" xfId="6218" xr:uid="{00000000-0005-0000-0000-0000F3320000}"/>
    <cellStyle name="Normal 2 26 6 3" xfId="8435" xr:uid="{00000000-0005-0000-0000-0000F4320000}"/>
    <cellStyle name="Normal 2 26 6 4" xfId="10651" xr:uid="{00000000-0005-0000-0000-0000F5320000}"/>
    <cellStyle name="Normal 2 26 6 5" xfId="12867" xr:uid="{00000000-0005-0000-0000-0000F6320000}"/>
    <cellStyle name="Normal 2 26 6 6" xfId="15083" xr:uid="{00000000-0005-0000-0000-0000F7320000}"/>
    <cellStyle name="Normal 2 26 6 7" xfId="17299" xr:uid="{00000000-0005-0000-0000-0000F8320000}"/>
    <cellStyle name="Normal 2 26 6 8" xfId="19515" xr:uid="{00000000-0005-0000-0000-0000F9320000}"/>
    <cellStyle name="Normal 2 26 6 9" xfId="21729" xr:uid="{00000000-0005-0000-0000-0000FA320000}"/>
    <cellStyle name="Normal 2 26 7" xfId="2683" xr:uid="{00000000-0005-0000-0000-0000FB320000}"/>
    <cellStyle name="Normal 2 26 7 10" xfId="24086" xr:uid="{00000000-0005-0000-0000-0000FC320000}"/>
    <cellStyle name="Normal 2 26 7 11" xfId="26281" xr:uid="{00000000-0005-0000-0000-0000FD320000}"/>
    <cellStyle name="Normal 2 26 7 12" xfId="28393" xr:uid="{00000000-0005-0000-0000-0000FE320000}"/>
    <cellStyle name="Normal 2 26 7 13" xfId="30209" xr:uid="{00000000-0005-0000-0000-0000FF320000}"/>
    <cellStyle name="Normal 2 26 7 2" xfId="6366" xr:uid="{00000000-0005-0000-0000-000000330000}"/>
    <cellStyle name="Normal 2 26 7 3" xfId="8582" xr:uid="{00000000-0005-0000-0000-000001330000}"/>
    <cellStyle name="Normal 2 26 7 4" xfId="10798" xr:uid="{00000000-0005-0000-0000-000002330000}"/>
    <cellStyle name="Normal 2 26 7 5" xfId="13014" xr:uid="{00000000-0005-0000-0000-000003330000}"/>
    <cellStyle name="Normal 2 26 7 6" xfId="15230" xr:uid="{00000000-0005-0000-0000-000004330000}"/>
    <cellStyle name="Normal 2 26 7 7" xfId="17446" xr:uid="{00000000-0005-0000-0000-000005330000}"/>
    <cellStyle name="Normal 2 26 7 8" xfId="19662" xr:uid="{00000000-0005-0000-0000-000006330000}"/>
    <cellStyle name="Normal 2 26 7 9" xfId="21876" xr:uid="{00000000-0005-0000-0000-000007330000}"/>
    <cellStyle name="Normal 2 26 8" xfId="2829" xr:uid="{00000000-0005-0000-0000-000008330000}"/>
    <cellStyle name="Normal 2 26 8 10" xfId="24231" xr:uid="{00000000-0005-0000-0000-000009330000}"/>
    <cellStyle name="Normal 2 26 8 11" xfId="26425" xr:uid="{00000000-0005-0000-0000-00000A330000}"/>
    <cellStyle name="Normal 2 26 8 12" xfId="28527" xr:uid="{00000000-0005-0000-0000-00000B330000}"/>
    <cellStyle name="Normal 2 26 8 13" xfId="30316" xr:uid="{00000000-0005-0000-0000-00000C330000}"/>
    <cellStyle name="Normal 2 26 8 2" xfId="6512" xr:uid="{00000000-0005-0000-0000-00000D330000}"/>
    <cellStyle name="Normal 2 26 8 3" xfId="8728" xr:uid="{00000000-0005-0000-0000-00000E330000}"/>
    <cellStyle name="Normal 2 26 8 4" xfId="10944" xr:uid="{00000000-0005-0000-0000-00000F330000}"/>
    <cellStyle name="Normal 2 26 8 5" xfId="13160" xr:uid="{00000000-0005-0000-0000-000010330000}"/>
    <cellStyle name="Normal 2 26 8 6" xfId="15376" xr:uid="{00000000-0005-0000-0000-000011330000}"/>
    <cellStyle name="Normal 2 26 8 7" xfId="17592" xr:uid="{00000000-0005-0000-0000-000012330000}"/>
    <cellStyle name="Normal 2 26 8 8" xfId="19808" xr:uid="{00000000-0005-0000-0000-000013330000}"/>
    <cellStyle name="Normal 2 26 8 9" xfId="22022" xr:uid="{00000000-0005-0000-0000-000014330000}"/>
    <cellStyle name="Normal 2 26 9" xfId="3064" xr:uid="{00000000-0005-0000-0000-000015330000}"/>
    <cellStyle name="Normal 2 27" xfId="151" xr:uid="{00000000-0005-0000-0000-000016330000}"/>
    <cellStyle name="Normal 2 27 10" xfId="3220" xr:uid="{00000000-0005-0000-0000-000017330000}"/>
    <cellStyle name="Normal 2 27 11" xfId="3367" xr:uid="{00000000-0005-0000-0000-000018330000}"/>
    <cellStyle name="Normal 2 27 12" xfId="3514" xr:uid="{00000000-0005-0000-0000-000019330000}"/>
    <cellStyle name="Normal 2 27 13" xfId="3660" xr:uid="{00000000-0005-0000-0000-00001A330000}"/>
    <cellStyle name="Normal 2 27 14" xfId="3836" xr:uid="{00000000-0005-0000-0000-00001B330000}"/>
    <cellStyle name="Normal 2 27 15" xfId="5101" xr:uid="{00000000-0005-0000-0000-00001C330000}"/>
    <cellStyle name="Normal 2 27 16" xfId="7844" xr:uid="{00000000-0005-0000-0000-00001D330000}"/>
    <cellStyle name="Normal 2 27 17" xfId="10060" xr:uid="{00000000-0005-0000-0000-00001E330000}"/>
    <cellStyle name="Normal 2 27 18" xfId="12276" xr:uid="{00000000-0005-0000-0000-00001F330000}"/>
    <cellStyle name="Normal 2 27 19" xfId="14492" xr:uid="{00000000-0005-0000-0000-000020330000}"/>
    <cellStyle name="Normal 2 27 2" xfId="1957" xr:uid="{00000000-0005-0000-0000-000021330000}"/>
    <cellStyle name="Normal 2 27 2 10" xfId="23366" xr:uid="{00000000-0005-0000-0000-000022330000}"/>
    <cellStyle name="Normal 2 27 2 11" xfId="25567" xr:uid="{00000000-0005-0000-0000-000023330000}"/>
    <cellStyle name="Normal 2 27 2 12" xfId="27725" xr:uid="{00000000-0005-0000-0000-000024330000}"/>
    <cellStyle name="Normal 2 27 2 13" xfId="29671" xr:uid="{00000000-0005-0000-0000-000025330000}"/>
    <cellStyle name="Normal 2 27 2 2" xfId="5641" xr:uid="{00000000-0005-0000-0000-000026330000}"/>
    <cellStyle name="Normal 2 27 2 3" xfId="7857" xr:uid="{00000000-0005-0000-0000-000027330000}"/>
    <cellStyle name="Normal 2 27 2 4" xfId="10073" xr:uid="{00000000-0005-0000-0000-000028330000}"/>
    <cellStyle name="Normal 2 27 2 5" xfId="12289" xr:uid="{00000000-0005-0000-0000-000029330000}"/>
    <cellStyle name="Normal 2 27 2 6" xfId="14505" xr:uid="{00000000-0005-0000-0000-00002A330000}"/>
    <cellStyle name="Normal 2 27 2 7" xfId="16721" xr:uid="{00000000-0005-0000-0000-00002B330000}"/>
    <cellStyle name="Normal 2 27 2 8" xfId="18937" xr:uid="{00000000-0005-0000-0000-00002C330000}"/>
    <cellStyle name="Normal 2 27 2 9" xfId="21152" xr:uid="{00000000-0005-0000-0000-00002D330000}"/>
    <cellStyle name="Normal 2 27 20" xfId="16708" xr:uid="{00000000-0005-0000-0000-00002E330000}"/>
    <cellStyle name="Normal 2 27 21" xfId="18924" xr:uid="{00000000-0005-0000-0000-00002F330000}"/>
    <cellStyle name="Normal 2 27 22" xfId="21139" xr:uid="{00000000-0005-0000-0000-000030330000}"/>
    <cellStyle name="Normal 2 27 23" xfId="23353" xr:uid="{00000000-0005-0000-0000-000031330000}"/>
    <cellStyle name="Normal 2 27 24" xfId="25554" xr:uid="{00000000-0005-0000-0000-000032330000}"/>
    <cellStyle name="Normal 2 27 25" xfId="27714" xr:uid="{00000000-0005-0000-0000-000033330000}"/>
    <cellStyle name="Normal 2 27 26" xfId="29663" xr:uid="{00000000-0005-0000-0000-000034330000}"/>
    <cellStyle name="Normal 2 27 27" xfId="30557" xr:uid="{00000000-0005-0000-0000-000035330000}"/>
    <cellStyle name="Normal 2 27 28" xfId="30702" xr:uid="{00000000-0005-0000-0000-000036330000}"/>
    <cellStyle name="Normal 2 27 29" xfId="30850" xr:uid="{00000000-0005-0000-0000-000037330000}"/>
    <cellStyle name="Normal 2 27 3" xfId="2104" xr:uid="{00000000-0005-0000-0000-000038330000}"/>
    <cellStyle name="Normal 2 27 3 10" xfId="23512" xr:uid="{00000000-0005-0000-0000-000039330000}"/>
    <cellStyle name="Normal 2 27 3 11" xfId="25713" xr:uid="{00000000-0005-0000-0000-00003A330000}"/>
    <cellStyle name="Normal 2 27 3 12" xfId="27860" xr:uid="{00000000-0005-0000-0000-00003B330000}"/>
    <cellStyle name="Normal 2 27 3 13" xfId="29780" xr:uid="{00000000-0005-0000-0000-00003C330000}"/>
    <cellStyle name="Normal 2 27 3 2" xfId="5788" xr:uid="{00000000-0005-0000-0000-00003D330000}"/>
    <cellStyle name="Normal 2 27 3 3" xfId="8004" xr:uid="{00000000-0005-0000-0000-00003E330000}"/>
    <cellStyle name="Normal 2 27 3 4" xfId="10220" xr:uid="{00000000-0005-0000-0000-00003F330000}"/>
    <cellStyle name="Normal 2 27 3 5" xfId="12436" xr:uid="{00000000-0005-0000-0000-000040330000}"/>
    <cellStyle name="Normal 2 27 3 6" xfId="14652" xr:uid="{00000000-0005-0000-0000-000041330000}"/>
    <cellStyle name="Normal 2 27 3 7" xfId="16868" xr:uid="{00000000-0005-0000-0000-000042330000}"/>
    <cellStyle name="Normal 2 27 3 8" xfId="19084" xr:uid="{00000000-0005-0000-0000-000043330000}"/>
    <cellStyle name="Normal 2 27 3 9" xfId="21299" xr:uid="{00000000-0005-0000-0000-000044330000}"/>
    <cellStyle name="Normal 2 27 30" xfId="30984" xr:uid="{00000000-0005-0000-0000-000045330000}"/>
    <cellStyle name="Normal 2 27 4" xfId="2251" xr:uid="{00000000-0005-0000-0000-000046330000}"/>
    <cellStyle name="Normal 2 27 4 10" xfId="23659" xr:uid="{00000000-0005-0000-0000-000047330000}"/>
    <cellStyle name="Normal 2 27 4 11" xfId="25857" xr:uid="{00000000-0005-0000-0000-000048330000}"/>
    <cellStyle name="Normal 2 27 4 12" xfId="27996" xr:uid="{00000000-0005-0000-0000-000049330000}"/>
    <cellStyle name="Normal 2 27 4 13" xfId="29888" xr:uid="{00000000-0005-0000-0000-00004A330000}"/>
    <cellStyle name="Normal 2 27 4 2" xfId="5935" xr:uid="{00000000-0005-0000-0000-00004B330000}"/>
    <cellStyle name="Normal 2 27 4 3" xfId="8151" xr:uid="{00000000-0005-0000-0000-00004C330000}"/>
    <cellStyle name="Normal 2 27 4 4" xfId="10367" xr:uid="{00000000-0005-0000-0000-00004D330000}"/>
    <cellStyle name="Normal 2 27 4 5" xfId="12583" xr:uid="{00000000-0005-0000-0000-00004E330000}"/>
    <cellStyle name="Normal 2 27 4 6" xfId="14799" xr:uid="{00000000-0005-0000-0000-00004F330000}"/>
    <cellStyle name="Normal 2 27 4 7" xfId="17015" xr:uid="{00000000-0005-0000-0000-000050330000}"/>
    <cellStyle name="Normal 2 27 4 8" xfId="19231" xr:uid="{00000000-0005-0000-0000-000051330000}"/>
    <cellStyle name="Normal 2 27 4 9" xfId="21446" xr:uid="{00000000-0005-0000-0000-000052330000}"/>
    <cellStyle name="Normal 2 27 5" xfId="2398" xr:uid="{00000000-0005-0000-0000-000053330000}"/>
    <cellStyle name="Normal 2 27 5 10" xfId="23806" xr:uid="{00000000-0005-0000-0000-000054330000}"/>
    <cellStyle name="Normal 2 27 5 11" xfId="26002" xr:uid="{00000000-0005-0000-0000-000055330000}"/>
    <cellStyle name="Normal 2 27 5 12" xfId="28135" xr:uid="{00000000-0005-0000-0000-000056330000}"/>
    <cellStyle name="Normal 2 27 5 13" xfId="29997" xr:uid="{00000000-0005-0000-0000-000057330000}"/>
    <cellStyle name="Normal 2 27 5 2" xfId="6082" xr:uid="{00000000-0005-0000-0000-000058330000}"/>
    <cellStyle name="Normal 2 27 5 3" xfId="8298" xr:uid="{00000000-0005-0000-0000-000059330000}"/>
    <cellStyle name="Normal 2 27 5 4" xfId="10514" xr:uid="{00000000-0005-0000-0000-00005A330000}"/>
    <cellStyle name="Normal 2 27 5 5" xfId="12730" xr:uid="{00000000-0005-0000-0000-00005B330000}"/>
    <cellStyle name="Normal 2 27 5 6" xfId="14946" xr:uid="{00000000-0005-0000-0000-00005C330000}"/>
    <cellStyle name="Normal 2 27 5 7" xfId="17162" xr:uid="{00000000-0005-0000-0000-00005D330000}"/>
    <cellStyle name="Normal 2 27 5 8" xfId="19378" xr:uid="{00000000-0005-0000-0000-00005E330000}"/>
    <cellStyle name="Normal 2 27 5 9" xfId="21593" xr:uid="{00000000-0005-0000-0000-00005F330000}"/>
    <cellStyle name="Normal 2 27 6" xfId="2544" xr:uid="{00000000-0005-0000-0000-000060330000}"/>
    <cellStyle name="Normal 2 27 6 10" xfId="23950" xr:uid="{00000000-0005-0000-0000-000061330000}"/>
    <cellStyle name="Normal 2 27 6 11" xfId="26145" xr:uid="{00000000-0005-0000-0000-000062330000}"/>
    <cellStyle name="Normal 2 27 6 12" xfId="28266" xr:uid="{00000000-0005-0000-0000-000063330000}"/>
    <cellStyle name="Normal 2 27 6 13" xfId="30105" xr:uid="{00000000-0005-0000-0000-000064330000}"/>
    <cellStyle name="Normal 2 27 6 2" xfId="6227" xr:uid="{00000000-0005-0000-0000-000065330000}"/>
    <cellStyle name="Normal 2 27 6 3" xfId="8444" xr:uid="{00000000-0005-0000-0000-000066330000}"/>
    <cellStyle name="Normal 2 27 6 4" xfId="10660" xr:uid="{00000000-0005-0000-0000-000067330000}"/>
    <cellStyle name="Normal 2 27 6 5" xfId="12876" xr:uid="{00000000-0005-0000-0000-000068330000}"/>
    <cellStyle name="Normal 2 27 6 6" xfId="15092" xr:uid="{00000000-0005-0000-0000-000069330000}"/>
    <cellStyle name="Normal 2 27 6 7" xfId="17308" xr:uid="{00000000-0005-0000-0000-00006A330000}"/>
    <cellStyle name="Normal 2 27 6 8" xfId="19524" xr:uid="{00000000-0005-0000-0000-00006B330000}"/>
    <cellStyle name="Normal 2 27 6 9" xfId="21738" xr:uid="{00000000-0005-0000-0000-00006C330000}"/>
    <cellStyle name="Normal 2 27 7" xfId="2692" xr:uid="{00000000-0005-0000-0000-00006D330000}"/>
    <cellStyle name="Normal 2 27 7 10" xfId="24095" xr:uid="{00000000-0005-0000-0000-00006E330000}"/>
    <cellStyle name="Normal 2 27 7 11" xfId="26290" xr:uid="{00000000-0005-0000-0000-00006F330000}"/>
    <cellStyle name="Normal 2 27 7 12" xfId="28401" xr:uid="{00000000-0005-0000-0000-000070330000}"/>
    <cellStyle name="Normal 2 27 7 13" xfId="30214" xr:uid="{00000000-0005-0000-0000-000071330000}"/>
    <cellStyle name="Normal 2 27 7 2" xfId="6375" xr:uid="{00000000-0005-0000-0000-000072330000}"/>
    <cellStyle name="Normal 2 27 7 3" xfId="8591" xr:uid="{00000000-0005-0000-0000-000073330000}"/>
    <cellStyle name="Normal 2 27 7 4" xfId="10807" xr:uid="{00000000-0005-0000-0000-000074330000}"/>
    <cellStyle name="Normal 2 27 7 5" xfId="13023" xr:uid="{00000000-0005-0000-0000-000075330000}"/>
    <cellStyle name="Normal 2 27 7 6" xfId="15239" xr:uid="{00000000-0005-0000-0000-000076330000}"/>
    <cellStyle name="Normal 2 27 7 7" xfId="17455" xr:uid="{00000000-0005-0000-0000-000077330000}"/>
    <cellStyle name="Normal 2 27 7 8" xfId="19671" xr:uid="{00000000-0005-0000-0000-000078330000}"/>
    <cellStyle name="Normal 2 27 7 9" xfId="21885" xr:uid="{00000000-0005-0000-0000-000079330000}"/>
    <cellStyle name="Normal 2 27 8" xfId="2838" xr:uid="{00000000-0005-0000-0000-00007A330000}"/>
    <cellStyle name="Normal 2 27 8 10" xfId="24240" xr:uid="{00000000-0005-0000-0000-00007B330000}"/>
    <cellStyle name="Normal 2 27 8 11" xfId="26433" xr:uid="{00000000-0005-0000-0000-00007C330000}"/>
    <cellStyle name="Normal 2 27 8 12" xfId="28534" xr:uid="{00000000-0005-0000-0000-00007D330000}"/>
    <cellStyle name="Normal 2 27 8 13" xfId="30321" xr:uid="{00000000-0005-0000-0000-00007E330000}"/>
    <cellStyle name="Normal 2 27 8 2" xfId="6521" xr:uid="{00000000-0005-0000-0000-00007F330000}"/>
    <cellStyle name="Normal 2 27 8 3" xfId="8737" xr:uid="{00000000-0005-0000-0000-000080330000}"/>
    <cellStyle name="Normal 2 27 8 4" xfId="10953" xr:uid="{00000000-0005-0000-0000-000081330000}"/>
    <cellStyle name="Normal 2 27 8 5" xfId="13169" xr:uid="{00000000-0005-0000-0000-000082330000}"/>
    <cellStyle name="Normal 2 27 8 6" xfId="15385" xr:uid="{00000000-0005-0000-0000-000083330000}"/>
    <cellStyle name="Normal 2 27 8 7" xfId="17601" xr:uid="{00000000-0005-0000-0000-000084330000}"/>
    <cellStyle name="Normal 2 27 8 8" xfId="19817" xr:uid="{00000000-0005-0000-0000-000085330000}"/>
    <cellStyle name="Normal 2 27 8 9" xfId="22031" xr:uid="{00000000-0005-0000-0000-000086330000}"/>
    <cellStyle name="Normal 2 27 9" xfId="3073" xr:uid="{00000000-0005-0000-0000-000087330000}"/>
    <cellStyle name="Normal 2 28" xfId="177" xr:uid="{00000000-0005-0000-0000-000088330000}"/>
    <cellStyle name="Normal 2 28 10" xfId="3230" xr:uid="{00000000-0005-0000-0000-000089330000}"/>
    <cellStyle name="Normal 2 28 11" xfId="3377" xr:uid="{00000000-0005-0000-0000-00008A330000}"/>
    <cellStyle name="Normal 2 28 12" xfId="3524" xr:uid="{00000000-0005-0000-0000-00008B330000}"/>
    <cellStyle name="Normal 2 28 13" xfId="3670" xr:uid="{00000000-0005-0000-0000-00008C330000}"/>
    <cellStyle name="Normal 2 28 14" xfId="3862" xr:uid="{00000000-0005-0000-0000-00008D330000}"/>
    <cellStyle name="Normal 2 28 15" xfId="7086" xr:uid="{00000000-0005-0000-0000-00008E330000}"/>
    <cellStyle name="Normal 2 28 16" xfId="9449" xr:uid="{00000000-0005-0000-0000-00008F330000}"/>
    <cellStyle name="Normal 2 28 17" xfId="11665" xr:uid="{00000000-0005-0000-0000-000090330000}"/>
    <cellStyle name="Normal 2 28 18" xfId="13881" xr:uid="{00000000-0005-0000-0000-000091330000}"/>
    <cellStyle name="Normal 2 28 19" xfId="16097" xr:uid="{00000000-0005-0000-0000-000092330000}"/>
    <cellStyle name="Normal 2 28 2" xfId="1967" xr:uid="{00000000-0005-0000-0000-000093330000}"/>
    <cellStyle name="Normal 2 28 2 10" xfId="23376" xr:uid="{00000000-0005-0000-0000-000094330000}"/>
    <cellStyle name="Normal 2 28 2 11" xfId="25577" xr:uid="{00000000-0005-0000-0000-000095330000}"/>
    <cellStyle name="Normal 2 28 2 12" xfId="27735" xr:uid="{00000000-0005-0000-0000-000096330000}"/>
    <cellStyle name="Normal 2 28 2 13" xfId="29677" xr:uid="{00000000-0005-0000-0000-000097330000}"/>
    <cellStyle name="Normal 2 28 2 2" xfId="5651" xr:uid="{00000000-0005-0000-0000-000098330000}"/>
    <cellStyle name="Normal 2 28 2 3" xfId="7867" xr:uid="{00000000-0005-0000-0000-000099330000}"/>
    <cellStyle name="Normal 2 28 2 4" xfId="10083" xr:uid="{00000000-0005-0000-0000-00009A330000}"/>
    <cellStyle name="Normal 2 28 2 5" xfId="12299" xr:uid="{00000000-0005-0000-0000-00009B330000}"/>
    <cellStyle name="Normal 2 28 2 6" xfId="14515" xr:uid="{00000000-0005-0000-0000-00009C330000}"/>
    <cellStyle name="Normal 2 28 2 7" xfId="16731" xr:uid="{00000000-0005-0000-0000-00009D330000}"/>
    <cellStyle name="Normal 2 28 2 8" xfId="18947" xr:uid="{00000000-0005-0000-0000-00009E330000}"/>
    <cellStyle name="Normal 2 28 2 9" xfId="21162" xr:uid="{00000000-0005-0000-0000-00009F330000}"/>
    <cellStyle name="Normal 2 28 20" xfId="18313" xr:uid="{00000000-0005-0000-0000-0000A0330000}"/>
    <cellStyle name="Normal 2 28 21" xfId="20529" xr:uid="{00000000-0005-0000-0000-0000A1330000}"/>
    <cellStyle name="Normal 2 28 22" xfId="22743" xr:uid="{00000000-0005-0000-0000-0000A2330000}"/>
    <cellStyle name="Normal 2 28 23" xfId="24950" xr:uid="{00000000-0005-0000-0000-0000A3330000}"/>
    <cellStyle name="Normal 2 28 24" xfId="27120" xr:uid="{00000000-0005-0000-0000-0000A4330000}"/>
    <cellStyle name="Normal 2 28 25" xfId="29127" xr:uid="{00000000-0005-0000-0000-0000A5330000}"/>
    <cellStyle name="Normal 2 28 26" xfId="30479" xr:uid="{00000000-0005-0000-0000-0000A6330000}"/>
    <cellStyle name="Normal 2 28 27" xfId="30506" xr:uid="{00000000-0005-0000-0000-0000A7330000}"/>
    <cellStyle name="Normal 2 28 28" xfId="30712" xr:uid="{00000000-0005-0000-0000-0000A8330000}"/>
    <cellStyle name="Normal 2 28 29" xfId="30860" xr:uid="{00000000-0005-0000-0000-0000A9330000}"/>
    <cellStyle name="Normal 2 28 3" xfId="2114" xr:uid="{00000000-0005-0000-0000-0000AA330000}"/>
    <cellStyle name="Normal 2 28 3 10" xfId="23522" xr:uid="{00000000-0005-0000-0000-0000AB330000}"/>
    <cellStyle name="Normal 2 28 3 11" xfId="25723" xr:uid="{00000000-0005-0000-0000-0000AC330000}"/>
    <cellStyle name="Normal 2 28 3 12" xfId="27870" xr:uid="{00000000-0005-0000-0000-0000AD330000}"/>
    <cellStyle name="Normal 2 28 3 13" xfId="29786" xr:uid="{00000000-0005-0000-0000-0000AE330000}"/>
    <cellStyle name="Normal 2 28 3 2" xfId="5798" xr:uid="{00000000-0005-0000-0000-0000AF330000}"/>
    <cellStyle name="Normal 2 28 3 3" xfId="8014" xr:uid="{00000000-0005-0000-0000-0000B0330000}"/>
    <cellStyle name="Normal 2 28 3 4" xfId="10230" xr:uid="{00000000-0005-0000-0000-0000B1330000}"/>
    <cellStyle name="Normal 2 28 3 5" xfId="12446" xr:uid="{00000000-0005-0000-0000-0000B2330000}"/>
    <cellStyle name="Normal 2 28 3 6" xfId="14662" xr:uid="{00000000-0005-0000-0000-0000B3330000}"/>
    <cellStyle name="Normal 2 28 3 7" xfId="16878" xr:uid="{00000000-0005-0000-0000-0000B4330000}"/>
    <cellStyle name="Normal 2 28 3 8" xfId="19094" xr:uid="{00000000-0005-0000-0000-0000B5330000}"/>
    <cellStyle name="Normal 2 28 3 9" xfId="21309" xr:uid="{00000000-0005-0000-0000-0000B6330000}"/>
    <cellStyle name="Normal 2 28 30" xfId="30986" xr:uid="{00000000-0005-0000-0000-0000B7330000}"/>
    <cellStyle name="Normal 2 28 4" xfId="2261" xr:uid="{00000000-0005-0000-0000-0000B8330000}"/>
    <cellStyle name="Normal 2 28 4 10" xfId="23669" xr:uid="{00000000-0005-0000-0000-0000B9330000}"/>
    <cellStyle name="Normal 2 28 4 11" xfId="25867" xr:uid="{00000000-0005-0000-0000-0000BA330000}"/>
    <cellStyle name="Normal 2 28 4 12" xfId="28006" xr:uid="{00000000-0005-0000-0000-0000BB330000}"/>
    <cellStyle name="Normal 2 28 4 13" xfId="29894" xr:uid="{00000000-0005-0000-0000-0000BC330000}"/>
    <cellStyle name="Normal 2 28 4 2" xfId="5945" xr:uid="{00000000-0005-0000-0000-0000BD330000}"/>
    <cellStyle name="Normal 2 28 4 3" xfId="8161" xr:uid="{00000000-0005-0000-0000-0000BE330000}"/>
    <cellStyle name="Normal 2 28 4 4" xfId="10377" xr:uid="{00000000-0005-0000-0000-0000BF330000}"/>
    <cellStyle name="Normal 2 28 4 5" xfId="12593" xr:uid="{00000000-0005-0000-0000-0000C0330000}"/>
    <cellStyle name="Normal 2 28 4 6" xfId="14809" xr:uid="{00000000-0005-0000-0000-0000C1330000}"/>
    <cellStyle name="Normal 2 28 4 7" xfId="17025" xr:uid="{00000000-0005-0000-0000-0000C2330000}"/>
    <cellStyle name="Normal 2 28 4 8" xfId="19241" xr:uid="{00000000-0005-0000-0000-0000C3330000}"/>
    <cellStyle name="Normal 2 28 4 9" xfId="21456" xr:uid="{00000000-0005-0000-0000-0000C4330000}"/>
    <cellStyle name="Normal 2 28 5" xfId="2408" xr:uid="{00000000-0005-0000-0000-0000C5330000}"/>
    <cellStyle name="Normal 2 28 5 10" xfId="23816" xr:uid="{00000000-0005-0000-0000-0000C6330000}"/>
    <cellStyle name="Normal 2 28 5 11" xfId="26012" xr:uid="{00000000-0005-0000-0000-0000C7330000}"/>
    <cellStyle name="Normal 2 28 5 12" xfId="28145" xr:uid="{00000000-0005-0000-0000-0000C8330000}"/>
    <cellStyle name="Normal 2 28 5 13" xfId="30003" xr:uid="{00000000-0005-0000-0000-0000C9330000}"/>
    <cellStyle name="Normal 2 28 5 2" xfId="6092" xr:uid="{00000000-0005-0000-0000-0000CA330000}"/>
    <cellStyle name="Normal 2 28 5 3" xfId="8308" xr:uid="{00000000-0005-0000-0000-0000CB330000}"/>
    <cellStyle name="Normal 2 28 5 4" xfId="10524" xr:uid="{00000000-0005-0000-0000-0000CC330000}"/>
    <cellStyle name="Normal 2 28 5 5" xfId="12740" xr:uid="{00000000-0005-0000-0000-0000CD330000}"/>
    <cellStyle name="Normal 2 28 5 6" xfId="14956" xr:uid="{00000000-0005-0000-0000-0000CE330000}"/>
    <cellStyle name="Normal 2 28 5 7" xfId="17172" xr:uid="{00000000-0005-0000-0000-0000CF330000}"/>
    <cellStyle name="Normal 2 28 5 8" xfId="19388" xr:uid="{00000000-0005-0000-0000-0000D0330000}"/>
    <cellStyle name="Normal 2 28 5 9" xfId="21603" xr:uid="{00000000-0005-0000-0000-0000D1330000}"/>
    <cellStyle name="Normal 2 28 6" xfId="2554" xr:uid="{00000000-0005-0000-0000-0000D2330000}"/>
    <cellStyle name="Normal 2 28 6 10" xfId="23960" xr:uid="{00000000-0005-0000-0000-0000D3330000}"/>
    <cellStyle name="Normal 2 28 6 11" xfId="26155" xr:uid="{00000000-0005-0000-0000-0000D4330000}"/>
    <cellStyle name="Normal 2 28 6 12" xfId="28276" xr:uid="{00000000-0005-0000-0000-0000D5330000}"/>
    <cellStyle name="Normal 2 28 6 13" xfId="30111" xr:uid="{00000000-0005-0000-0000-0000D6330000}"/>
    <cellStyle name="Normal 2 28 6 2" xfId="6237" xr:uid="{00000000-0005-0000-0000-0000D7330000}"/>
    <cellStyle name="Normal 2 28 6 3" xfId="8454" xr:uid="{00000000-0005-0000-0000-0000D8330000}"/>
    <cellStyle name="Normal 2 28 6 4" xfId="10670" xr:uid="{00000000-0005-0000-0000-0000D9330000}"/>
    <cellStyle name="Normal 2 28 6 5" xfId="12886" xr:uid="{00000000-0005-0000-0000-0000DA330000}"/>
    <cellStyle name="Normal 2 28 6 6" xfId="15102" xr:uid="{00000000-0005-0000-0000-0000DB330000}"/>
    <cellStyle name="Normal 2 28 6 7" xfId="17318" xr:uid="{00000000-0005-0000-0000-0000DC330000}"/>
    <cellStyle name="Normal 2 28 6 8" xfId="19534" xr:uid="{00000000-0005-0000-0000-0000DD330000}"/>
    <cellStyle name="Normal 2 28 6 9" xfId="21748" xr:uid="{00000000-0005-0000-0000-0000DE330000}"/>
    <cellStyle name="Normal 2 28 7" xfId="2702" xr:uid="{00000000-0005-0000-0000-0000DF330000}"/>
    <cellStyle name="Normal 2 28 7 10" xfId="24105" xr:uid="{00000000-0005-0000-0000-0000E0330000}"/>
    <cellStyle name="Normal 2 28 7 11" xfId="26300" xr:uid="{00000000-0005-0000-0000-0000E1330000}"/>
    <cellStyle name="Normal 2 28 7 12" xfId="28411" xr:uid="{00000000-0005-0000-0000-0000E2330000}"/>
    <cellStyle name="Normal 2 28 7 13" xfId="30220" xr:uid="{00000000-0005-0000-0000-0000E3330000}"/>
    <cellStyle name="Normal 2 28 7 2" xfId="6385" xr:uid="{00000000-0005-0000-0000-0000E4330000}"/>
    <cellStyle name="Normal 2 28 7 3" xfId="8601" xr:uid="{00000000-0005-0000-0000-0000E5330000}"/>
    <cellStyle name="Normal 2 28 7 4" xfId="10817" xr:uid="{00000000-0005-0000-0000-0000E6330000}"/>
    <cellStyle name="Normal 2 28 7 5" xfId="13033" xr:uid="{00000000-0005-0000-0000-0000E7330000}"/>
    <cellStyle name="Normal 2 28 7 6" xfId="15249" xr:uid="{00000000-0005-0000-0000-0000E8330000}"/>
    <cellStyle name="Normal 2 28 7 7" xfId="17465" xr:uid="{00000000-0005-0000-0000-0000E9330000}"/>
    <cellStyle name="Normal 2 28 7 8" xfId="19681" xr:uid="{00000000-0005-0000-0000-0000EA330000}"/>
    <cellStyle name="Normal 2 28 7 9" xfId="21895" xr:uid="{00000000-0005-0000-0000-0000EB330000}"/>
    <cellStyle name="Normal 2 28 8" xfId="2848" xr:uid="{00000000-0005-0000-0000-0000EC330000}"/>
    <cellStyle name="Normal 2 28 8 10" xfId="24250" xr:uid="{00000000-0005-0000-0000-0000ED330000}"/>
    <cellStyle name="Normal 2 28 8 11" xfId="26443" xr:uid="{00000000-0005-0000-0000-0000EE330000}"/>
    <cellStyle name="Normal 2 28 8 12" xfId="28544" xr:uid="{00000000-0005-0000-0000-0000EF330000}"/>
    <cellStyle name="Normal 2 28 8 13" xfId="30327" xr:uid="{00000000-0005-0000-0000-0000F0330000}"/>
    <cellStyle name="Normal 2 28 8 2" xfId="6531" xr:uid="{00000000-0005-0000-0000-0000F1330000}"/>
    <cellStyle name="Normal 2 28 8 3" xfId="8747" xr:uid="{00000000-0005-0000-0000-0000F2330000}"/>
    <cellStyle name="Normal 2 28 8 4" xfId="10963" xr:uid="{00000000-0005-0000-0000-0000F3330000}"/>
    <cellStyle name="Normal 2 28 8 5" xfId="13179" xr:uid="{00000000-0005-0000-0000-0000F4330000}"/>
    <cellStyle name="Normal 2 28 8 6" xfId="15395" xr:uid="{00000000-0005-0000-0000-0000F5330000}"/>
    <cellStyle name="Normal 2 28 8 7" xfId="17611" xr:uid="{00000000-0005-0000-0000-0000F6330000}"/>
    <cellStyle name="Normal 2 28 8 8" xfId="19827" xr:uid="{00000000-0005-0000-0000-0000F7330000}"/>
    <cellStyle name="Normal 2 28 8 9" xfId="22041" xr:uid="{00000000-0005-0000-0000-0000F8330000}"/>
    <cellStyle name="Normal 2 28 9" xfId="3083" xr:uid="{00000000-0005-0000-0000-0000F9330000}"/>
    <cellStyle name="Normal 2 29" xfId="202" xr:uid="{00000000-0005-0000-0000-0000FA330000}"/>
    <cellStyle name="Normal 2 29 10" xfId="3227" xr:uid="{00000000-0005-0000-0000-0000FB330000}"/>
    <cellStyle name="Normal 2 29 11" xfId="3374" xr:uid="{00000000-0005-0000-0000-0000FC330000}"/>
    <cellStyle name="Normal 2 29 12" xfId="3521" xr:uid="{00000000-0005-0000-0000-0000FD330000}"/>
    <cellStyle name="Normal 2 29 13" xfId="3667" xr:uid="{00000000-0005-0000-0000-0000FE330000}"/>
    <cellStyle name="Normal 2 29 14" xfId="3887" xr:uid="{00000000-0005-0000-0000-0000FF330000}"/>
    <cellStyle name="Normal 2 29 15" xfId="7046" xr:uid="{00000000-0005-0000-0000-000000340000}"/>
    <cellStyle name="Normal 2 29 16" xfId="9409" xr:uid="{00000000-0005-0000-0000-000001340000}"/>
    <cellStyle name="Normal 2 29 17" xfId="11625" xr:uid="{00000000-0005-0000-0000-000002340000}"/>
    <cellStyle name="Normal 2 29 18" xfId="13841" xr:uid="{00000000-0005-0000-0000-000003340000}"/>
    <cellStyle name="Normal 2 29 19" xfId="16057" xr:uid="{00000000-0005-0000-0000-000004340000}"/>
    <cellStyle name="Normal 2 29 2" xfId="1964" xr:uid="{00000000-0005-0000-0000-000005340000}"/>
    <cellStyle name="Normal 2 29 2 10" xfId="23373" xr:uid="{00000000-0005-0000-0000-000006340000}"/>
    <cellStyle name="Normal 2 29 2 11" xfId="25574" xr:uid="{00000000-0005-0000-0000-000007340000}"/>
    <cellStyle name="Normal 2 29 2 12" xfId="27732" xr:uid="{00000000-0005-0000-0000-000008340000}"/>
    <cellStyle name="Normal 2 29 2 13" xfId="29674" xr:uid="{00000000-0005-0000-0000-000009340000}"/>
    <cellStyle name="Normal 2 29 2 2" xfId="5648" xr:uid="{00000000-0005-0000-0000-00000A340000}"/>
    <cellStyle name="Normal 2 29 2 3" xfId="7864" xr:uid="{00000000-0005-0000-0000-00000B340000}"/>
    <cellStyle name="Normal 2 29 2 4" xfId="10080" xr:uid="{00000000-0005-0000-0000-00000C340000}"/>
    <cellStyle name="Normal 2 29 2 5" xfId="12296" xr:uid="{00000000-0005-0000-0000-00000D340000}"/>
    <cellStyle name="Normal 2 29 2 6" xfId="14512" xr:uid="{00000000-0005-0000-0000-00000E340000}"/>
    <cellStyle name="Normal 2 29 2 7" xfId="16728" xr:uid="{00000000-0005-0000-0000-00000F340000}"/>
    <cellStyle name="Normal 2 29 2 8" xfId="18944" xr:uid="{00000000-0005-0000-0000-000010340000}"/>
    <cellStyle name="Normal 2 29 2 9" xfId="21159" xr:uid="{00000000-0005-0000-0000-000011340000}"/>
    <cellStyle name="Normal 2 29 20" xfId="18273" xr:uid="{00000000-0005-0000-0000-000012340000}"/>
    <cellStyle name="Normal 2 29 21" xfId="20489" xr:uid="{00000000-0005-0000-0000-000013340000}"/>
    <cellStyle name="Normal 2 29 22" xfId="22703" xr:uid="{00000000-0005-0000-0000-000014340000}"/>
    <cellStyle name="Normal 2 29 23" xfId="24910" xr:uid="{00000000-0005-0000-0000-000015340000}"/>
    <cellStyle name="Normal 2 29 24" xfId="27081" xr:uid="{00000000-0005-0000-0000-000016340000}"/>
    <cellStyle name="Normal 2 29 25" xfId="29092" xr:uid="{00000000-0005-0000-0000-000017340000}"/>
    <cellStyle name="Normal 2 29 26" xfId="30581" xr:uid="{00000000-0005-0000-0000-000018340000}"/>
    <cellStyle name="Normal 2 29 27" xfId="30485" xr:uid="{00000000-0005-0000-0000-000019340000}"/>
    <cellStyle name="Normal 2 29 28" xfId="30709" xr:uid="{00000000-0005-0000-0000-00001A340000}"/>
    <cellStyle name="Normal 2 29 29" xfId="30857" xr:uid="{00000000-0005-0000-0000-00001B340000}"/>
    <cellStyle name="Normal 2 29 3" xfId="2111" xr:uid="{00000000-0005-0000-0000-00001C340000}"/>
    <cellStyle name="Normal 2 29 3 10" xfId="23519" xr:uid="{00000000-0005-0000-0000-00001D340000}"/>
    <cellStyle name="Normal 2 29 3 11" xfId="25720" xr:uid="{00000000-0005-0000-0000-00001E340000}"/>
    <cellStyle name="Normal 2 29 3 12" xfId="27867" xr:uid="{00000000-0005-0000-0000-00001F340000}"/>
    <cellStyle name="Normal 2 29 3 13" xfId="29783" xr:uid="{00000000-0005-0000-0000-000020340000}"/>
    <cellStyle name="Normal 2 29 3 2" xfId="5795" xr:uid="{00000000-0005-0000-0000-000021340000}"/>
    <cellStyle name="Normal 2 29 3 3" xfId="8011" xr:uid="{00000000-0005-0000-0000-000022340000}"/>
    <cellStyle name="Normal 2 29 3 4" xfId="10227" xr:uid="{00000000-0005-0000-0000-000023340000}"/>
    <cellStyle name="Normal 2 29 3 5" xfId="12443" xr:uid="{00000000-0005-0000-0000-000024340000}"/>
    <cellStyle name="Normal 2 29 3 6" xfId="14659" xr:uid="{00000000-0005-0000-0000-000025340000}"/>
    <cellStyle name="Normal 2 29 3 7" xfId="16875" xr:uid="{00000000-0005-0000-0000-000026340000}"/>
    <cellStyle name="Normal 2 29 3 8" xfId="19091" xr:uid="{00000000-0005-0000-0000-000027340000}"/>
    <cellStyle name="Normal 2 29 3 9" xfId="21306" xr:uid="{00000000-0005-0000-0000-000028340000}"/>
    <cellStyle name="Normal 2 29 30" xfId="30988" xr:uid="{00000000-0005-0000-0000-000029340000}"/>
    <cellStyle name="Normal 2 29 4" xfId="2258" xr:uid="{00000000-0005-0000-0000-00002A340000}"/>
    <cellStyle name="Normal 2 29 4 10" xfId="23666" xr:uid="{00000000-0005-0000-0000-00002B340000}"/>
    <cellStyle name="Normal 2 29 4 11" xfId="25864" xr:uid="{00000000-0005-0000-0000-00002C340000}"/>
    <cellStyle name="Normal 2 29 4 12" xfId="28003" xr:uid="{00000000-0005-0000-0000-00002D340000}"/>
    <cellStyle name="Normal 2 29 4 13" xfId="29891" xr:uid="{00000000-0005-0000-0000-00002E340000}"/>
    <cellStyle name="Normal 2 29 4 2" xfId="5942" xr:uid="{00000000-0005-0000-0000-00002F340000}"/>
    <cellStyle name="Normal 2 29 4 3" xfId="8158" xr:uid="{00000000-0005-0000-0000-000030340000}"/>
    <cellStyle name="Normal 2 29 4 4" xfId="10374" xr:uid="{00000000-0005-0000-0000-000031340000}"/>
    <cellStyle name="Normal 2 29 4 5" xfId="12590" xr:uid="{00000000-0005-0000-0000-000032340000}"/>
    <cellStyle name="Normal 2 29 4 6" xfId="14806" xr:uid="{00000000-0005-0000-0000-000033340000}"/>
    <cellStyle name="Normal 2 29 4 7" xfId="17022" xr:uid="{00000000-0005-0000-0000-000034340000}"/>
    <cellStyle name="Normal 2 29 4 8" xfId="19238" xr:uid="{00000000-0005-0000-0000-000035340000}"/>
    <cellStyle name="Normal 2 29 4 9" xfId="21453" xr:uid="{00000000-0005-0000-0000-000036340000}"/>
    <cellStyle name="Normal 2 29 5" xfId="2405" xr:uid="{00000000-0005-0000-0000-000037340000}"/>
    <cellStyle name="Normal 2 29 5 10" xfId="23813" xr:uid="{00000000-0005-0000-0000-000038340000}"/>
    <cellStyle name="Normal 2 29 5 11" xfId="26009" xr:uid="{00000000-0005-0000-0000-000039340000}"/>
    <cellStyle name="Normal 2 29 5 12" xfId="28142" xr:uid="{00000000-0005-0000-0000-00003A340000}"/>
    <cellStyle name="Normal 2 29 5 13" xfId="30000" xr:uid="{00000000-0005-0000-0000-00003B340000}"/>
    <cellStyle name="Normal 2 29 5 2" xfId="6089" xr:uid="{00000000-0005-0000-0000-00003C340000}"/>
    <cellStyle name="Normal 2 29 5 3" xfId="8305" xr:uid="{00000000-0005-0000-0000-00003D340000}"/>
    <cellStyle name="Normal 2 29 5 4" xfId="10521" xr:uid="{00000000-0005-0000-0000-00003E340000}"/>
    <cellStyle name="Normal 2 29 5 5" xfId="12737" xr:uid="{00000000-0005-0000-0000-00003F340000}"/>
    <cellStyle name="Normal 2 29 5 6" xfId="14953" xr:uid="{00000000-0005-0000-0000-000040340000}"/>
    <cellStyle name="Normal 2 29 5 7" xfId="17169" xr:uid="{00000000-0005-0000-0000-000041340000}"/>
    <cellStyle name="Normal 2 29 5 8" xfId="19385" xr:uid="{00000000-0005-0000-0000-000042340000}"/>
    <cellStyle name="Normal 2 29 5 9" xfId="21600" xr:uid="{00000000-0005-0000-0000-000043340000}"/>
    <cellStyle name="Normal 2 29 6" xfId="2551" xr:uid="{00000000-0005-0000-0000-000044340000}"/>
    <cellStyle name="Normal 2 29 6 10" xfId="23957" xr:uid="{00000000-0005-0000-0000-000045340000}"/>
    <cellStyle name="Normal 2 29 6 11" xfId="26152" xr:uid="{00000000-0005-0000-0000-000046340000}"/>
    <cellStyle name="Normal 2 29 6 12" xfId="28273" xr:uid="{00000000-0005-0000-0000-000047340000}"/>
    <cellStyle name="Normal 2 29 6 13" xfId="30108" xr:uid="{00000000-0005-0000-0000-000048340000}"/>
    <cellStyle name="Normal 2 29 6 2" xfId="6234" xr:uid="{00000000-0005-0000-0000-000049340000}"/>
    <cellStyle name="Normal 2 29 6 3" xfId="8451" xr:uid="{00000000-0005-0000-0000-00004A340000}"/>
    <cellStyle name="Normal 2 29 6 4" xfId="10667" xr:uid="{00000000-0005-0000-0000-00004B340000}"/>
    <cellStyle name="Normal 2 29 6 5" xfId="12883" xr:uid="{00000000-0005-0000-0000-00004C340000}"/>
    <cellStyle name="Normal 2 29 6 6" xfId="15099" xr:uid="{00000000-0005-0000-0000-00004D340000}"/>
    <cellStyle name="Normal 2 29 6 7" xfId="17315" xr:uid="{00000000-0005-0000-0000-00004E340000}"/>
    <cellStyle name="Normal 2 29 6 8" xfId="19531" xr:uid="{00000000-0005-0000-0000-00004F340000}"/>
    <cellStyle name="Normal 2 29 6 9" xfId="21745" xr:uid="{00000000-0005-0000-0000-000050340000}"/>
    <cellStyle name="Normal 2 29 7" xfId="2699" xr:uid="{00000000-0005-0000-0000-000051340000}"/>
    <cellStyle name="Normal 2 29 7 10" xfId="24102" xr:uid="{00000000-0005-0000-0000-000052340000}"/>
    <cellStyle name="Normal 2 29 7 11" xfId="26297" xr:uid="{00000000-0005-0000-0000-000053340000}"/>
    <cellStyle name="Normal 2 29 7 12" xfId="28408" xr:uid="{00000000-0005-0000-0000-000054340000}"/>
    <cellStyle name="Normal 2 29 7 13" xfId="30217" xr:uid="{00000000-0005-0000-0000-000055340000}"/>
    <cellStyle name="Normal 2 29 7 2" xfId="6382" xr:uid="{00000000-0005-0000-0000-000056340000}"/>
    <cellStyle name="Normal 2 29 7 3" xfId="8598" xr:uid="{00000000-0005-0000-0000-000057340000}"/>
    <cellStyle name="Normal 2 29 7 4" xfId="10814" xr:uid="{00000000-0005-0000-0000-000058340000}"/>
    <cellStyle name="Normal 2 29 7 5" xfId="13030" xr:uid="{00000000-0005-0000-0000-000059340000}"/>
    <cellStyle name="Normal 2 29 7 6" xfId="15246" xr:uid="{00000000-0005-0000-0000-00005A340000}"/>
    <cellStyle name="Normal 2 29 7 7" xfId="17462" xr:uid="{00000000-0005-0000-0000-00005B340000}"/>
    <cellStyle name="Normal 2 29 7 8" xfId="19678" xr:uid="{00000000-0005-0000-0000-00005C340000}"/>
    <cellStyle name="Normal 2 29 7 9" xfId="21892" xr:uid="{00000000-0005-0000-0000-00005D340000}"/>
    <cellStyle name="Normal 2 29 8" xfId="2845" xr:uid="{00000000-0005-0000-0000-00005E340000}"/>
    <cellStyle name="Normal 2 29 8 10" xfId="24247" xr:uid="{00000000-0005-0000-0000-00005F340000}"/>
    <cellStyle name="Normal 2 29 8 11" xfId="26440" xr:uid="{00000000-0005-0000-0000-000060340000}"/>
    <cellStyle name="Normal 2 29 8 12" xfId="28541" xr:uid="{00000000-0005-0000-0000-000061340000}"/>
    <cellStyle name="Normal 2 29 8 13" xfId="30324" xr:uid="{00000000-0005-0000-0000-000062340000}"/>
    <cellStyle name="Normal 2 29 8 2" xfId="6528" xr:uid="{00000000-0005-0000-0000-000063340000}"/>
    <cellStyle name="Normal 2 29 8 3" xfId="8744" xr:uid="{00000000-0005-0000-0000-000064340000}"/>
    <cellStyle name="Normal 2 29 8 4" xfId="10960" xr:uid="{00000000-0005-0000-0000-000065340000}"/>
    <cellStyle name="Normal 2 29 8 5" xfId="13176" xr:uid="{00000000-0005-0000-0000-000066340000}"/>
    <cellStyle name="Normal 2 29 8 6" xfId="15392" xr:uid="{00000000-0005-0000-0000-000067340000}"/>
    <cellStyle name="Normal 2 29 8 7" xfId="17608" xr:uid="{00000000-0005-0000-0000-000068340000}"/>
    <cellStyle name="Normal 2 29 8 8" xfId="19824" xr:uid="{00000000-0005-0000-0000-000069340000}"/>
    <cellStyle name="Normal 2 29 8 9" xfId="22038" xr:uid="{00000000-0005-0000-0000-00006A340000}"/>
    <cellStyle name="Normal 2 29 9" xfId="3080" xr:uid="{00000000-0005-0000-0000-00006B340000}"/>
    <cellStyle name="Normal 2 3" xfId="12" xr:uid="{00000000-0005-0000-0000-00006C340000}"/>
    <cellStyle name="Normal 2 3 10" xfId="1061" xr:uid="{00000000-0005-0000-0000-00006D340000}"/>
    <cellStyle name="Normal 2 3 10 10" xfId="22175" xr:uid="{00000000-0005-0000-0000-00006E340000}"/>
    <cellStyle name="Normal 2 3 10 11" xfId="24383" xr:uid="{00000000-0005-0000-0000-00006F340000}"/>
    <cellStyle name="Normal 2 3 10 12" xfId="26575" xr:uid="{00000000-0005-0000-0000-000070340000}"/>
    <cellStyle name="Normal 2 3 10 13" xfId="28675" xr:uid="{00000000-0005-0000-0000-000071340000}"/>
    <cellStyle name="Normal 2 3 10 2" xfId="4746" xr:uid="{00000000-0005-0000-0000-000072340000}"/>
    <cellStyle name="Normal 2 3 10 3" xfId="6750" xr:uid="{00000000-0005-0000-0000-000073340000}"/>
    <cellStyle name="Normal 2 3 10 4" xfId="8881" xr:uid="{00000000-0005-0000-0000-000074340000}"/>
    <cellStyle name="Normal 2 3 10 5" xfId="11097" xr:uid="{00000000-0005-0000-0000-000075340000}"/>
    <cellStyle name="Normal 2 3 10 6" xfId="13313" xr:uid="{00000000-0005-0000-0000-000076340000}"/>
    <cellStyle name="Normal 2 3 10 7" xfId="15529" xr:uid="{00000000-0005-0000-0000-000077340000}"/>
    <cellStyle name="Normal 2 3 10 8" xfId="17745" xr:uid="{00000000-0005-0000-0000-000078340000}"/>
    <cellStyle name="Normal 2 3 10 9" xfId="19961" xr:uid="{00000000-0005-0000-0000-000079340000}"/>
    <cellStyle name="Normal 2 3 11" xfId="1162" xr:uid="{00000000-0005-0000-0000-00007A340000}"/>
    <cellStyle name="Normal 2 3 11 10" xfId="22666" xr:uid="{00000000-0005-0000-0000-00007B340000}"/>
    <cellStyle name="Normal 2 3 11 11" xfId="24874" xr:uid="{00000000-0005-0000-0000-00007C340000}"/>
    <cellStyle name="Normal 2 3 11 12" xfId="27047" xr:uid="{00000000-0005-0000-0000-00007D340000}"/>
    <cellStyle name="Normal 2 3 11 13" xfId="29063" xr:uid="{00000000-0005-0000-0000-00007E340000}"/>
    <cellStyle name="Normal 2 3 11 2" xfId="4846" xr:uid="{00000000-0005-0000-0000-00007F340000}"/>
    <cellStyle name="Normal 2 3 11 3" xfId="7009" xr:uid="{00000000-0005-0000-0000-000080340000}"/>
    <cellStyle name="Normal 2 3 11 4" xfId="9372" xr:uid="{00000000-0005-0000-0000-000081340000}"/>
    <cellStyle name="Normal 2 3 11 5" xfId="11588" xr:uid="{00000000-0005-0000-0000-000082340000}"/>
    <cellStyle name="Normal 2 3 11 6" xfId="13804" xr:uid="{00000000-0005-0000-0000-000083340000}"/>
    <cellStyle name="Normal 2 3 11 7" xfId="16020" xr:uid="{00000000-0005-0000-0000-000084340000}"/>
    <cellStyle name="Normal 2 3 11 8" xfId="18236" xr:uid="{00000000-0005-0000-0000-000085340000}"/>
    <cellStyle name="Normal 2 3 11 9" xfId="20452" xr:uid="{00000000-0005-0000-0000-000086340000}"/>
    <cellStyle name="Normal 2 3 12" xfId="1268" xr:uid="{00000000-0005-0000-0000-000087340000}"/>
    <cellStyle name="Normal 2 3 12 10" xfId="20548" xr:uid="{00000000-0005-0000-0000-000088340000}"/>
    <cellStyle name="Normal 2 3 12 11" xfId="22762" xr:uid="{00000000-0005-0000-0000-000089340000}"/>
    <cellStyle name="Normal 2 3 12 12" xfId="24969" xr:uid="{00000000-0005-0000-0000-00008A340000}"/>
    <cellStyle name="Normal 2 3 12 13" xfId="27138" xr:uid="{00000000-0005-0000-0000-00008B340000}"/>
    <cellStyle name="Normal 2 3 12 2" xfId="4952" xr:uid="{00000000-0005-0000-0000-00008C340000}"/>
    <cellStyle name="Normal 2 3 12 3" xfId="7290" xr:uid="{00000000-0005-0000-0000-00008D340000}"/>
    <cellStyle name="Normal 2 3 12 4" xfId="7105" xr:uid="{00000000-0005-0000-0000-00008E340000}"/>
    <cellStyle name="Normal 2 3 12 5" xfId="9468" xr:uid="{00000000-0005-0000-0000-00008F340000}"/>
    <cellStyle name="Normal 2 3 12 6" xfId="11684" xr:uid="{00000000-0005-0000-0000-000090340000}"/>
    <cellStyle name="Normal 2 3 12 7" xfId="13900" xr:uid="{00000000-0005-0000-0000-000091340000}"/>
    <cellStyle name="Normal 2 3 12 8" xfId="16116" xr:uid="{00000000-0005-0000-0000-000092340000}"/>
    <cellStyle name="Normal 2 3 12 9" xfId="18332" xr:uid="{00000000-0005-0000-0000-000093340000}"/>
    <cellStyle name="Normal 2 3 13" xfId="1375" xr:uid="{00000000-0005-0000-0000-000094340000}"/>
    <cellStyle name="Normal 2 3 13 10" xfId="22632" xr:uid="{00000000-0005-0000-0000-000095340000}"/>
    <cellStyle name="Normal 2 3 13 11" xfId="24840" xr:uid="{00000000-0005-0000-0000-000096340000}"/>
    <cellStyle name="Normal 2 3 13 12" xfId="27014" xr:uid="{00000000-0005-0000-0000-000097340000}"/>
    <cellStyle name="Normal 2 3 13 13" xfId="29040" xr:uid="{00000000-0005-0000-0000-000098340000}"/>
    <cellStyle name="Normal 2 3 13 2" xfId="5059" xr:uid="{00000000-0005-0000-0000-000099340000}"/>
    <cellStyle name="Normal 2 3 13 3" xfId="6975" xr:uid="{00000000-0005-0000-0000-00009A340000}"/>
    <cellStyle name="Normal 2 3 13 4" xfId="9338" xr:uid="{00000000-0005-0000-0000-00009B340000}"/>
    <cellStyle name="Normal 2 3 13 5" xfId="11554" xr:uid="{00000000-0005-0000-0000-00009C340000}"/>
    <cellStyle name="Normal 2 3 13 6" xfId="13770" xr:uid="{00000000-0005-0000-0000-00009D340000}"/>
    <cellStyle name="Normal 2 3 13 7" xfId="15986" xr:uid="{00000000-0005-0000-0000-00009E340000}"/>
    <cellStyle name="Normal 2 3 13 8" xfId="18202" xr:uid="{00000000-0005-0000-0000-00009F340000}"/>
    <cellStyle name="Normal 2 3 13 9" xfId="20418" xr:uid="{00000000-0005-0000-0000-0000A0340000}"/>
    <cellStyle name="Normal 2 3 14" xfId="1883" xr:uid="{00000000-0005-0000-0000-0000A1340000}"/>
    <cellStyle name="Normal 2 3 14 10" xfId="23292" xr:uid="{00000000-0005-0000-0000-0000A2340000}"/>
    <cellStyle name="Normal 2 3 14 11" xfId="25493" xr:uid="{00000000-0005-0000-0000-0000A3340000}"/>
    <cellStyle name="Normal 2 3 14 12" xfId="27657" xr:uid="{00000000-0005-0000-0000-0000A4340000}"/>
    <cellStyle name="Normal 2 3 14 13" xfId="29622" xr:uid="{00000000-0005-0000-0000-0000A5340000}"/>
    <cellStyle name="Normal 2 3 14 2" xfId="5567" xr:uid="{00000000-0005-0000-0000-0000A6340000}"/>
    <cellStyle name="Normal 2 3 14 3" xfId="7783" xr:uid="{00000000-0005-0000-0000-0000A7340000}"/>
    <cellStyle name="Normal 2 3 14 4" xfId="9999" xr:uid="{00000000-0005-0000-0000-0000A8340000}"/>
    <cellStyle name="Normal 2 3 14 5" xfId="12215" xr:uid="{00000000-0005-0000-0000-0000A9340000}"/>
    <cellStyle name="Normal 2 3 14 6" xfId="14431" xr:uid="{00000000-0005-0000-0000-0000AA340000}"/>
    <cellStyle name="Normal 2 3 14 7" xfId="16647" xr:uid="{00000000-0005-0000-0000-0000AB340000}"/>
    <cellStyle name="Normal 2 3 14 8" xfId="18863" xr:uid="{00000000-0005-0000-0000-0000AC340000}"/>
    <cellStyle name="Normal 2 3 14 9" xfId="21078" xr:uid="{00000000-0005-0000-0000-0000AD340000}"/>
    <cellStyle name="Normal 2 3 15" xfId="2030" xr:uid="{00000000-0005-0000-0000-0000AE340000}"/>
    <cellStyle name="Normal 2 3 15 10" xfId="23439" xr:uid="{00000000-0005-0000-0000-0000AF340000}"/>
    <cellStyle name="Normal 2 3 15 11" xfId="25640" xr:uid="{00000000-0005-0000-0000-0000B0340000}"/>
    <cellStyle name="Normal 2 3 15 12" xfId="27794" xr:uid="{00000000-0005-0000-0000-0000B1340000}"/>
    <cellStyle name="Normal 2 3 15 13" xfId="29731" xr:uid="{00000000-0005-0000-0000-0000B2340000}"/>
    <cellStyle name="Normal 2 3 15 2" xfId="5714" xr:uid="{00000000-0005-0000-0000-0000B3340000}"/>
    <cellStyle name="Normal 2 3 15 3" xfId="7930" xr:uid="{00000000-0005-0000-0000-0000B4340000}"/>
    <cellStyle name="Normal 2 3 15 4" xfId="10146" xr:uid="{00000000-0005-0000-0000-0000B5340000}"/>
    <cellStyle name="Normal 2 3 15 5" xfId="12362" xr:uid="{00000000-0005-0000-0000-0000B6340000}"/>
    <cellStyle name="Normal 2 3 15 6" xfId="14578" xr:uid="{00000000-0005-0000-0000-0000B7340000}"/>
    <cellStyle name="Normal 2 3 15 7" xfId="16794" xr:uid="{00000000-0005-0000-0000-0000B8340000}"/>
    <cellStyle name="Normal 2 3 15 8" xfId="19010" xr:uid="{00000000-0005-0000-0000-0000B9340000}"/>
    <cellStyle name="Normal 2 3 15 9" xfId="21225" xr:uid="{00000000-0005-0000-0000-0000BA340000}"/>
    <cellStyle name="Normal 2 3 16" xfId="2177" xr:uid="{00000000-0005-0000-0000-0000BB340000}"/>
    <cellStyle name="Normal 2 3 16 10" xfId="23585" xr:uid="{00000000-0005-0000-0000-0000BC340000}"/>
    <cellStyle name="Normal 2 3 16 11" xfId="25786" xr:uid="{00000000-0005-0000-0000-0000BD340000}"/>
    <cellStyle name="Normal 2 3 16 12" xfId="27930" xr:uid="{00000000-0005-0000-0000-0000BE340000}"/>
    <cellStyle name="Normal 2 3 16 13" xfId="29840" xr:uid="{00000000-0005-0000-0000-0000BF340000}"/>
    <cellStyle name="Normal 2 3 16 2" xfId="5861" xr:uid="{00000000-0005-0000-0000-0000C0340000}"/>
    <cellStyle name="Normal 2 3 16 3" xfId="8077" xr:uid="{00000000-0005-0000-0000-0000C1340000}"/>
    <cellStyle name="Normal 2 3 16 4" xfId="10293" xr:uid="{00000000-0005-0000-0000-0000C2340000}"/>
    <cellStyle name="Normal 2 3 16 5" xfId="12509" xr:uid="{00000000-0005-0000-0000-0000C3340000}"/>
    <cellStyle name="Normal 2 3 16 6" xfId="14725" xr:uid="{00000000-0005-0000-0000-0000C4340000}"/>
    <cellStyle name="Normal 2 3 16 7" xfId="16941" xr:uid="{00000000-0005-0000-0000-0000C5340000}"/>
    <cellStyle name="Normal 2 3 16 8" xfId="19157" xr:uid="{00000000-0005-0000-0000-0000C6340000}"/>
    <cellStyle name="Normal 2 3 16 9" xfId="21372" xr:uid="{00000000-0005-0000-0000-0000C7340000}"/>
    <cellStyle name="Normal 2 3 17" xfId="2324" xr:uid="{00000000-0005-0000-0000-0000C8340000}"/>
    <cellStyle name="Normal 2 3 17 10" xfId="23732" xr:uid="{00000000-0005-0000-0000-0000C9340000}"/>
    <cellStyle name="Normal 2 3 17 11" xfId="25929" xr:uid="{00000000-0005-0000-0000-0000CA340000}"/>
    <cellStyle name="Normal 2 3 17 12" xfId="28067" xr:uid="{00000000-0005-0000-0000-0000CB340000}"/>
    <cellStyle name="Normal 2 3 17 13" xfId="29949" xr:uid="{00000000-0005-0000-0000-0000CC340000}"/>
    <cellStyle name="Normal 2 3 17 2" xfId="6008" xr:uid="{00000000-0005-0000-0000-0000CD340000}"/>
    <cellStyle name="Normal 2 3 17 3" xfId="8224" xr:uid="{00000000-0005-0000-0000-0000CE340000}"/>
    <cellStyle name="Normal 2 3 17 4" xfId="10440" xr:uid="{00000000-0005-0000-0000-0000CF340000}"/>
    <cellStyle name="Normal 2 3 17 5" xfId="12656" xr:uid="{00000000-0005-0000-0000-0000D0340000}"/>
    <cellStyle name="Normal 2 3 17 6" xfId="14872" xr:uid="{00000000-0005-0000-0000-0000D1340000}"/>
    <cellStyle name="Normal 2 3 17 7" xfId="17088" xr:uid="{00000000-0005-0000-0000-0000D2340000}"/>
    <cellStyle name="Normal 2 3 17 8" xfId="19304" xr:uid="{00000000-0005-0000-0000-0000D3340000}"/>
    <cellStyle name="Normal 2 3 17 9" xfId="21519" xr:uid="{00000000-0005-0000-0000-0000D4340000}"/>
    <cellStyle name="Normal 2 3 18" xfId="2471" xr:uid="{00000000-0005-0000-0000-0000D5340000}"/>
    <cellStyle name="Normal 2 3 18 10" xfId="23878" xr:uid="{00000000-0005-0000-0000-0000D6340000}"/>
    <cellStyle name="Normal 2 3 18 11" xfId="26072" xr:uid="{00000000-0005-0000-0000-0000D7340000}"/>
    <cellStyle name="Normal 2 3 18 12" xfId="28202" xr:uid="{00000000-0005-0000-0000-0000D8340000}"/>
    <cellStyle name="Normal 2 3 18 13" xfId="30058" xr:uid="{00000000-0005-0000-0000-0000D9340000}"/>
    <cellStyle name="Normal 2 3 18 2" xfId="6155" xr:uid="{00000000-0005-0000-0000-0000DA340000}"/>
    <cellStyle name="Normal 2 3 18 3" xfId="8371" xr:uid="{00000000-0005-0000-0000-0000DB340000}"/>
    <cellStyle name="Normal 2 3 18 4" xfId="10587" xr:uid="{00000000-0005-0000-0000-0000DC340000}"/>
    <cellStyle name="Normal 2 3 18 5" xfId="12803" xr:uid="{00000000-0005-0000-0000-0000DD340000}"/>
    <cellStyle name="Normal 2 3 18 6" xfId="15019" xr:uid="{00000000-0005-0000-0000-0000DE340000}"/>
    <cellStyle name="Normal 2 3 18 7" xfId="17235" xr:uid="{00000000-0005-0000-0000-0000DF340000}"/>
    <cellStyle name="Normal 2 3 18 8" xfId="19451" xr:uid="{00000000-0005-0000-0000-0000E0340000}"/>
    <cellStyle name="Normal 2 3 18 9" xfId="21666" xr:uid="{00000000-0005-0000-0000-0000E1340000}"/>
    <cellStyle name="Normal 2 3 19" xfId="2618" xr:uid="{00000000-0005-0000-0000-0000E2340000}"/>
    <cellStyle name="Normal 2 3 19 10" xfId="24023" xr:uid="{00000000-0005-0000-0000-0000E3340000}"/>
    <cellStyle name="Normal 2 3 19 11" xfId="26218" xr:uid="{00000000-0005-0000-0000-0000E4340000}"/>
    <cellStyle name="Normal 2 3 19 12" xfId="28337" xr:uid="{00000000-0005-0000-0000-0000E5340000}"/>
    <cellStyle name="Normal 2 3 19 13" xfId="30166" xr:uid="{00000000-0005-0000-0000-0000E6340000}"/>
    <cellStyle name="Normal 2 3 19 2" xfId="6301" xr:uid="{00000000-0005-0000-0000-0000E7340000}"/>
    <cellStyle name="Normal 2 3 19 3" xfId="8518" xr:uid="{00000000-0005-0000-0000-0000E8340000}"/>
    <cellStyle name="Normal 2 3 19 4" xfId="10734" xr:uid="{00000000-0005-0000-0000-0000E9340000}"/>
    <cellStyle name="Normal 2 3 19 5" xfId="12950" xr:uid="{00000000-0005-0000-0000-0000EA340000}"/>
    <cellStyle name="Normal 2 3 19 6" xfId="15166" xr:uid="{00000000-0005-0000-0000-0000EB340000}"/>
    <cellStyle name="Normal 2 3 19 7" xfId="17382" xr:uid="{00000000-0005-0000-0000-0000EC340000}"/>
    <cellStyle name="Normal 2 3 19 8" xfId="19598" xr:uid="{00000000-0005-0000-0000-0000ED340000}"/>
    <cellStyle name="Normal 2 3 19 9" xfId="21812" xr:uid="{00000000-0005-0000-0000-0000EE340000}"/>
    <cellStyle name="Normal 2 3 2" xfId="421" xr:uid="{00000000-0005-0000-0000-0000EF340000}"/>
    <cellStyle name="Normal 2 3 2 10" xfId="20578" xr:uid="{00000000-0005-0000-0000-0000F0340000}"/>
    <cellStyle name="Normal 2 3 2 11" xfId="22792" xr:uid="{00000000-0005-0000-0000-0000F1340000}"/>
    <cellStyle name="Normal 2 3 2 12" xfId="24999" xr:uid="{00000000-0005-0000-0000-0000F2340000}"/>
    <cellStyle name="Normal 2 3 2 13" xfId="27168" xr:uid="{00000000-0005-0000-0000-0000F3340000}"/>
    <cellStyle name="Normal 2 3 2 2" xfId="4106" xr:uid="{00000000-0005-0000-0000-0000F4340000}"/>
    <cellStyle name="Normal 2 3 2 3" xfId="4915" xr:uid="{00000000-0005-0000-0000-0000F5340000}"/>
    <cellStyle name="Normal 2 3 2 4" xfId="7135" xr:uid="{00000000-0005-0000-0000-0000F6340000}"/>
    <cellStyle name="Normal 2 3 2 5" xfId="9498" xr:uid="{00000000-0005-0000-0000-0000F7340000}"/>
    <cellStyle name="Normal 2 3 2 6" xfId="11714" xr:uid="{00000000-0005-0000-0000-0000F8340000}"/>
    <cellStyle name="Normal 2 3 2 7" xfId="13930" xr:uid="{00000000-0005-0000-0000-0000F9340000}"/>
    <cellStyle name="Normal 2 3 2 8" xfId="16146" xr:uid="{00000000-0005-0000-0000-0000FA340000}"/>
    <cellStyle name="Normal 2 3 2 9" xfId="18362" xr:uid="{00000000-0005-0000-0000-0000FB340000}"/>
    <cellStyle name="Normal 2 3 20" xfId="2765" xr:uid="{00000000-0005-0000-0000-0000FC340000}"/>
    <cellStyle name="Normal 2 3 20 10" xfId="24168" xr:uid="{00000000-0005-0000-0000-0000FD340000}"/>
    <cellStyle name="Normal 2 3 20 11" xfId="26363" xr:uid="{00000000-0005-0000-0000-0000FE340000}"/>
    <cellStyle name="Normal 2 3 20 12" xfId="28468" xr:uid="{00000000-0005-0000-0000-0000FF340000}"/>
    <cellStyle name="Normal 2 3 20 13" xfId="30274" xr:uid="{00000000-0005-0000-0000-000000350000}"/>
    <cellStyle name="Normal 2 3 20 2" xfId="6448" xr:uid="{00000000-0005-0000-0000-000001350000}"/>
    <cellStyle name="Normal 2 3 20 3" xfId="8664" xr:uid="{00000000-0005-0000-0000-000002350000}"/>
    <cellStyle name="Normal 2 3 20 4" xfId="10880" xr:uid="{00000000-0005-0000-0000-000003350000}"/>
    <cellStyle name="Normal 2 3 20 5" xfId="13096" xr:uid="{00000000-0005-0000-0000-000004350000}"/>
    <cellStyle name="Normal 2 3 20 6" xfId="15312" xr:uid="{00000000-0005-0000-0000-000005350000}"/>
    <cellStyle name="Normal 2 3 20 7" xfId="17528" xr:uid="{00000000-0005-0000-0000-000006350000}"/>
    <cellStyle name="Normal 2 3 20 8" xfId="19744" xr:uid="{00000000-0005-0000-0000-000007350000}"/>
    <cellStyle name="Normal 2 3 20 9" xfId="21958" xr:uid="{00000000-0005-0000-0000-000008350000}"/>
    <cellStyle name="Normal 2 3 21" xfId="2999" xr:uid="{00000000-0005-0000-0000-000009350000}"/>
    <cellStyle name="Normal 2 3 22" xfId="3146" xr:uid="{00000000-0005-0000-0000-00000A350000}"/>
    <cellStyle name="Normal 2 3 23" xfId="3293" xr:uid="{00000000-0005-0000-0000-00000B350000}"/>
    <cellStyle name="Normal 2 3 24" xfId="3440" xr:uid="{00000000-0005-0000-0000-00000C350000}"/>
    <cellStyle name="Normal 2 3 25" xfId="3587" xr:uid="{00000000-0005-0000-0000-00000D350000}"/>
    <cellStyle name="Normal 2 3 26" xfId="3727" xr:uid="{00000000-0005-0000-0000-00000E350000}"/>
    <cellStyle name="Normal 2 3 27" xfId="6626" xr:uid="{00000000-0005-0000-0000-00000F350000}"/>
    <cellStyle name="Normal 2 3 28" xfId="8843" xr:uid="{00000000-0005-0000-0000-000010350000}"/>
    <cellStyle name="Normal 2 3 29" xfId="11059" xr:uid="{00000000-0005-0000-0000-000011350000}"/>
    <cellStyle name="Normal 2 3 3" xfId="407" xr:uid="{00000000-0005-0000-0000-000012350000}"/>
    <cellStyle name="Normal 2 3 3 10" xfId="22851" xr:uid="{00000000-0005-0000-0000-000013350000}"/>
    <cellStyle name="Normal 2 3 3 11" xfId="25054" xr:uid="{00000000-0005-0000-0000-000014350000}"/>
    <cellStyle name="Normal 2 3 3 12" xfId="27223" xr:uid="{00000000-0005-0000-0000-000015350000}"/>
    <cellStyle name="Normal 2 3 3 13" xfId="29205" xr:uid="{00000000-0005-0000-0000-000016350000}"/>
    <cellStyle name="Normal 2 3 3 2" xfId="4092" xr:uid="{00000000-0005-0000-0000-000017350000}"/>
    <cellStyle name="Normal 2 3 3 3" xfId="7195" xr:uid="{00000000-0005-0000-0000-000018350000}"/>
    <cellStyle name="Normal 2 3 3 4" xfId="9557" xr:uid="{00000000-0005-0000-0000-000019350000}"/>
    <cellStyle name="Normal 2 3 3 5" xfId="11773" xr:uid="{00000000-0005-0000-0000-00001A350000}"/>
    <cellStyle name="Normal 2 3 3 6" xfId="13989" xr:uid="{00000000-0005-0000-0000-00001B350000}"/>
    <cellStyle name="Normal 2 3 3 7" xfId="16205" xr:uid="{00000000-0005-0000-0000-00001C350000}"/>
    <cellStyle name="Normal 2 3 3 8" xfId="18421" xr:uid="{00000000-0005-0000-0000-00001D350000}"/>
    <cellStyle name="Normal 2 3 3 9" xfId="20637" xr:uid="{00000000-0005-0000-0000-00001E350000}"/>
    <cellStyle name="Normal 2 3 30" xfId="13275" xr:uid="{00000000-0005-0000-0000-00001F350000}"/>
    <cellStyle name="Normal 2 3 31" xfId="15491" xr:uid="{00000000-0005-0000-0000-000020350000}"/>
    <cellStyle name="Normal 2 3 32" xfId="17707" xr:uid="{00000000-0005-0000-0000-000021350000}"/>
    <cellStyle name="Normal 2 3 33" xfId="19923" xr:uid="{00000000-0005-0000-0000-000022350000}"/>
    <cellStyle name="Normal 2 3 34" xfId="22137" xr:uid="{00000000-0005-0000-0000-000023350000}"/>
    <cellStyle name="Normal 2 3 35" xfId="24346" xr:uid="{00000000-0005-0000-0000-000024350000}"/>
    <cellStyle name="Normal 2 3 36" xfId="26538" xr:uid="{00000000-0005-0000-0000-000025350000}"/>
    <cellStyle name="Normal 2 3 37" xfId="28639" xr:uid="{00000000-0005-0000-0000-000026350000}"/>
    <cellStyle name="Normal 2 3 38" xfId="30439" xr:uid="{00000000-0005-0000-0000-000027350000}"/>
    <cellStyle name="Normal 2 3 39" xfId="29798" xr:uid="{00000000-0005-0000-0000-000028350000}"/>
    <cellStyle name="Normal 2 3 4" xfId="542" xr:uid="{00000000-0005-0000-0000-000029350000}"/>
    <cellStyle name="Normal 2 3 4 10" xfId="20560" xr:uid="{00000000-0005-0000-0000-00002A350000}"/>
    <cellStyle name="Normal 2 3 4 11" xfId="22774" xr:uid="{00000000-0005-0000-0000-00002B350000}"/>
    <cellStyle name="Normal 2 3 4 12" xfId="24981" xr:uid="{00000000-0005-0000-0000-00002C350000}"/>
    <cellStyle name="Normal 2 3 4 13" xfId="27150" xr:uid="{00000000-0005-0000-0000-00002D350000}"/>
    <cellStyle name="Normal 2 3 4 2" xfId="4227" xr:uid="{00000000-0005-0000-0000-00002E350000}"/>
    <cellStyle name="Normal 2 3 4 3" xfId="5008" xr:uid="{00000000-0005-0000-0000-00002F350000}"/>
    <cellStyle name="Normal 2 3 4 4" xfId="7117" xr:uid="{00000000-0005-0000-0000-000030350000}"/>
    <cellStyle name="Normal 2 3 4 5" xfId="9480" xr:uid="{00000000-0005-0000-0000-000031350000}"/>
    <cellStyle name="Normal 2 3 4 6" xfId="11696" xr:uid="{00000000-0005-0000-0000-000032350000}"/>
    <cellStyle name="Normal 2 3 4 7" xfId="13912" xr:uid="{00000000-0005-0000-0000-000033350000}"/>
    <cellStyle name="Normal 2 3 4 8" xfId="16128" xr:uid="{00000000-0005-0000-0000-000034350000}"/>
    <cellStyle name="Normal 2 3 4 9" xfId="18344" xr:uid="{00000000-0005-0000-0000-000035350000}"/>
    <cellStyle name="Normal 2 3 40" xfId="30629" xr:uid="{00000000-0005-0000-0000-000036350000}"/>
    <cellStyle name="Normal 2 3 41" xfId="30777" xr:uid="{00000000-0005-0000-0000-000037350000}"/>
    <cellStyle name="Normal 2 3 42" xfId="30934" xr:uid="{00000000-0005-0000-0000-000038350000}"/>
    <cellStyle name="Normal 2 3 43" xfId="46" xr:uid="{00000000-0005-0000-0000-000039350000}"/>
    <cellStyle name="Normal 2 3 44" xfId="31076" xr:uid="{00000000-0005-0000-0000-00003A350000}"/>
    <cellStyle name="Normal 2 3 45" xfId="31088" xr:uid="{00000000-0005-0000-0000-00003B350000}"/>
    <cellStyle name="Normal 2 3 46" xfId="31104" xr:uid="{00000000-0005-0000-0000-00003C350000}"/>
    <cellStyle name="Normal 2 3 5" xfId="631" xr:uid="{00000000-0005-0000-0000-00003D350000}"/>
    <cellStyle name="Normal 2 3 5 10" xfId="20156" xr:uid="{00000000-0005-0000-0000-00003E350000}"/>
    <cellStyle name="Normal 2 3 5 11" xfId="22370" xr:uid="{00000000-0005-0000-0000-00003F350000}"/>
    <cellStyle name="Normal 2 3 5 12" xfId="24578" xr:uid="{00000000-0005-0000-0000-000040350000}"/>
    <cellStyle name="Normal 2 3 5 13" xfId="26763" xr:uid="{00000000-0005-0000-0000-000041350000}"/>
    <cellStyle name="Normal 2 3 5 2" xfId="4316" xr:uid="{00000000-0005-0000-0000-000042350000}"/>
    <cellStyle name="Normal 2 3 5 3" xfId="7277" xr:uid="{00000000-0005-0000-0000-000043350000}"/>
    <cellStyle name="Normal 2 3 5 4" xfId="6713" xr:uid="{00000000-0005-0000-0000-000044350000}"/>
    <cellStyle name="Normal 2 3 5 5" xfId="9076" xr:uid="{00000000-0005-0000-0000-000045350000}"/>
    <cellStyle name="Normal 2 3 5 6" xfId="11292" xr:uid="{00000000-0005-0000-0000-000046350000}"/>
    <cellStyle name="Normal 2 3 5 7" xfId="13508" xr:uid="{00000000-0005-0000-0000-000047350000}"/>
    <cellStyle name="Normal 2 3 5 8" xfId="15724" xr:uid="{00000000-0005-0000-0000-000048350000}"/>
    <cellStyle name="Normal 2 3 5 9" xfId="17940" xr:uid="{00000000-0005-0000-0000-000049350000}"/>
    <cellStyle name="Normal 2 3 6" xfId="694" xr:uid="{00000000-0005-0000-0000-00004A350000}"/>
    <cellStyle name="Normal 2 3 6 10" xfId="22638" xr:uid="{00000000-0005-0000-0000-00004B350000}"/>
    <cellStyle name="Normal 2 3 6 11" xfId="24846" xr:uid="{00000000-0005-0000-0000-00004C350000}"/>
    <cellStyle name="Normal 2 3 6 12" xfId="27020" xr:uid="{00000000-0005-0000-0000-00004D350000}"/>
    <cellStyle name="Normal 2 3 6 13" xfId="29044" xr:uid="{00000000-0005-0000-0000-00004E350000}"/>
    <cellStyle name="Normal 2 3 6 2" xfId="4379" xr:uid="{00000000-0005-0000-0000-00004F350000}"/>
    <cellStyle name="Normal 2 3 6 3" xfId="6981" xr:uid="{00000000-0005-0000-0000-000050350000}"/>
    <cellStyle name="Normal 2 3 6 4" xfId="9344" xr:uid="{00000000-0005-0000-0000-000051350000}"/>
    <cellStyle name="Normal 2 3 6 5" xfId="11560" xr:uid="{00000000-0005-0000-0000-000052350000}"/>
    <cellStyle name="Normal 2 3 6 6" xfId="13776" xr:uid="{00000000-0005-0000-0000-000053350000}"/>
    <cellStyle name="Normal 2 3 6 7" xfId="15992" xr:uid="{00000000-0005-0000-0000-000054350000}"/>
    <cellStyle name="Normal 2 3 6 8" xfId="18208" xr:uid="{00000000-0005-0000-0000-000055350000}"/>
    <cellStyle name="Normal 2 3 6 9" xfId="20424" xr:uid="{00000000-0005-0000-0000-000056350000}"/>
    <cellStyle name="Normal 2 3 7" xfId="802" xr:uid="{00000000-0005-0000-0000-000057350000}"/>
    <cellStyle name="Normal 2 3 7 10" xfId="22012" xr:uid="{00000000-0005-0000-0000-000058350000}"/>
    <cellStyle name="Normal 2 3 7 11" xfId="24221" xr:uid="{00000000-0005-0000-0000-000059350000}"/>
    <cellStyle name="Normal 2 3 7 12" xfId="26415" xr:uid="{00000000-0005-0000-0000-00005A350000}"/>
    <cellStyle name="Normal 2 3 7 13" xfId="28517" xr:uid="{00000000-0005-0000-0000-00005B350000}"/>
    <cellStyle name="Normal 2 3 7 2" xfId="4487" xr:uid="{00000000-0005-0000-0000-00005C350000}"/>
    <cellStyle name="Normal 2 3 7 3" xfId="6355" xr:uid="{00000000-0005-0000-0000-00005D350000}"/>
    <cellStyle name="Normal 2 3 7 4" xfId="8718" xr:uid="{00000000-0005-0000-0000-00005E350000}"/>
    <cellStyle name="Normal 2 3 7 5" xfId="10934" xr:uid="{00000000-0005-0000-0000-00005F350000}"/>
    <cellStyle name="Normal 2 3 7 6" xfId="13150" xr:uid="{00000000-0005-0000-0000-000060350000}"/>
    <cellStyle name="Normal 2 3 7 7" xfId="15366" xr:uid="{00000000-0005-0000-0000-000061350000}"/>
    <cellStyle name="Normal 2 3 7 8" xfId="17582" xr:uid="{00000000-0005-0000-0000-000062350000}"/>
    <cellStyle name="Normal 2 3 7 9" xfId="19798" xr:uid="{00000000-0005-0000-0000-000063350000}"/>
    <cellStyle name="Normal 2 3 8" xfId="854" xr:uid="{00000000-0005-0000-0000-000064350000}"/>
    <cellStyle name="Normal 2 3 8 10" xfId="22387" xr:uid="{00000000-0005-0000-0000-000065350000}"/>
    <cellStyle name="Normal 2 3 8 11" xfId="24595" xr:uid="{00000000-0005-0000-0000-000066350000}"/>
    <cellStyle name="Normal 2 3 8 12" xfId="26778" xr:uid="{00000000-0005-0000-0000-000067350000}"/>
    <cellStyle name="Normal 2 3 8 13" xfId="28839" xr:uid="{00000000-0005-0000-0000-000068350000}"/>
    <cellStyle name="Normal 2 3 8 2" xfId="4539" xr:uid="{00000000-0005-0000-0000-000069350000}"/>
    <cellStyle name="Normal 2 3 8 3" xfId="6730" xr:uid="{00000000-0005-0000-0000-00006A350000}"/>
    <cellStyle name="Normal 2 3 8 4" xfId="9093" xr:uid="{00000000-0005-0000-0000-00006B350000}"/>
    <cellStyle name="Normal 2 3 8 5" xfId="11309" xr:uid="{00000000-0005-0000-0000-00006C350000}"/>
    <cellStyle name="Normal 2 3 8 6" xfId="13525" xr:uid="{00000000-0005-0000-0000-00006D350000}"/>
    <cellStyle name="Normal 2 3 8 7" xfId="15741" xr:uid="{00000000-0005-0000-0000-00006E350000}"/>
    <cellStyle name="Normal 2 3 8 8" xfId="17957" xr:uid="{00000000-0005-0000-0000-00006F350000}"/>
    <cellStyle name="Normal 2 3 8 9" xfId="20173" xr:uid="{00000000-0005-0000-0000-000070350000}"/>
    <cellStyle name="Normal 2 3 9" xfId="960" xr:uid="{00000000-0005-0000-0000-000071350000}"/>
    <cellStyle name="Normal 2 3 9 10" xfId="20001" xr:uid="{00000000-0005-0000-0000-000072350000}"/>
    <cellStyle name="Normal 2 3 9 11" xfId="22215" xr:uid="{00000000-0005-0000-0000-000073350000}"/>
    <cellStyle name="Normal 2 3 9 12" xfId="24423" xr:uid="{00000000-0005-0000-0000-000074350000}"/>
    <cellStyle name="Normal 2 3 9 13" xfId="26614" xr:uid="{00000000-0005-0000-0000-000075350000}"/>
    <cellStyle name="Normal 2 3 9 2" xfId="4645" xr:uid="{00000000-0005-0000-0000-000076350000}"/>
    <cellStyle name="Normal 2 3 9 3" xfId="4744" xr:uid="{00000000-0005-0000-0000-000077350000}"/>
    <cellStyle name="Normal 2 3 9 4" xfId="7301" xr:uid="{00000000-0005-0000-0000-000078350000}"/>
    <cellStyle name="Normal 2 3 9 5" xfId="8921" xr:uid="{00000000-0005-0000-0000-000079350000}"/>
    <cellStyle name="Normal 2 3 9 6" xfId="11137" xr:uid="{00000000-0005-0000-0000-00007A350000}"/>
    <cellStyle name="Normal 2 3 9 7" xfId="13353" xr:uid="{00000000-0005-0000-0000-00007B350000}"/>
    <cellStyle name="Normal 2 3 9 8" xfId="15569" xr:uid="{00000000-0005-0000-0000-00007C350000}"/>
    <cellStyle name="Normal 2 3 9 9" xfId="17785" xr:uid="{00000000-0005-0000-0000-00007D350000}"/>
    <cellStyle name="Normal 2 30" xfId="226" xr:uid="{00000000-0005-0000-0000-00007E350000}"/>
    <cellStyle name="Normal 2 30 10" xfId="3223" xr:uid="{00000000-0005-0000-0000-00007F350000}"/>
    <cellStyle name="Normal 2 30 11" xfId="3370" xr:uid="{00000000-0005-0000-0000-000080350000}"/>
    <cellStyle name="Normal 2 30 12" xfId="3517" xr:uid="{00000000-0005-0000-0000-000081350000}"/>
    <cellStyle name="Normal 2 30 13" xfId="3663" xr:uid="{00000000-0005-0000-0000-000082350000}"/>
    <cellStyle name="Normal 2 30 14" xfId="3911" xr:uid="{00000000-0005-0000-0000-000083350000}"/>
    <cellStyle name="Normal 2 30 15" xfId="7167" xr:uid="{00000000-0005-0000-0000-000084350000}"/>
    <cellStyle name="Normal 2 30 16" xfId="9530" xr:uid="{00000000-0005-0000-0000-000085350000}"/>
    <cellStyle name="Normal 2 30 17" xfId="11746" xr:uid="{00000000-0005-0000-0000-000086350000}"/>
    <cellStyle name="Normal 2 30 18" xfId="13962" xr:uid="{00000000-0005-0000-0000-000087350000}"/>
    <cellStyle name="Normal 2 30 19" xfId="16178" xr:uid="{00000000-0005-0000-0000-000088350000}"/>
    <cellStyle name="Normal 2 30 2" xfId="1960" xr:uid="{00000000-0005-0000-0000-000089350000}"/>
    <cellStyle name="Normal 2 30 2 10" xfId="23369" xr:uid="{00000000-0005-0000-0000-00008A350000}"/>
    <cellStyle name="Normal 2 30 2 11" xfId="25570" xr:uid="{00000000-0005-0000-0000-00008B350000}"/>
    <cellStyle name="Normal 2 30 2 12" xfId="27728" xr:uid="{00000000-0005-0000-0000-00008C350000}"/>
    <cellStyle name="Normal 2 30 2 13" xfId="29673" xr:uid="{00000000-0005-0000-0000-00008D350000}"/>
    <cellStyle name="Normal 2 30 2 2" xfId="5644" xr:uid="{00000000-0005-0000-0000-00008E350000}"/>
    <cellStyle name="Normal 2 30 2 3" xfId="7860" xr:uid="{00000000-0005-0000-0000-00008F350000}"/>
    <cellStyle name="Normal 2 30 2 4" xfId="10076" xr:uid="{00000000-0005-0000-0000-000090350000}"/>
    <cellStyle name="Normal 2 30 2 5" xfId="12292" xr:uid="{00000000-0005-0000-0000-000091350000}"/>
    <cellStyle name="Normal 2 30 2 6" xfId="14508" xr:uid="{00000000-0005-0000-0000-000092350000}"/>
    <cellStyle name="Normal 2 30 2 7" xfId="16724" xr:uid="{00000000-0005-0000-0000-000093350000}"/>
    <cellStyle name="Normal 2 30 2 8" xfId="18940" xr:uid="{00000000-0005-0000-0000-000094350000}"/>
    <cellStyle name="Normal 2 30 2 9" xfId="21155" xr:uid="{00000000-0005-0000-0000-000095350000}"/>
    <cellStyle name="Normal 2 30 20" xfId="18394" xr:uid="{00000000-0005-0000-0000-000096350000}"/>
    <cellStyle name="Normal 2 30 21" xfId="20610" xr:uid="{00000000-0005-0000-0000-000097350000}"/>
    <cellStyle name="Normal 2 30 22" xfId="22824" xr:uid="{00000000-0005-0000-0000-000098350000}"/>
    <cellStyle name="Normal 2 30 23" xfId="25027" xr:uid="{00000000-0005-0000-0000-000099350000}"/>
    <cellStyle name="Normal 2 30 24" xfId="27197" xr:uid="{00000000-0005-0000-0000-00009A350000}"/>
    <cellStyle name="Normal 2 30 25" xfId="29182" xr:uid="{00000000-0005-0000-0000-00009B350000}"/>
    <cellStyle name="Normal 2 30 26" xfId="28505" xr:uid="{00000000-0005-0000-0000-00009C350000}"/>
    <cellStyle name="Normal 2 30 27" xfId="30450" xr:uid="{00000000-0005-0000-0000-00009D350000}"/>
    <cellStyle name="Normal 2 30 28" xfId="30705" xr:uid="{00000000-0005-0000-0000-00009E350000}"/>
    <cellStyle name="Normal 2 30 29" xfId="30853" xr:uid="{00000000-0005-0000-0000-00009F350000}"/>
    <cellStyle name="Normal 2 30 3" xfId="2107" xr:uid="{00000000-0005-0000-0000-0000A0350000}"/>
    <cellStyle name="Normal 2 30 3 10" xfId="23515" xr:uid="{00000000-0005-0000-0000-0000A1350000}"/>
    <cellStyle name="Normal 2 30 3 11" xfId="25716" xr:uid="{00000000-0005-0000-0000-0000A2350000}"/>
    <cellStyle name="Normal 2 30 3 12" xfId="27863" xr:uid="{00000000-0005-0000-0000-0000A3350000}"/>
    <cellStyle name="Normal 2 30 3 13" xfId="29782" xr:uid="{00000000-0005-0000-0000-0000A4350000}"/>
    <cellStyle name="Normal 2 30 3 2" xfId="5791" xr:uid="{00000000-0005-0000-0000-0000A5350000}"/>
    <cellStyle name="Normal 2 30 3 3" xfId="8007" xr:uid="{00000000-0005-0000-0000-0000A6350000}"/>
    <cellStyle name="Normal 2 30 3 4" xfId="10223" xr:uid="{00000000-0005-0000-0000-0000A7350000}"/>
    <cellStyle name="Normal 2 30 3 5" xfId="12439" xr:uid="{00000000-0005-0000-0000-0000A8350000}"/>
    <cellStyle name="Normal 2 30 3 6" xfId="14655" xr:uid="{00000000-0005-0000-0000-0000A9350000}"/>
    <cellStyle name="Normal 2 30 3 7" xfId="16871" xr:uid="{00000000-0005-0000-0000-0000AA350000}"/>
    <cellStyle name="Normal 2 30 3 8" xfId="19087" xr:uid="{00000000-0005-0000-0000-0000AB350000}"/>
    <cellStyle name="Normal 2 30 3 9" xfId="21302" xr:uid="{00000000-0005-0000-0000-0000AC350000}"/>
    <cellStyle name="Normal 2 30 30" xfId="30990" xr:uid="{00000000-0005-0000-0000-0000AD350000}"/>
    <cellStyle name="Normal 2 30 4" xfId="2254" xr:uid="{00000000-0005-0000-0000-0000AE350000}"/>
    <cellStyle name="Normal 2 30 4 10" xfId="23662" xr:uid="{00000000-0005-0000-0000-0000AF350000}"/>
    <cellStyle name="Normal 2 30 4 11" xfId="25860" xr:uid="{00000000-0005-0000-0000-0000B0350000}"/>
    <cellStyle name="Normal 2 30 4 12" xfId="27999" xr:uid="{00000000-0005-0000-0000-0000B1350000}"/>
    <cellStyle name="Normal 2 30 4 13" xfId="29890" xr:uid="{00000000-0005-0000-0000-0000B2350000}"/>
    <cellStyle name="Normal 2 30 4 2" xfId="5938" xr:uid="{00000000-0005-0000-0000-0000B3350000}"/>
    <cellStyle name="Normal 2 30 4 3" xfId="8154" xr:uid="{00000000-0005-0000-0000-0000B4350000}"/>
    <cellStyle name="Normal 2 30 4 4" xfId="10370" xr:uid="{00000000-0005-0000-0000-0000B5350000}"/>
    <cellStyle name="Normal 2 30 4 5" xfId="12586" xr:uid="{00000000-0005-0000-0000-0000B6350000}"/>
    <cellStyle name="Normal 2 30 4 6" xfId="14802" xr:uid="{00000000-0005-0000-0000-0000B7350000}"/>
    <cellStyle name="Normal 2 30 4 7" xfId="17018" xr:uid="{00000000-0005-0000-0000-0000B8350000}"/>
    <cellStyle name="Normal 2 30 4 8" xfId="19234" xr:uid="{00000000-0005-0000-0000-0000B9350000}"/>
    <cellStyle name="Normal 2 30 4 9" xfId="21449" xr:uid="{00000000-0005-0000-0000-0000BA350000}"/>
    <cellStyle name="Normal 2 30 5" xfId="2401" xr:uid="{00000000-0005-0000-0000-0000BB350000}"/>
    <cellStyle name="Normal 2 30 5 10" xfId="23809" xr:uid="{00000000-0005-0000-0000-0000BC350000}"/>
    <cellStyle name="Normal 2 30 5 11" xfId="26005" xr:uid="{00000000-0005-0000-0000-0000BD350000}"/>
    <cellStyle name="Normal 2 30 5 12" xfId="28138" xr:uid="{00000000-0005-0000-0000-0000BE350000}"/>
    <cellStyle name="Normal 2 30 5 13" xfId="29999" xr:uid="{00000000-0005-0000-0000-0000BF350000}"/>
    <cellStyle name="Normal 2 30 5 2" xfId="6085" xr:uid="{00000000-0005-0000-0000-0000C0350000}"/>
    <cellStyle name="Normal 2 30 5 3" xfId="8301" xr:uid="{00000000-0005-0000-0000-0000C1350000}"/>
    <cellStyle name="Normal 2 30 5 4" xfId="10517" xr:uid="{00000000-0005-0000-0000-0000C2350000}"/>
    <cellStyle name="Normal 2 30 5 5" xfId="12733" xr:uid="{00000000-0005-0000-0000-0000C3350000}"/>
    <cellStyle name="Normal 2 30 5 6" xfId="14949" xr:uid="{00000000-0005-0000-0000-0000C4350000}"/>
    <cellStyle name="Normal 2 30 5 7" xfId="17165" xr:uid="{00000000-0005-0000-0000-0000C5350000}"/>
    <cellStyle name="Normal 2 30 5 8" xfId="19381" xr:uid="{00000000-0005-0000-0000-0000C6350000}"/>
    <cellStyle name="Normal 2 30 5 9" xfId="21596" xr:uid="{00000000-0005-0000-0000-0000C7350000}"/>
    <cellStyle name="Normal 2 30 6" xfId="2547" xr:uid="{00000000-0005-0000-0000-0000C8350000}"/>
    <cellStyle name="Normal 2 30 6 10" xfId="23953" xr:uid="{00000000-0005-0000-0000-0000C9350000}"/>
    <cellStyle name="Normal 2 30 6 11" xfId="26148" xr:uid="{00000000-0005-0000-0000-0000CA350000}"/>
    <cellStyle name="Normal 2 30 6 12" xfId="28269" xr:uid="{00000000-0005-0000-0000-0000CB350000}"/>
    <cellStyle name="Normal 2 30 6 13" xfId="30107" xr:uid="{00000000-0005-0000-0000-0000CC350000}"/>
    <cellStyle name="Normal 2 30 6 2" xfId="6230" xr:uid="{00000000-0005-0000-0000-0000CD350000}"/>
    <cellStyle name="Normal 2 30 6 3" xfId="8447" xr:uid="{00000000-0005-0000-0000-0000CE350000}"/>
    <cellStyle name="Normal 2 30 6 4" xfId="10663" xr:uid="{00000000-0005-0000-0000-0000CF350000}"/>
    <cellStyle name="Normal 2 30 6 5" xfId="12879" xr:uid="{00000000-0005-0000-0000-0000D0350000}"/>
    <cellStyle name="Normal 2 30 6 6" xfId="15095" xr:uid="{00000000-0005-0000-0000-0000D1350000}"/>
    <cellStyle name="Normal 2 30 6 7" xfId="17311" xr:uid="{00000000-0005-0000-0000-0000D2350000}"/>
    <cellStyle name="Normal 2 30 6 8" xfId="19527" xr:uid="{00000000-0005-0000-0000-0000D3350000}"/>
    <cellStyle name="Normal 2 30 6 9" xfId="21741" xr:uid="{00000000-0005-0000-0000-0000D4350000}"/>
    <cellStyle name="Normal 2 30 7" xfId="2695" xr:uid="{00000000-0005-0000-0000-0000D5350000}"/>
    <cellStyle name="Normal 2 30 7 10" xfId="24098" xr:uid="{00000000-0005-0000-0000-0000D6350000}"/>
    <cellStyle name="Normal 2 30 7 11" xfId="26293" xr:uid="{00000000-0005-0000-0000-0000D7350000}"/>
    <cellStyle name="Normal 2 30 7 12" xfId="28404" xr:uid="{00000000-0005-0000-0000-0000D8350000}"/>
    <cellStyle name="Normal 2 30 7 13" xfId="30216" xr:uid="{00000000-0005-0000-0000-0000D9350000}"/>
    <cellStyle name="Normal 2 30 7 2" xfId="6378" xr:uid="{00000000-0005-0000-0000-0000DA350000}"/>
    <cellStyle name="Normal 2 30 7 3" xfId="8594" xr:uid="{00000000-0005-0000-0000-0000DB350000}"/>
    <cellStyle name="Normal 2 30 7 4" xfId="10810" xr:uid="{00000000-0005-0000-0000-0000DC350000}"/>
    <cellStyle name="Normal 2 30 7 5" xfId="13026" xr:uid="{00000000-0005-0000-0000-0000DD350000}"/>
    <cellStyle name="Normal 2 30 7 6" xfId="15242" xr:uid="{00000000-0005-0000-0000-0000DE350000}"/>
    <cellStyle name="Normal 2 30 7 7" xfId="17458" xr:uid="{00000000-0005-0000-0000-0000DF350000}"/>
    <cellStyle name="Normal 2 30 7 8" xfId="19674" xr:uid="{00000000-0005-0000-0000-0000E0350000}"/>
    <cellStyle name="Normal 2 30 7 9" xfId="21888" xr:uid="{00000000-0005-0000-0000-0000E1350000}"/>
    <cellStyle name="Normal 2 30 8" xfId="2841" xr:uid="{00000000-0005-0000-0000-0000E2350000}"/>
    <cellStyle name="Normal 2 30 8 10" xfId="24243" xr:uid="{00000000-0005-0000-0000-0000E3350000}"/>
    <cellStyle name="Normal 2 30 8 11" xfId="26436" xr:uid="{00000000-0005-0000-0000-0000E4350000}"/>
    <cellStyle name="Normal 2 30 8 12" xfId="28537" xr:uid="{00000000-0005-0000-0000-0000E5350000}"/>
    <cellStyle name="Normal 2 30 8 13" xfId="30323" xr:uid="{00000000-0005-0000-0000-0000E6350000}"/>
    <cellStyle name="Normal 2 30 8 2" xfId="6524" xr:uid="{00000000-0005-0000-0000-0000E7350000}"/>
    <cellStyle name="Normal 2 30 8 3" xfId="8740" xr:uid="{00000000-0005-0000-0000-0000E8350000}"/>
    <cellStyle name="Normal 2 30 8 4" xfId="10956" xr:uid="{00000000-0005-0000-0000-0000E9350000}"/>
    <cellStyle name="Normal 2 30 8 5" xfId="13172" xr:uid="{00000000-0005-0000-0000-0000EA350000}"/>
    <cellStyle name="Normal 2 30 8 6" xfId="15388" xr:uid="{00000000-0005-0000-0000-0000EB350000}"/>
    <cellStyle name="Normal 2 30 8 7" xfId="17604" xr:uid="{00000000-0005-0000-0000-0000EC350000}"/>
    <cellStyle name="Normal 2 30 8 8" xfId="19820" xr:uid="{00000000-0005-0000-0000-0000ED350000}"/>
    <cellStyle name="Normal 2 30 8 9" xfId="22034" xr:uid="{00000000-0005-0000-0000-0000EE350000}"/>
    <cellStyle name="Normal 2 30 9" xfId="3076" xr:uid="{00000000-0005-0000-0000-0000EF350000}"/>
    <cellStyle name="Normal 2 31" xfId="252" xr:uid="{00000000-0005-0000-0000-0000F0350000}"/>
    <cellStyle name="Normal 2 31 10" xfId="3233" xr:uid="{00000000-0005-0000-0000-0000F1350000}"/>
    <cellStyle name="Normal 2 31 11" xfId="3380" xr:uid="{00000000-0005-0000-0000-0000F2350000}"/>
    <cellStyle name="Normal 2 31 12" xfId="3527" xr:uid="{00000000-0005-0000-0000-0000F3350000}"/>
    <cellStyle name="Normal 2 31 13" xfId="3673" xr:uid="{00000000-0005-0000-0000-0000F4350000}"/>
    <cellStyle name="Normal 2 31 14" xfId="3937" xr:uid="{00000000-0005-0000-0000-0000F5350000}"/>
    <cellStyle name="Normal 2 31 15" xfId="6993" xr:uid="{00000000-0005-0000-0000-0000F6350000}"/>
    <cellStyle name="Normal 2 31 16" xfId="9356" xr:uid="{00000000-0005-0000-0000-0000F7350000}"/>
    <cellStyle name="Normal 2 31 17" xfId="11572" xr:uid="{00000000-0005-0000-0000-0000F8350000}"/>
    <cellStyle name="Normal 2 31 18" xfId="13788" xr:uid="{00000000-0005-0000-0000-0000F9350000}"/>
    <cellStyle name="Normal 2 31 19" xfId="16004" xr:uid="{00000000-0005-0000-0000-0000FA350000}"/>
    <cellStyle name="Normal 2 31 2" xfId="1970" xr:uid="{00000000-0005-0000-0000-0000FB350000}"/>
    <cellStyle name="Normal 2 31 2 10" xfId="23379" xr:uid="{00000000-0005-0000-0000-0000FC350000}"/>
    <cellStyle name="Normal 2 31 2 11" xfId="25580" xr:uid="{00000000-0005-0000-0000-0000FD350000}"/>
    <cellStyle name="Normal 2 31 2 12" xfId="27738" xr:uid="{00000000-0005-0000-0000-0000FE350000}"/>
    <cellStyle name="Normal 2 31 2 13" xfId="29678" xr:uid="{00000000-0005-0000-0000-0000FF350000}"/>
    <cellStyle name="Normal 2 31 2 2" xfId="5654" xr:uid="{00000000-0005-0000-0000-000000360000}"/>
    <cellStyle name="Normal 2 31 2 3" xfId="7870" xr:uid="{00000000-0005-0000-0000-000001360000}"/>
    <cellStyle name="Normal 2 31 2 4" xfId="10086" xr:uid="{00000000-0005-0000-0000-000002360000}"/>
    <cellStyle name="Normal 2 31 2 5" xfId="12302" xr:uid="{00000000-0005-0000-0000-000003360000}"/>
    <cellStyle name="Normal 2 31 2 6" xfId="14518" xr:uid="{00000000-0005-0000-0000-000004360000}"/>
    <cellStyle name="Normal 2 31 2 7" xfId="16734" xr:uid="{00000000-0005-0000-0000-000005360000}"/>
    <cellStyle name="Normal 2 31 2 8" xfId="18950" xr:uid="{00000000-0005-0000-0000-000006360000}"/>
    <cellStyle name="Normal 2 31 2 9" xfId="21165" xr:uid="{00000000-0005-0000-0000-000007360000}"/>
    <cellStyle name="Normal 2 31 20" xfId="18220" xr:uid="{00000000-0005-0000-0000-000008360000}"/>
    <cellStyle name="Normal 2 31 21" xfId="20436" xr:uid="{00000000-0005-0000-0000-000009360000}"/>
    <cellStyle name="Normal 2 31 22" xfId="22650" xr:uid="{00000000-0005-0000-0000-00000A360000}"/>
    <cellStyle name="Normal 2 31 23" xfId="24858" xr:uid="{00000000-0005-0000-0000-00000B360000}"/>
    <cellStyle name="Normal 2 31 24" xfId="27032" xr:uid="{00000000-0005-0000-0000-00000C360000}"/>
    <cellStyle name="Normal 2 31 25" xfId="29053" xr:uid="{00000000-0005-0000-0000-00000D360000}"/>
    <cellStyle name="Normal 2 31 26" xfId="30207" xr:uid="{00000000-0005-0000-0000-00000E360000}"/>
    <cellStyle name="Normal 2 31 27" xfId="30446" xr:uid="{00000000-0005-0000-0000-00000F360000}"/>
    <cellStyle name="Normal 2 31 28" xfId="30715" xr:uid="{00000000-0005-0000-0000-000010360000}"/>
    <cellStyle name="Normal 2 31 29" xfId="30863" xr:uid="{00000000-0005-0000-0000-000011360000}"/>
    <cellStyle name="Normal 2 31 3" xfId="2117" xr:uid="{00000000-0005-0000-0000-000012360000}"/>
    <cellStyle name="Normal 2 31 3 10" xfId="23525" xr:uid="{00000000-0005-0000-0000-000013360000}"/>
    <cellStyle name="Normal 2 31 3 11" xfId="25726" xr:uid="{00000000-0005-0000-0000-000014360000}"/>
    <cellStyle name="Normal 2 31 3 12" xfId="27873" xr:uid="{00000000-0005-0000-0000-000015360000}"/>
    <cellStyle name="Normal 2 31 3 13" xfId="29787" xr:uid="{00000000-0005-0000-0000-000016360000}"/>
    <cellStyle name="Normal 2 31 3 2" xfId="5801" xr:uid="{00000000-0005-0000-0000-000017360000}"/>
    <cellStyle name="Normal 2 31 3 3" xfId="8017" xr:uid="{00000000-0005-0000-0000-000018360000}"/>
    <cellStyle name="Normal 2 31 3 4" xfId="10233" xr:uid="{00000000-0005-0000-0000-000019360000}"/>
    <cellStyle name="Normal 2 31 3 5" xfId="12449" xr:uid="{00000000-0005-0000-0000-00001A360000}"/>
    <cellStyle name="Normal 2 31 3 6" xfId="14665" xr:uid="{00000000-0005-0000-0000-00001B360000}"/>
    <cellStyle name="Normal 2 31 3 7" xfId="16881" xr:uid="{00000000-0005-0000-0000-00001C360000}"/>
    <cellStyle name="Normal 2 31 3 8" xfId="19097" xr:uid="{00000000-0005-0000-0000-00001D360000}"/>
    <cellStyle name="Normal 2 31 3 9" xfId="21312" xr:uid="{00000000-0005-0000-0000-00001E360000}"/>
    <cellStyle name="Normal 2 31 30" xfId="30992" xr:uid="{00000000-0005-0000-0000-00001F360000}"/>
    <cellStyle name="Normal 2 31 4" xfId="2264" xr:uid="{00000000-0005-0000-0000-000020360000}"/>
    <cellStyle name="Normal 2 31 4 10" xfId="23672" xr:uid="{00000000-0005-0000-0000-000021360000}"/>
    <cellStyle name="Normal 2 31 4 11" xfId="25870" xr:uid="{00000000-0005-0000-0000-000022360000}"/>
    <cellStyle name="Normal 2 31 4 12" xfId="28009" xr:uid="{00000000-0005-0000-0000-000023360000}"/>
    <cellStyle name="Normal 2 31 4 13" xfId="29895" xr:uid="{00000000-0005-0000-0000-000024360000}"/>
    <cellStyle name="Normal 2 31 4 2" xfId="5948" xr:uid="{00000000-0005-0000-0000-000025360000}"/>
    <cellStyle name="Normal 2 31 4 3" xfId="8164" xr:uid="{00000000-0005-0000-0000-000026360000}"/>
    <cellStyle name="Normal 2 31 4 4" xfId="10380" xr:uid="{00000000-0005-0000-0000-000027360000}"/>
    <cellStyle name="Normal 2 31 4 5" xfId="12596" xr:uid="{00000000-0005-0000-0000-000028360000}"/>
    <cellStyle name="Normal 2 31 4 6" xfId="14812" xr:uid="{00000000-0005-0000-0000-000029360000}"/>
    <cellStyle name="Normal 2 31 4 7" xfId="17028" xr:uid="{00000000-0005-0000-0000-00002A360000}"/>
    <cellStyle name="Normal 2 31 4 8" xfId="19244" xr:uid="{00000000-0005-0000-0000-00002B360000}"/>
    <cellStyle name="Normal 2 31 4 9" xfId="21459" xr:uid="{00000000-0005-0000-0000-00002C360000}"/>
    <cellStyle name="Normal 2 31 5" xfId="2411" xr:uid="{00000000-0005-0000-0000-00002D360000}"/>
    <cellStyle name="Normal 2 31 5 10" xfId="23819" xr:uid="{00000000-0005-0000-0000-00002E360000}"/>
    <cellStyle name="Normal 2 31 5 11" xfId="26015" xr:uid="{00000000-0005-0000-0000-00002F360000}"/>
    <cellStyle name="Normal 2 31 5 12" xfId="28148" xr:uid="{00000000-0005-0000-0000-000030360000}"/>
    <cellStyle name="Normal 2 31 5 13" xfId="30004" xr:uid="{00000000-0005-0000-0000-000031360000}"/>
    <cellStyle name="Normal 2 31 5 2" xfId="6095" xr:uid="{00000000-0005-0000-0000-000032360000}"/>
    <cellStyle name="Normal 2 31 5 3" xfId="8311" xr:uid="{00000000-0005-0000-0000-000033360000}"/>
    <cellStyle name="Normal 2 31 5 4" xfId="10527" xr:uid="{00000000-0005-0000-0000-000034360000}"/>
    <cellStyle name="Normal 2 31 5 5" xfId="12743" xr:uid="{00000000-0005-0000-0000-000035360000}"/>
    <cellStyle name="Normal 2 31 5 6" xfId="14959" xr:uid="{00000000-0005-0000-0000-000036360000}"/>
    <cellStyle name="Normal 2 31 5 7" xfId="17175" xr:uid="{00000000-0005-0000-0000-000037360000}"/>
    <cellStyle name="Normal 2 31 5 8" xfId="19391" xr:uid="{00000000-0005-0000-0000-000038360000}"/>
    <cellStyle name="Normal 2 31 5 9" xfId="21606" xr:uid="{00000000-0005-0000-0000-000039360000}"/>
    <cellStyle name="Normal 2 31 6" xfId="2557" xr:uid="{00000000-0005-0000-0000-00003A360000}"/>
    <cellStyle name="Normal 2 31 6 10" xfId="23963" xr:uid="{00000000-0005-0000-0000-00003B360000}"/>
    <cellStyle name="Normal 2 31 6 11" xfId="26158" xr:uid="{00000000-0005-0000-0000-00003C360000}"/>
    <cellStyle name="Normal 2 31 6 12" xfId="28279" xr:uid="{00000000-0005-0000-0000-00003D360000}"/>
    <cellStyle name="Normal 2 31 6 13" xfId="30112" xr:uid="{00000000-0005-0000-0000-00003E360000}"/>
    <cellStyle name="Normal 2 31 6 2" xfId="6240" xr:uid="{00000000-0005-0000-0000-00003F360000}"/>
    <cellStyle name="Normal 2 31 6 3" xfId="8457" xr:uid="{00000000-0005-0000-0000-000040360000}"/>
    <cellStyle name="Normal 2 31 6 4" xfId="10673" xr:uid="{00000000-0005-0000-0000-000041360000}"/>
    <cellStyle name="Normal 2 31 6 5" xfId="12889" xr:uid="{00000000-0005-0000-0000-000042360000}"/>
    <cellStyle name="Normal 2 31 6 6" xfId="15105" xr:uid="{00000000-0005-0000-0000-000043360000}"/>
    <cellStyle name="Normal 2 31 6 7" xfId="17321" xr:uid="{00000000-0005-0000-0000-000044360000}"/>
    <cellStyle name="Normal 2 31 6 8" xfId="19537" xr:uid="{00000000-0005-0000-0000-000045360000}"/>
    <cellStyle name="Normal 2 31 6 9" xfId="21751" xr:uid="{00000000-0005-0000-0000-000046360000}"/>
    <cellStyle name="Normal 2 31 7" xfId="2705" xr:uid="{00000000-0005-0000-0000-000047360000}"/>
    <cellStyle name="Normal 2 31 7 10" xfId="24108" xr:uid="{00000000-0005-0000-0000-000048360000}"/>
    <cellStyle name="Normal 2 31 7 11" xfId="26303" xr:uid="{00000000-0005-0000-0000-000049360000}"/>
    <cellStyle name="Normal 2 31 7 12" xfId="28414" xr:uid="{00000000-0005-0000-0000-00004A360000}"/>
    <cellStyle name="Normal 2 31 7 13" xfId="30221" xr:uid="{00000000-0005-0000-0000-00004B360000}"/>
    <cellStyle name="Normal 2 31 7 2" xfId="6388" xr:uid="{00000000-0005-0000-0000-00004C360000}"/>
    <cellStyle name="Normal 2 31 7 3" xfId="8604" xr:uid="{00000000-0005-0000-0000-00004D360000}"/>
    <cellStyle name="Normal 2 31 7 4" xfId="10820" xr:uid="{00000000-0005-0000-0000-00004E360000}"/>
    <cellStyle name="Normal 2 31 7 5" xfId="13036" xr:uid="{00000000-0005-0000-0000-00004F360000}"/>
    <cellStyle name="Normal 2 31 7 6" xfId="15252" xr:uid="{00000000-0005-0000-0000-000050360000}"/>
    <cellStyle name="Normal 2 31 7 7" xfId="17468" xr:uid="{00000000-0005-0000-0000-000051360000}"/>
    <cellStyle name="Normal 2 31 7 8" xfId="19684" xr:uid="{00000000-0005-0000-0000-000052360000}"/>
    <cellStyle name="Normal 2 31 7 9" xfId="21898" xr:uid="{00000000-0005-0000-0000-000053360000}"/>
    <cellStyle name="Normal 2 31 8" xfId="2851" xr:uid="{00000000-0005-0000-0000-000054360000}"/>
    <cellStyle name="Normal 2 31 8 10" xfId="24253" xr:uid="{00000000-0005-0000-0000-000055360000}"/>
    <cellStyle name="Normal 2 31 8 11" xfId="26446" xr:uid="{00000000-0005-0000-0000-000056360000}"/>
    <cellStyle name="Normal 2 31 8 12" xfId="28547" xr:uid="{00000000-0005-0000-0000-000057360000}"/>
    <cellStyle name="Normal 2 31 8 13" xfId="30328" xr:uid="{00000000-0005-0000-0000-000058360000}"/>
    <cellStyle name="Normal 2 31 8 2" xfId="6534" xr:uid="{00000000-0005-0000-0000-000059360000}"/>
    <cellStyle name="Normal 2 31 8 3" xfId="8750" xr:uid="{00000000-0005-0000-0000-00005A360000}"/>
    <cellStyle name="Normal 2 31 8 4" xfId="10966" xr:uid="{00000000-0005-0000-0000-00005B360000}"/>
    <cellStyle name="Normal 2 31 8 5" xfId="13182" xr:uid="{00000000-0005-0000-0000-00005C360000}"/>
    <cellStyle name="Normal 2 31 8 6" xfId="15398" xr:uid="{00000000-0005-0000-0000-00005D360000}"/>
    <cellStyle name="Normal 2 31 8 7" xfId="17614" xr:uid="{00000000-0005-0000-0000-00005E360000}"/>
    <cellStyle name="Normal 2 31 8 8" xfId="19830" xr:uid="{00000000-0005-0000-0000-00005F360000}"/>
    <cellStyle name="Normal 2 31 8 9" xfId="22044" xr:uid="{00000000-0005-0000-0000-000060360000}"/>
    <cellStyle name="Normal 2 31 9" xfId="3086" xr:uid="{00000000-0005-0000-0000-000061360000}"/>
    <cellStyle name="Normal 2 32" xfId="276" xr:uid="{00000000-0005-0000-0000-000062360000}"/>
    <cellStyle name="Normal 2 32 10" xfId="3221" xr:uid="{00000000-0005-0000-0000-000063360000}"/>
    <cellStyle name="Normal 2 32 11" xfId="3368" xr:uid="{00000000-0005-0000-0000-000064360000}"/>
    <cellStyle name="Normal 2 32 12" xfId="3515" xr:uid="{00000000-0005-0000-0000-000065360000}"/>
    <cellStyle name="Normal 2 32 13" xfId="3661" xr:uid="{00000000-0005-0000-0000-000066360000}"/>
    <cellStyle name="Normal 2 32 14" xfId="3961" xr:uid="{00000000-0005-0000-0000-000067360000}"/>
    <cellStyle name="Normal 2 32 15" xfId="5020" xr:uid="{00000000-0005-0000-0000-000068360000}"/>
    <cellStyle name="Normal 2 32 16" xfId="7116" xr:uid="{00000000-0005-0000-0000-000069360000}"/>
    <cellStyle name="Normal 2 32 17" xfId="9479" xr:uid="{00000000-0005-0000-0000-00006A360000}"/>
    <cellStyle name="Normal 2 32 18" xfId="11695" xr:uid="{00000000-0005-0000-0000-00006B360000}"/>
    <cellStyle name="Normal 2 32 19" xfId="13911" xr:uid="{00000000-0005-0000-0000-00006C360000}"/>
    <cellStyle name="Normal 2 32 2" xfId="1958" xr:uid="{00000000-0005-0000-0000-00006D360000}"/>
    <cellStyle name="Normal 2 32 2 10" xfId="23367" xr:uid="{00000000-0005-0000-0000-00006E360000}"/>
    <cellStyle name="Normal 2 32 2 11" xfId="25568" xr:uid="{00000000-0005-0000-0000-00006F360000}"/>
    <cellStyle name="Normal 2 32 2 12" xfId="27726" xr:uid="{00000000-0005-0000-0000-000070360000}"/>
    <cellStyle name="Normal 2 32 2 13" xfId="29672" xr:uid="{00000000-0005-0000-0000-000071360000}"/>
    <cellStyle name="Normal 2 32 2 2" xfId="5642" xr:uid="{00000000-0005-0000-0000-000072360000}"/>
    <cellStyle name="Normal 2 32 2 3" xfId="7858" xr:uid="{00000000-0005-0000-0000-000073360000}"/>
    <cellStyle name="Normal 2 32 2 4" xfId="10074" xr:uid="{00000000-0005-0000-0000-000074360000}"/>
    <cellStyle name="Normal 2 32 2 5" xfId="12290" xr:uid="{00000000-0005-0000-0000-000075360000}"/>
    <cellStyle name="Normal 2 32 2 6" xfId="14506" xr:uid="{00000000-0005-0000-0000-000076360000}"/>
    <cellStyle name="Normal 2 32 2 7" xfId="16722" xr:uid="{00000000-0005-0000-0000-000077360000}"/>
    <cellStyle name="Normal 2 32 2 8" xfId="18938" xr:uid="{00000000-0005-0000-0000-000078360000}"/>
    <cellStyle name="Normal 2 32 2 9" xfId="21153" xr:uid="{00000000-0005-0000-0000-000079360000}"/>
    <cellStyle name="Normal 2 32 20" xfId="16127" xr:uid="{00000000-0005-0000-0000-00007A360000}"/>
    <cellStyle name="Normal 2 32 21" xfId="18343" xr:uid="{00000000-0005-0000-0000-00007B360000}"/>
    <cellStyle name="Normal 2 32 22" xfId="20559" xr:uid="{00000000-0005-0000-0000-00007C360000}"/>
    <cellStyle name="Normal 2 32 23" xfId="22773" xr:uid="{00000000-0005-0000-0000-00007D360000}"/>
    <cellStyle name="Normal 2 32 24" xfId="24980" xr:uid="{00000000-0005-0000-0000-00007E360000}"/>
    <cellStyle name="Normal 2 32 25" xfId="27149" xr:uid="{00000000-0005-0000-0000-00007F360000}"/>
    <cellStyle name="Normal 2 32 26" xfId="28804" xr:uid="{00000000-0005-0000-0000-000080360000}"/>
    <cellStyle name="Normal 2 32 27" xfId="30523" xr:uid="{00000000-0005-0000-0000-000081360000}"/>
    <cellStyle name="Normal 2 32 28" xfId="30703" xr:uid="{00000000-0005-0000-0000-000082360000}"/>
    <cellStyle name="Normal 2 32 29" xfId="30851" xr:uid="{00000000-0005-0000-0000-000083360000}"/>
    <cellStyle name="Normal 2 32 3" xfId="2105" xr:uid="{00000000-0005-0000-0000-000084360000}"/>
    <cellStyle name="Normal 2 32 3 10" xfId="23513" xr:uid="{00000000-0005-0000-0000-000085360000}"/>
    <cellStyle name="Normal 2 32 3 11" xfId="25714" xr:uid="{00000000-0005-0000-0000-000086360000}"/>
    <cellStyle name="Normal 2 32 3 12" xfId="27861" xr:uid="{00000000-0005-0000-0000-000087360000}"/>
    <cellStyle name="Normal 2 32 3 13" xfId="29781" xr:uid="{00000000-0005-0000-0000-000088360000}"/>
    <cellStyle name="Normal 2 32 3 2" xfId="5789" xr:uid="{00000000-0005-0000-0000-000089360000}"/>
    <cellStyle name="Normal 2 32 3 3" xfId="8005" xr:uid="{00000000-0005-0000-0000-00008A360000}"/>
    <cellStyle name="Normal 2 32 3 4" xfId="10221" xr:uid="{00000000-0005-0000-0000-00008B360000}"/>
    <cellStyle name="Normal 2 32 3 5" xfId="12437" xr:uid="{00000000-0005-0000-0000-00008C360000}"/>
    <cellStyle name="Normal 2 32 3 6" xfId="14653" xr:uid="{00000000-0005-0000-0000-00008D360000}"/>
    <cellStyle name="Normal 2 32 3 7" xfId="16869" xr:uid="{00000000-0005-0000-0000-00008E360000}"/>
    <cellStyle name="Normal 2 32 3 8" xfId="19085" xr:uid="{00000000-0005-0000-0000-00008F360000}"/>
    <cellStyle name="Normal 2 32 3 9" xfId="21300" xr:uid="{00000000-0005-0000-0000-000090360000}"/>
    <cellStyle name="Normal 2 32 30" xfId="30994" xr:uid="{00000000-0005-0000-0000-000091360000}"/>
    <cellStyle name="Normal 2 32 4" xfId="2252" xr:uid="{00000000-0005-0000-0000-000092360000}"/>
    <cellStyle name="Normal 2 32 4 10" xfId="23660" xr:uid="{00000000-0005-0000-0000-000093360000}"/>
    <cellStyle name="Normal 2 32 4 11" xfId="25858" xr:uid="{00000000-0005-0000-0000-000094360000}"/>
    <cellStyle name="Normal 2 32 4 12" xfId="27997" xr:uid="{00000000-0005-0000-0000-000095360000}"/>
    <cellStyle name="Normal 2 32 4 13" xfId="29889" xr:uid="{00000000-0005-0000-0000-000096360000}"/>
    <cellStyle name="Normal 2 32 4 2" xfId="5936" xr:uid="{00000000-0005-0000-0000-000097360000}"/>
    <cellStyle name="Normal 2 32 4 3" xfId="8152" xr:uid="{00000000-0005-0000-0000-000098360000}"/>
    <cellStyle name="Normal 2 32 4 4" xfId="10368" xr:uid="{00000000-0005-0000-0000-000099360000}"/>
    <cellStyle name="Normal 2 32 4 5" xfId="12584" xr:uid="{00000000-0005-0000-0000-00009A360000}"/>
    <cellStyle name="Normal 2 32 4 6" xfId="14800" xr:uid="{00000000-0005-0000-0000-00009B360000}"/>
    <cellStyle name="Normal 2 32 4 7" xfId="17016" xr:uid="{00000000-0005-0000-0000-00009C360000}"/>
    <cellStyle name="Normal 2 32 4 8" xfId="19232" xr:uid="{00000000-0005-0000-0000-00009D360000}"/>
    <cellStyle name="Normal 2 32 4 9" xfId="21447" xr:uid="{00000000-0005-0000-0000-00009E360000}"/>
    <cellStyle name="Normal 2 32 5" xfId="2399" xr:uid="{00000000-0005-0000-0000-00009F360000}"/>
    <cellStyle name="Normal 2 32 5 10" xfId="23807" xr:uid="{00000000-0005-0000-0000-0000A0360000}"/>
    <cellStyle name="Normal 2 32 5 11" xfId="26003" xr:uid="{00000000-0005-0000-0000-0000A1360000}"/>
    <cellStyle name="Normal 2 32 5 12" xfId="28136" xr:uid="{00000000-0005-0000-0000-0000A2360000}"/>
    <cellStyle name="Normal 2 32 5 13" xfId="29998" xr:uid="{00000000-0005-0000-0000-0000A3360000}"/>
    <cellStyle name="Normal 2 32 5 2" xfId="6083" xr:uid="{00000000-0005-0000-0000-0000A4360000}"/>
    <cellStyle name="Normal 2 32 5 3" xfId="8299" xr:uid="{00000000-0005-0000-0000-0000A5360000}"/>
    <cellStyle name="Normal 2 32 5 4" xfId="10515" xr:uid="{00000000-0005-0000-0000-0000A6360000}"/>
    <cellStyle name="Normal 2 32 5 5" xfId="12731" xr:uid="{00000000-0005-0000-0000-0000A7360000}"/>
    <cellStyle name="Normal 2 32 5 6" xfId="14947" xr:uid="{00000000-0005-0000-0000-0000A8360000}"/>
    <cellStyle name="Normal 2 32 5 7" xfId="17163" xr:uid="{00000000-0005-0000-0000-0000A9360000}"/>
    <cellStyle name="Normal 2 32 5 8" xfId="19379" xr:uid="{00000000-0005-0000-0000-0000AA360000}"/>
    <cellStyle name="Normal 2 32 5 9" xfId="21594" xr:uid="{00000000-0005-0000-0000-0000AB360000}"/>
    <cellStyle name="Normal 2 32 6" xfId="2545" xr:uid="{00000000-0005-0000-0000-0000AC360000}"/>
    <cellStyle name="Normal 2 32 6 10" xfId="23951" xr:uid="{00000000-0005-0000-0000-0000AD360000}"/>
    <cellStyle name="Normal 2 32 6 11" xfId="26146" xr:uid="{00000000-0005-0000-0000-0000AE360000}"/>
    <cellStyle name="Normal 2 32 6 12" xfId="28267" xr:uid="{00000000-0005-0000-0000-0000AF360000}"/>
    <cellStyle name="Normal 2 32 6 13" xfId="30106" xr:uid="{00000000-0005-0000-0000-0000B0360000}"/>
    <cellStyle name="Normal 2 32 6 2" xfId="6228" xr:uid="{00000000-0005-0000-0000-0000B1360000}"/>
    <cellStyle name="Normal 2 32 6 3" xfId="8445" xr:uid="{00000000-0005-0000-0000-0000B2360000}"/>
    <cellStyle name="Normal 2 32 6 4" xfId="10661" xr:uid="{00000000-0005-0000-0000-0000B3360000}"/>
    <cellStyle name="Normal 2 32 6 5" xfId="12877" xr:uid="{00000000-0005-0000-0000-0000B4360000}"/>
    <cellStyle name="Normal 2 32 6 6" xfId="15093" xr:uid="{00000000-0005-0000-0000-0000B5360000}"/>
    <cellStyle name="Normal 2 32 6 7" xfId="17309" xr:uid="{00000000-0005-0000-0000-0000B6360000}"/>
    <cellStyle name="Normal 2 32 6 8" xfId="19525" xr:uid="{00000000-0005-0000-0000-0000B7360000}"/>
    <cellStyle name="Normal 2 32 6 9" xfId="21739" xr:uid="{00000000-0005-0000-0000-0000B8360000}"/>
    <cellStyle name="Normal 2 32 7" xfId="2693" xr:uid="{00000000-0005-0000-0000-0000B9360000}"/>
    <cellStyle name="Normal 2 32 7 10" xfId="24096" xr:uid="{00000000-0005-0000-0000-0000BA360000}"/>
    <cellStyle name="Normal 2 32 7 11" xfId="26291" xr:uid="{00000000-0005-0000-0000-0000BB360000}"/>
    <cellStyle name="Normal 2 32 7 12" xfId="28402" xr:uid="{00000000-0005-0000-0000-0000BC360000}"/>
    <cellStyle name="Normal 2 32 7 13" xfId="30215" xr:uid="{00000000-0005-0000-0000-0000BD360000}"/>
    <cellStyle name="Normal 2 32 7 2" xfId="6376" xr:uid="{00000000-0005-0000-0000-0000BE360000}"/>
    <cellStyle name="Normal 2 32 7 3" xfId="8592" xr:uid="{00000000-0005-0000-0000-0000BF360000}"/>
    <cellStyle name="Normal 2 32 7 4" xfId="10808" xr:uid="{00000000-0005-0000-0000-0000C0360000}"/>
    <cellStyle name="Normal 2 32 7 5" xfId="13024" xr:uid="{00000000-0005-0000-0000-0000C1360000}"/>
    <cellStyle name="Normal 2 32 7 6" xfId="15240" xr:uid="{00000000-0005-0000-0000-0000C2360000}"/>
    <cellStyle name="Normal 2 32 7 7" xfId="17456" xr:uid="{00000000-0005-0000-0000-0000C3360000}"/>
    <cellStyle name="Normal 2 32 7 8" xfId="19672" xr:uid="{00000000-0005-0000-0000-0000C4360000}"/>
    <cellStyle name="Normal 2 32 7 9" xfId="21886" xr:uid="{00000000-0005-0000-0000-0000C5360000}"/>
    <cellStyle name="Normal 2 32 8" xfId="2839" xr:uid="{00000000-0005-0000-0000-0000C6360000}"/>
    <cellStyle name="Normal 2 32 8 10" xfId="24241" xr:uid="{00000000-0005-0000-0000-0000C7360000}"/>
    <cellStyle name="Normal 2 32 8 11" xfId="26434" xr:uid="{00000000-0005-0000-0000-0000C8360000}"/>
    <cellStyle name="Normal 2 32 8 12" xfId="28535" xr:uid="{00000000-0005-0000-0000-0000C9360000}"/>
    <cellStyle name="Normal 2 32 8 13" xfId="30322" xr:uid="{00000000-0005-0000-0000-0000CA360000}"/>
    <cellStyle name="Normal 2 32 8 2" xfId="6522" xr:uid="{00000000-0005-0000-0000-0000CB360000}"/>
    <cellStyle name="Normal 2 32 8 3" xfId="8738" xr:uid="{00000000-0005-0000-0000-0000CC360000}"/>
    <cellStyle name="Normal 2 32 8 4" xfId="10954" xr:uid="{00000000-0005-0000-0000-0000CD360000}"/>
    <cellStyle name="Normal 2 32 8 5" xfId="13170" xr:uid="{00000000-0005-0000-0000-0000CE360000}"/>
    <cellStyle name="Normal 2 32 8 6" xfId="15386" xr:uid="{00000000-0005-0000-0000-0000CF360000}"/>
    <cellStyle name="Normal 2 32 8 7" xfId="17602" xr:uid="{00000000-0005-0000-0000-0000D0360000}"/>
    <cellStyle name="Normal 2 32 8 8" xfId="19818" xr:uid="{00000000-0005-0000-0000-0000D1360000}"/>
    <cellStyle name="Normal 2 32 8 9" xfId="22032" xr:uid="{00000000-0005-0000-0000-0000D2360000}"/>
    <cellStyle name="Normal 2 32 9" xfId="3074" xr:uid="{00000000-0005-0000-0000-0000D3360000}"/>
    <cellStyle name="Normal 2 33" xfId="301" xr:uid="{00000000-0005-0000-0000-0000D4360000}"/>
    <cellStyle name="Normal 2 33 10" xfId="3229" xr:uid="{00000000-0005-0000-0000-0000D5360000}"/>
    <cellStyle name="Normal 2 33 11" xfId="3376" xr:uid="{00000000-0005-0000-0000-0000D6360000}"/>
    <cellStyle name="Normal 2 33 12" xfId="3523" xr:uid="{00000000-0005-0000-0000-0000D7360000}"/>
    <cellStyle name="Normal 2 33 13" xfId="3669" xr:uid="{00000000-0005-0000-0000-0000D8360000}"/>
    <cellStyle name="Normal 2 33 14" xfId="3986" xr:uid="{00000000-0005-0000-0000-0000D9360000}"/>
    <cellStyle name="Normal 2 33 15" xfId="4928" xr:uid="{00000000-0005-0000-0000-0000DA360000}"/>
    <cellStyle name="Normal 2 33 16" xfId="5865" xr:uid="{00000000-0005-0000-0000-0000DB360000}"/>
    <cellStyle name="Normal 2 33 17" xfId="8228" xr:uid="{00000000-0005-0000-0000-0000DC360000}"/>
    <cellStyle name="Normal 2 33 18" xfId="10444" xr:uid="{00000000-0005-0000-0000-0000DD360000}"/>
    <cellStyle name="Normal 2 33 19" xfId="12660" xr:uid="{00000000-0005-0000-0000-0000DE360000}"/>
    <cellStyle name="Normal 2 33 2" xfId="1966" xr:uid="{00000000-0005-0000-0000-0000DF360000}"/>
    <cellStyle name="Normal 2 33 2 10" xfId="23375" xr:uid="{00000000-0005-0000-0000-0000E0360000}"/>
    <cellStyle name="Normal 2 33 2 11" xfId="25576" xr:uid="{00000000-0005-0000-0000-0000E1360000}"/>
    <cellStyle name="Normal 2 33 2 12" xfId="27734" xr:uid="{00000000-0005-0000-0000-0000E2360000}"/>
    <cellStyle name="Normal 2 33 2 13" xfId="29676" xr:uid="{00000000-0005-0000-0000-0000E3360000}"/>
    <cellStyle name="Normal 2 33 2 2" xfId="5650" xr:uid="{00000000-0005-0000-0000-0000E4360000}"/>
    <cellStyle name="Normal 2 33 2 3" xfId="7866" xr:uid="{00000000-0005-0000-0000-0000E5360000}"/>
    <cellStyle name="Normal 2 33 2 4" xfId="10082" xr:uid="{00000000-0005-0000-0000-0000E6360000}"/>
    <cellStyle name="Normal 2 33 2 5" xfId="12298" xr:uid="{00000000-0005-0000-0000-0000E7360000}"/>
    <cellStyle name="Normal 2 33 2 6" xfId="14514" xr:uid="{00000000-0005-0000-0000-0000E8360000}"/>
    <cellStyle name="Normal 2 33 2 7" xfId="16730" xr:uid="{00000000-0005-0000-0000-0000E9360000}"/>
    <cellStyle name="Normal 2 33 2 8" xfId="18946" xr:uid="{00000000-0005-0000-0000-0000EA360000}"/>
    <cellStyle name="Normal 2 33 2 9" xfId="21161" xr:uid="{00000000-0005-0000-0000-0000EB360000}"/>
    <cellStyle name="Normal 2 33 20" xfId="14876" xr:uid="{00000000-0005-0000-0000-0000EC360000}"/>
    <cellStyle name="Normal 2 33 21" xfId="17092" xr:uid="{00000000-0005-0000-0000-0000ED360000}"/>
    <cellStyle name="Normal 2 33 22" xfId="19308" xr:uid="{00000000-0005-0000-0000-0000EE360000}"/>
    <cellStyle name="Normal 2 33 23" xfId="21523" xr:uid="{00000000-0005-0000-0000-0000EF360000}"/>
    <cellStyle name="Normal 2 33 24" xfId="23736" xr:uid="{00000000-0005-0000-0000-0000F0360000}"/>
    <cellStyle name="Normal 2 33 25" xfId="25933" xr:uid="{00000000-0005-0000-0000-0000F1360000}"/>
    <cellStyle name="Normal 2 33 26" xfId="30514" xr:uid="{00000000-0005-0000-0000-0000F2360000}"/>
    <cellStyle name="Normal 2 33 27" xfId="30540" xr:uid="{00000000-0005-0000-0000-0000F3360000}"/>
    <cellStyle name="Normal 2 33 28" xfId="30711" xr:uid="{00000000-0005-0000-0000-0000F4360000}"/>
    <cellStyle name="Normal 2 33 29" xfId="30859" xr:uid="{00000000-0005-0000-0000-0000F5360000}"/>
    <cellStyle name="Normal 2 33 3" xfId="2113" xr:uid="{00000000-0005-0000-0000-0000F6360000}"/>
    <cellStyle name="Normal 2 33 3 10" xfId="23521" xr:uid="{00000000-0005-0000-0000-0000F7360000}"/>
    <cellStyle name="Normal 2 33 3 11" xfId="25722" xr:uid="{00000000-0005-0000-0000-0000F8360000}"/>
    <cellStyle name="Normal 2 33 3 12" xfId="27869" xr:uid="{00000000-0005-0000-0000-0000F9360000}"/>
    <cellStyle name="Normal 2 33 3 13" xfId="29785" xr:uid="{00000000-0005-0000-0000-0000FA360000}"/>
    <cellStyle name="Normal 2 33 3 2" xfId="5797" xr:uid="{00000000-0005-0000-0000-0000FB360000}"/>
    <cellStyle name="Normal 2 33 3 3" xfId="8013" xr:uid="{00000000-0005-0000-0000-0000FC360000}"/>
    <cellStyle name="Normal 2 33 3 4" xfId="10229" xr:uid="{00000000-0005-0000-0000-0000FD360000}"/>
    <cellStyle name="Normal 2 33 3 5" xfId="12445" xr:uid="{00000000-0005-0000-0000-0000FE360000}"/>
    <cellStyle name="Normal 2 33 3 6" xfId="14661" xr:uid="{00000000-0005-0000-0000-0000FF360000}"/>
    <cellStyle name="Normal 2 33 3 7" xfId="16877" xr:uid="{00000000-0005-0000-0000-000000370000}"/>
    <cellStyle name="Normal 2 33 3 8" xfId="19093" xr:uid="{00000000-0005-0000-0000-000001370000}"/>
    <cellStyle name="Normal 2 33 3 9" xfId="21308" xr:uid="{00000000-0005-0000-0000-000002370000}"/>
    <cellStyle name="Normal 2 33 30" xfId="30996" xr:uid="{00000000-0005-0000-0000-000003370000}"/>
    <cellStyle name="Normal 2 33 4" xfId="2260" xr:uid="{00000000-0005-0000-0000-000004370000}"/>
    <cellStyle name="Normal 2 33 4 10" xfId="23668" xr:uid="{00000000-0005-0000-0000-000005370000}"/>
    <cellStyle name="Normal 2 33 4 11" xfId="25866" xr:uid="{00000000-0005-0000-0000-000006370000}"/>
    <cellStyle name="Normal 2 33 4 12" xfId="28005" xr:uid="{00000000-0005-0000-0000-000007370000}"/>
    <cellStyle name="Normal 2 33 4 13" xfId="29893" xr:uid="{00000000-0005-0000-0000-000008370000}"/>
    <cellStyle name="Normal 2 33 4 2" xfId="5944" xr:uid="{00000000-0005-0000-0000-000009370000}"/>
    <cellStyle name="Normal 2 33 4 3" xfId="8160" xr:uid="{00000000-0005-0000-0000-00000A370000}"/>
    <cellStyle name="Normal 2 33 4 4" xfId="10376" xr:uid="{00000000-0005-0000-0000-00000B370000}"/>
    <cellStyle name="Normal 2 33 4 5" xfId="12592" xr:uid="{00000000-0005-0000-0000-00000C370000}"/>
    <cellStyle name="Normal 2 33 4 6" xfId="14808" xr:uid="{00000000-0005-0000-0000-00000D370000}"/>
    <cellStyle name="Normal 2 33 4 7" xfId="17024" xr:uid="{00000000-0005-0000-0000-00000E370000}"/>
    <cellStyle name="Normal 2 33 4 8" xfId="19240" xr:uid="{00000000-0005-0000-0000-00000F370000}"/>
    <cellStyle name="Normal 2 33 4 9" xfId="21455" xr:uid="{00000000-0005-0000-0000-000010370000}"/>
    <cellStyle name="Normal 2 33 5" xfId="2407" xr:uid="{00000000-0005-0000-0000-000011370000}"/>
    <cellStyle name="Normal 2 33 5 10" xfId="23815" xr:uid="{00000000-0005-0000-0000-000012370000}"/>
    <cellStyle name="Normal 2 33 5 11" xfId="26011" xr:uid="{00000000-0005-0000-0000-000013370000}"/>
    <cellStyle name="Normal 2 33 5 12" xfId="28144" xr:uid="{00000000-0005-0000-0000-000014370000}"/>
    <cellStyle name="Normal 2 33 5 13" xfId="30002" xr:uid="{00000000-0005-0000-0000-000015370000}"/>
    <cellStyle name="Normal 2 33 5 2" xfId="6091" xr:uid="{00000000-0005-0000-0000-000016370000}"/>
    <cellStyle name="Normal 2 33 5 3" xfId="8307" xr:uid="{00000000-0005-0000-0000-000017370000}"/>
    <cellStyle name="Normal 2 33 5 4" xfId="10523" xr:uid="{00000000-0005-0000-0000-000018370000}"/>
    <cellStyle name="Normal 2 33 5 5" xfId="12739" xr:uid="{00000000-0005-0000-0000-000019370000}"/>
    <cellStyle name="Normal 2 33 5 6" xfId="14955" xr:uid="{00000000-0005-0000-0000-00001A370000}"/>
    <cellStyle name="Normal 2 33 5 7" xfId="17171" xr:uid="{00000000-0005-0000-0000-00001B370000}"/>
    <cellStyle name="Normal 2 33 5 8" xfId="19387" xr:uid="{00000000-0005-0000-0000-00001C370000}"/>
    <cellStyle name="Normal 2 33 5 9" xfId="21602" xr:uid="{00000000-0005-0000-0000-00001D370000}"/>
    <cellStyle name="Normal 2 33 6" xfId="2553" xr:uid="{00000000-0005-0000-0000-00001E370000}"/>
    <cellStyle name="Normal 2 33 6 10" xfId="23959" xr:uid="{00000000-0005-0000-0000-00001F370000}"/>
    <cellStyle name="Normal 2 33 6 11" xfId="26154" xr:uid="{00000000-0005-0000-0000-000020370000}"/>
    <cellStyle name="Normal 2 33 6 12" xfId="28275" xr:uid="{00000000-0005-0000-0000-000021370000}"/>
    <cellStyle name="Normal 2 33 6 13" xfId="30110" xr:uid="{00000000-0005-0000-0000-000022370000}"/>
    <cellStyle name="Normal 2 33 6 2" xfId="6236" xr:uid="{00000000-0005-0000-0000-000023370000}"/>
    <cellStyle name="Normal 2 33 6 3" xfId="8453" xr:uid="{00000000-0005-0000-0000-000024370000}"/>
    <cellStyle name="Normal 2 33 6 4" xfId="10669" xr:uid="{00000000-0005-0000-0000-000025370000}"/>
    <cellStyle name="Normal 2 33 6 5" xfId="12885" xr:uid="{00000000-0005-0000-0000-000026370000}"/>
    <cellStyle name="Normal 2 33 6 6" xfId="15101" xr:uid="{00000000-0005-0000-0000-000027370000}"/>
    <cellStyle name="Normal 2 33 6 7" xfId="17317" xr:uid="{00000000-0005-0000-0000-000028370000}"/>
    <cellStyle name="Normal 2 33 6 8" xfId="19533" xr:uid="{00000000-0005-0000-0000-000029370000}"/>
    <cellStyle name="Normal 2 33 6 9" xfId="21747" xr:uid="{00000000-0005-0000-0000-00002A370000}"/>
    <cellStyle name="Normal 2 33 7" xfId="2701" xr:uid="{00000000-0005-0000-0000-00002B370000}"/>
    <cellStyle name="Normal 2 33 7 10" xfId="24104" xr:uid="{00000000-0005-0000-0000-00002C370000}"/>
    <cellStyle name="Normal 2 33 7 11" xfId="26299" xr:uid="{00000000-0005-0000-0000-00002D370000}"/>
    <cellStyle name="Normal 2 33 7 12" xfId="28410" xr:uid="{00000000-0005-0000-0000-00002E370000}"/>
    <cellStyle name="Normal 2 33 7 13" xfId="30219" xr:uid="{00000000-0005-0000-0000-00002F370000}"/>
    <cellStyle name="Normal 2 33 7 2" xfId="6384" xr:uid="{00000000-0005-0000-0000-000030370000}"/>
    <cellStyle name="Normal 2 33 7 3" xfId="8600" xr:uid="{00000000-0005-0000-0000-000031370000}"/>
    <cellStyle name="Normal 2 33 7 4" xfId="10816" xr:uid="{00000000-0005-0000-0000-000032370000}"/>
    <cellStyle name="Normal 2 33 7 5" xfId="13032" xr:uid="{00000000-0005-0000-0000-000033370000}"/>
    <cellStyle name="Normal 2 33 7 6" xfId="15248" xr:uid="{00000000-0005-0000-0000-000034370000}"/>
    <cellStyle name="Normal 2 33 7 7" xfId="17464" xr:uid="{00000000-0005-0000-0000-000035370000}"/>
    <cellStyle name="Normal 2 33 7 8" xfId="19680" xr:uid="{00000000-0005-0000-0000-000036370000}"/>
    <cellStyle name="Normal 2 33 7 9" xfId="21894" xr:uid="{00000000-0005-0000-0000-000037370000}"/>
    <cellStyle name="Normal 2 33 8" xfId="2847" xr:uid="{00000000-0005-0000-0000-000038370000}"/>
    <cellStyle name="Normal 2 33 8 10" xfId="24249" xr:uid="{00000000-0005-0000-0000-000039370000}"/>
    <cellStyle name="Normal 2 33 8 11" xfId="26442" xr:uid="{00000000-0005-0000-0000-00003A370000}"/>
    <cellStyle name="Normal 2 33 8 12" xfId="28543" xr:uid="{00000000-0005-0000-0000-00003B370000}"/>
    <cellStyle name="Normal 2 33 8 13" xfId="30326" xr:uid="{00000000-0005-0000-0000-00003C370000}"/>
    <cellStyle name="Normal 2 33 8 2" xfId="6530" xr:uid="{00000000-0005-0000-0000-00003D370000}"/>
    <cellStyle name="Normal 2 33 8 3" xfId="8746" xr:uid="{00000000-0005-0000-0000-00003E370000}"/>
    <cellStyle name="Normal 2 33 8 4" xfId="10962" xr:uid="{00000000-0005-0000-0000-00003F370000}"/>
    <cellStyle name="Normal 2 33 8 5" xfId="13178" xr:uid="{00000000-0005-0000-0000-000040370000}"/>
    <cellStyle name="Normal 2 33 8 6" xfId="15394" xr:uid="{00000000-0005-0000-0000-000041370000}"/>
    <cellStyle name="Normal 2 33 8 7" xfId="17610" xr:uid="{00000000-0005-0000-0000-000042370000}"/>
    <cellStyle name="Normal 2 33 8 8" xfId="19826" xr:uid="{00000000-0005-0000-0000-000043370000}"/>
    <cellStyle name="Normal 2 33 8 9" xfId="22040" xr:uid="{00000000-0005-0000-0000-000044370000}"/>
    <cellStyle name="Normal 2 33 9" xfId="3082" xr:uid="{00000000-0005-0000-0000-000045370000}"/>
    <cellStyle name="Normal 2 34" xfId="326" xr:uid="{00000000-0005-0000-0000-000046370000}"/>
    <cellStyle name="Normal 2 34 10" xfId="3228" xr:uid="{00000000-0005-0000-0000-000047370000}"/>
    <cellStyle name="Normal 2 34 11" xfId="3375" xr:uid="{00000000-0005-0000-0000-000048370000}"/>
    <cellStyle name="Normal 2 34 12" xfId="3522" xr:uid="{00000000-0005-0000-0000-000049370000}"/>
    <cellStyle name="Normal 2 34 13" xfId="3668" xr:uid="{00000000-0005-0000-0000-00004A370000}"/>
    <cellStyle name="Normal 2 34 14" xfId="4011" xr:uid="{00000000-0005-0000-0000-00004B370000}"/>
    <cellStyle name="Normal 2 34 15" xfId="4819" xr:uid="{00000000-0005-0000-0000-00004C370000}"/>
    <cellStyle name="Normal 2 34 16" xfId="6722" xr:uid="{00000000-0005-0000-0000-00004D370000}"/>
    <cellStyle name="Normal 2 34 17" xfId="9085" xr:uid="{00000000-0005-0000-0000-00004E370000}"/>
    <cellStyle name="Normal 2 34 18" xfId="11301" xr:uid="{00000000-0005-0000-0000-00004F370000}"/>
    <cellStyle name="Normal 2 34 19" xfId="13517" xr:uid="{00000000-0005-0000-0000-000050370000}"/>
    <cellStyle name="Normal 2 34 2" xfId="1965" xr:uid="{00000000-0005-0000-0000-000051370000}"/>
    <cellStyle name="Normal 2 34 2 10" xfId="23374" xr:uid="{00000000-0005-0000-0000-000052370000}"/>
    <cellStyle name="Normal 2 34 2 11" xfId="25575" xr:uid="{00000000-0005-0000-0000-000053370000}"/>
    <cellStyle name="Normal 2 34 2 12" xfId="27733" xr:uid="{00000000-0005-0000-0000-000054370000}"/>
    <cellStyle name="Normal 2 34 2 13" xfId="29675" xr:uid="{00000000-0005-0000-0000-000055370000}"/>
    <cellStyle name="Normal 2 34 2 2" xfId="5649" xr:uid="{00000000-0005-0000-0000-000056370000}"/>
    <cellStyle name="Normal 2 34 2 3" xfId="7865" xr:uid="{00000000-0005-0000-0000-000057370000}"/>
    <cellStyle name="Normal 2 34 2 4" xfId="10081" xr:uid="{00000000-0005-0000-0000-000058370000}"/>
    <cellStyle name="Normal 2 34 2 5" xfId="12297" xr:uid="{00000000-0005-0000-0000-000059370000}"/>
    <cellStyle name="Normal 2 34 2 6" xfId="14513" xr:uid="{00000000-0005-0000-0000-00005A370000}"/>
    <cellStyle name="Normal 2 34 2 7" xfId="16729" xr:uid="{00000000-0005-0000-0000-00005B370000}"/>
    <cellStyle name="Normal 2 34 2 8" xfId="18945" xr:uid="{00000000-0005-0000-0000-00005C370000}"/>
    <cellStyle name="Normal 2 34 2 9" xfId="21160" xr:uid="{00000000-0005-0000-0000-00005D370000}"/>
    <cellStyle name="Normal 2 34 20" xfId="15733" xr:uid="{00000000-0005-0000-0000-00005E370000}"/>
    <cellStyle name="Normal 2 34 21" xfId="17949" xr:uid="{00000000-0005-0000-0000-00005F370000}"/>
    <cellStyle name="Normal 2 34 22" xfId="20165" xr:uid="{00000000-0005-0000-0000-000060370000}"/>
    <cellStyle name="Normal 2 34 23" xfId="22379" xr:uid="{00000000-0005-0000-0000-000061370000}"/>
    <cellStyle name="Normal 2 34 24" xfId="24587" xr:uid="{00000000-0005-0000-0000-000062370000}"/>
    <cellStyle name="Normal 2 34 25" xfId="26770" xr:uid="{00000000-0005-0000-0000-000063370000}"/>
    <cellStyle name="Normal 2 34 26" xfId="30548" xr:uid="{00000000-0005-0000-0000-000064370000}"/>
    <cellStyle name="Normal 2 34 27" xfId="30574" xr:uid="{00000000-0005-0000-0000-000065370000}"/>
    <cellStyle name="Normal 2 34 28" xfId="30710" xr:uid="{00000000-0005-0000-0000-000066370000}"/>
    <cellStyle name="Normal 2 34 29" xfId="30858" xr:uid="{00000000-0005-0000-0000-000067370000}"/>
    <cellStyle name="Normal 2 34 3" xfId="2112" xr:uid="{00000000-0005-0000-0000-000068370000}"/>
    <cellStyle name="Normal 2 34 3 10" xfId="23520" xr:uid="{00000000-0005-0000-0000-000069370000}"/>
    <cellStyle name="Normal 2 34 3 11" xfId="25721" xr:uid="{00000000-0005-0000-0000-00006A370000}"/>
    <cellStyle name="Normal 2 34 3 12" xfId="27868" xr:uid="{00000000-0005-0000-0000-00006B370000}"/>
    <cellStyle name="Normal 2 34 3 13" xfId="29784" xr:uid="{00000000-0005-0000-0000-00006C370000}"/>
    <cellStyle name="Normal 2 34 3 2" xfId="5796" xr:uid="{00000000-0005-0000-0000-00006D370000}"/>
    <cellStyle name="Normal 2 34 3 3" xfId="8012" xr:uid="{00000000-0005-0000-0000-00006E370000}"/>
    <cellStyle name="Normal 2 34 3 4" xfId="10228" xr:uid="{00000000-0005-0000-0000-00006F370000}"/>
    <cellStyle name="Normal 2 34 3 5" xfId="12444" xr:uid="{00000000-0005-0000-0000-000070370000}"/>
    <cellStyle name="Normal 2 34 3 6" xfId="14660" xr:uid="{00000000-0005-0000-0000-000071370000}"/>
    <cellStyle name="Normal 2 34 3 7" xfId="16876" xr:uid="{00000000-0005-0000-0000-000072370000}"/>
    <cellStyle name="Normal 2 34 3 8" xfId="19092" xr:uid="{00000000-0005-0000-0000-000073370000}"/>
    <cellStyle name="Normal 2 34 3 9" xfId="21307" xr:uid="{00000000-0005-0000-0000-000074370000}"/>
    <cellStyle name="Normal 2 34 30" xfId="30998" xr:uid="{00000000-0005-0000-0000-000075370000}"/>
    <cellStyle name="Normal 2 34 4" xfId="2259" xr:uid="{00000000-0005-0000-0000-000076370000}"/>
    <cellStyle name="Normal 2 34 4 10" xfId="23667" xr:uid="{00000000-0005-0000-0000-000077370000}"/>
    <cellStyle name="Normal 2 34 4 11" xfId="25865" xr:uid="{00000000-0005-0000-0000-000078370000}"/>
    <cellStyle name="Normal 2 34 4 12" xfId="28004" xr:uid="{00000000-0005-0000-0000-000079370000}"/>
    <cellStyle name="Normal 2 34 4 13" xfId="29892" xr:uid="{00000000-0005-0000-0000-00007A370000}"/>
    <cellStyle name="Normal 2 34 4 2" xfId="5943" xr:uid="{00000000-0005-0000-0000-00007B370000}"/>
    <cellStyle name="Normal 2 34 4 3" xfId="8159" xr:uid="{00000000-0005-0000-0000-00007C370000}"/>
    <cellStyle name="Normal 2 34 4 4" xfId="10375" xr:uid="{00000000-0005-0000-0000-00007D370000}"/>
    <cellStyle name="Normal 2 34 4 5" xfId="12591" xr:uid="{00000000-0005-0000-0000-00007E370000}"/>
    <cellStyle name="Normal 2 34 4 6" xfId="14807" xr:uid="{00000000-0005-0000-0000-00007F370000}"/>
    <cellStyle name="Normal 2 34 4 7" xfId="17023" xr:uid="{00000000-0005-0000-0000-000080370000}"/>
    <cellStyle name="Normal 2 34 4 8" xfId="19239" xr:uid="{00000000-0005-0000-0000-000081370000}"/>
    <cellStyle name="Normal 2 34 4 9" xfId="21454" xr:uid="{00000000-0005-0000-0000-000082370000}"/>
    <cellStyle name="Normal 2 34 5" xfId="2406" xr:uid="{00000000-0005-0000-0000-000083370000}"/>
    <cellStyle name="Normal 2 34 5 10" xfId="23814" xr:uid="{00000000-0005-0000-0000-000084370000}"/>
    <cellStyle name="Normal 2 34 5 11" xfId="26010" xr:uid="{00000000-0005-0000-0000-000085370000}"/>
    <cellStyle name="Normal 2 34 5 12" xfId="28143" xr:uid="{00000000-0005-0000-0000-000086370000}"/>
    <cellStyle name="Normal 2 34 5 13" xfId="30001" xr:uid="{00000000-0005-0000-0000-000087370000}"/>
    <cellStyle name="Normal 2 34 5 2" xfId="6090" xr:uid="{00000000-0005-0000-0000-000088370000}"/>
    <cellStyle name="Normal 2 34 5 3" xfId="8306" xr:uid="{00000000-0005-0000-0000-000089370000}"/>
    <cellStyle name="Normal 2 34 5 4" xfId="10522" xr:uid="{00000000-0005-0000-0000-00008A370000}"/>
    <cellStyle name="Normal 2 34 5 5" xfId="12738" xr:uid="{00000000-0005-0000-0000-00008B370000}"/>
    <cellStyle name="Normal 2 34 5 6" xfId="14954" xr:uid="{00000000-0005-0000-0000-00008C370000}"/>
    <cellStyle name="Normal 2 34 5 7" xfId="17170" xr:uid="{00000000-0005-0000-0000-00008D370000}"/>
    <cellStyle name="Normal 2 34 5 8" xfId="19386" xr:uid="{00000000-0005-0000-0000-00008E370000}"/>
    <cellStyle name="Normal 2 34 5 9" xfId="21601" xr:uid="{00000000-0005-0000-0000-00008F370000}"/>
    <cellStyle name="Normal 2 34 6" xfId="2552" xr:uid="{00000000-0005-0000-0000-000090370000}"/>
    <cellStyle name="Normal 2 34 6 10" xfId="23958" xr:uid="{00000000-0005-0000-0000-000091370000}"/>
    <cellStyle name="Normal 2 34 6 11" xfId="26153" xr:uid="{00000000-0005-0000-0000-000092370000}"/>
    <cellStyle name="Normal 2 34 6 12" xfId="28274" xr:uid="{00000000-0005-0000-0000-000093370000}"/>
    <cellStyle name="Normal 2 34 6 13" xfId="30109" xr:uid="{00000000-0005-0000-0000-000094370000}"/>
    <cellStyle name="Normal 2 34 6 2" xfId="6235" xr:uid="{00000000-0005-0000-0000-000095370000}"/>
    <cellStyle name="Normal 2 34 6 3" xfId="8452" xr:uid="{00000000-0005-0000-0000-000096370000}"/>
    <cellStyle name="Normal 2 34 6 4" xfId="10668" xr:uid="{00000000-0005-0000-0000-000097370000}"/>
    <cellStyle name="Normal 2 34 6 5" xfId="12884" xr:uid="{00000000-0005-0000-0000-000098370000}"/>
    <cellStyle name="Normal 2 34 6 6" xfId="15100" xr:uid="{00000000-0005-0000-0000-000099370000}"/>
    <cellStyle name="Normal 2 34 6 7" xfId="17316" xr:uid="{00000000-0005-0000-0000-00009A370000}"/>
    <cellStyle name="Normal 2 34 6 8" xfId="19532" xr:uid="{00000000-0005-0000-0000-00009B370000}"/>
    <cellStyle name="Normal 2 34 6 9" xfId="21746" xr:uid="{00000000-0005-0000-0000-00009C370000}"/>
    <cellStyle name="Normal 2 34 7" xfId="2700" xr:uid="{00000000-0005-0000-0000-00009D370000}"/>
    <cellStyle name="Normal 2 34 7 10" xfId="24103" xr:uid="{00000000-0005-0000-0000-00009E370000}"/>
    <cellStyle name="Normal 2 34 7 11" xfId="26298" xr:uid="{00000000-0005-0000-0000-00009F370000}"/>
    <cellStyle name="Normal 2 34 7 12" xfId="28409" xr:uid="{00000000-0005-0000-0000-0000A0370000}"/>
    <cellStyle name="Normal 2 34 7 13" xfId="30218" xr:uid="{00000000-0005-0000-0000-0000A1370000}"/>
    <cellStyle name="Normal 2 34 7 2" xfId="6383" xr:uid="{00000000-0005-0000-0000-0000A2370000}"/>
    <cellStyle name="Normal 2 34 7 3" xfId="8599" xr:uid="{00000000-0005-0000-0000-0000A3370000}"/>
    <cellStyle name="Normal 2 34 7 4" xfId="10815" xr:uid="{00000000-0005-0000-0000-0000A4370000}"/>
    <cellStyle name="Normal 2 34 7 5" xfId="13031" xr:uid="{00000000-0005-0000-0000-0000A5370000}"/>
    <cellStyle name="Normal 2 34 7 6" xfId="15247" xr:uid="{00000000-0005-0000-0000-0000A6370000}"/>
    <cellStyle name="Normal 2 34 7 7" xfId="17463" xr:uid="{00000000-0005-0000-0000-0000A7370000}"/>
    <cellStyle name="Normal 2 34 7 8" xfId="19679" xr:uid="{00000000-0005-0000-0000-0000A8370000}"/>
    <cellStyle name="Normal 2 34 7 9" xfId="21893" xr:uid="{00000000-0005-0000-0000-0000A9370000}"/>
    <cellStyle name="Normal 2 34 8" xfId="2846" xr:uid="{00000000-0005-0000-0000-0000AA370000}"/>
    <cellStyle name="Normal 2 34 8 10" xfId="24248" xr:uid="{00000000-0005-0000-0000-0000AB370000}"/>
    <cellStyle name="Normal 2 34 8 11" xfId="26441" xr:uid="{00000000-0005-0000-0000-0000AC370000}"/>
    <cellStyle name="Normal 2 34 8 12" xfId="28542" xr:uid="{00000000-0005-0000-0000-0000AD370000}"/>
    <cellStyle name="Normal 2 34 8 13" xfId="30325" xr:uid="{00000000-0005-0000-0000-0000AE370000}"/>
    <cellStyle name="Normal 2 34 8 2" xfId="6529" xr:uid="{00000000-0005-0000-0000-0000AF370000}"/>
    <cellStyle name="Normal 2 34 8 3" xfId="8745" xr:uid="{00000000-0005-0000-0000-0000B0370000}"/>
    <cellStyle name="Normal 2 34 8 4" xfId="10961" xr:uid="{00000000-0005-0000-0000-0000B1370000}"/>
    <cellStyle name="Normal 2 34 8 5" xfId="13177" xr:uid="{00000000-0005-0000-0000-0000B2370000}"/>
    <cellStyle name="Normal 2 34 8 6" xfId="15393" xr:uid="{00000000-0005-0000-0000-0000B3370000}"/>
    <cellStyle name="Normal 2 34 8 7" xfId="17609" xr:uid="{00000000-0005-0000-0000-0000B4370000}"/>
    <cellStyle name="Normal 2 34 8 8" xfId="19825" xr:uid="{00000000-0005-0000-0000-0000B5370000}"/>
    <cellStyle name="Normal 2 34 8 9" xfId="22039" xr:uid="{00000000-0005-0000-0000-0000B6370000}"/>
    <cellStyle name="Normal 2 34 9" xfId="3081" xr:uid="{00000000-0005-0000-0000-0000B7370000}"/>
    <cellStyle name="Normal 2 35" xfId="351" xr:uid="{00000000-0005-0000-0000-0000B8370000}"/>
    <cellStyle name="Normal 2 35 10" xfId="20478" xr:uid="{00000000-0005-0000-0000-0000B9370000}"/>
    <cellStyle name="Normal 2 35 11" xfId="22692" xr:uid="{00000000-0005-0000-0000-0000BA370000}"/>
    <cellStyle name="Normal 2 35 12" xfId="24899" xr:uid="{00000000-0005-0000-0000-0000BB370000}"/>
    <cellStyle name="Normal 2 35 13" xfId="27070" xr:uid="{00000000-0005-0000-0000-0000BC370000}"/>
    <cellStyle name="Normal 2 35 14" xfId="31000" xr:uid="{00000000-0005-0000-0000-0000BD370000}"/>
    <cellStyle name="Normal 2 35 2" xfId="4036" xr:uid="{00000000-0005-0000-0000-0000BE370000}"/>
    <cellStyle name="Normal 2 35 3" xfId="4720" xr:uid="{00000000-0005-0000-0000-0000BF370000}"/>
    <cellStyle name="Normal 2 35 4" xfId="7035" xr:uid="{00000000-0005-0000-0000-0000C0370000}"/>
    <cellStyle name="Normal 2 35 5" xfId="9398" xr:uid="{00000000-0005-0000-0000-0000C1370000}"/>
    <cellStyle name="Normal 2 35 6" xfId="11614" xr:uid="{00000000-0005-0000-0000-0000C2370000}"/>
    <cellStyle name="Normal 2 35 7" xfId="13830" xr:uid="{00000000-0005-0000-0000-0000C3370000}"/>
    <cellStyle name="Normal 2 35 8" xfId="16046" xr:uid="{00000000-0005-0000-0000-0000C4370000}"/>
    <cellStyle name="Normal 2 35 9" xfId="18262" xr:uid="{00000000-0005-0000-0000-0000C5370000}"/>
    <cellStyle name="Normal 2 36" xfId="376" xr:uid="{00000000-0005-0000-0000-0000C6370000}"/>
    <cellStyle name="Normal 2 36 10" xfId="20232" xr:uid="{00000000-0005-0000-0000-0000C7370000}"/>
    <cellStyle name="Normal 2 36 11" xfId="22446" xr:uid="{00000000-0005-0000-0000-0000C8370000}"/>
    <cellStyle name="Normal 2 36 12" xfId="24654" xr:uid="{00000000-0005-0000-0000-0000C9370000}"/>
    <cellStyle name="Normal 2 36 13" xfId="26835" xr:uid="{00000000-0005-0000-0000-0000CA370000}"/>
    <cellStyle name="Normal 2 36 14" xfId="31002" xr:uid="{00000000-0005-0000-0000-0000CB370000}"/>
    <cellStyle name="Normal 2 36 2" xfId="4061" xr:uid="{00000000-0005-0000-0000-0000CC370000}"/>
    <cellStyle name="Normal 2 36 3" xfId="4625" xr:uid="{00000000-0005-0000-0000-0000CD370000}"/>
    <cellStyle name="Normal 2 36 4" xfId="6784" xr:uid="{00000000-0005-0000-0000-0000CE370000}"/>
    <cellStyle name="Normal 2 36 5" xfId="9152" xr:uid="{00000000-0005-0000-0000-0000CF370000}"/>
    <cellStyle name="Normal 2 36 6" xfId="11368" xr:uid="{00000000-0005-0000-0000-0000D0370000}"/>
    <cellStyle name="Normal 2 36 7" xfId="13584" xr:uid="{00000000-0005-0000-0000-0000D1370000}"/>
    <cellStyle name="Normal 2 36 8" xfId="15800" xr:uid="{00000000-0005-0000-0000-0000D2370000}"/>
    <cellStyle name="Normal 2 36 9" xfId="18016" xr:uid="{00000000-0005-0000-0000-0000D3370000}"/>
    <cellStyle name="Normal 2 37" xfId="400" xr:uid="{00000000-0005-0000-0000-0000D4370000}"/>
    <cellStyle name="Normal 2 37 10" xfId="20536" xr:uid="{00000000-0005-0000-0000-0000D5370000}"/>
    <cellStyle name="Normal 2 37 11" xfId="22750" xr:uid="{00000000-0005-0000-0000-0000D6370000}"/>
    <cellStyle name="Normal 2 37 12" xfId="24957" xr:uid="{00000000-0005-0000-0000-0000D7370000}"/>
    <cellStyle name="Normal 2 37 13" xfId="27126" xr:uid="{00000000-0005-0000-0000-0000D8370000}"/>
    <cellStyle name="Normal 2 37 14" xfId="31004" xr:uid="{00000000-0005-0000-0000-0000D9370000}"/>
    <cellStyle name="Normal 2 37 2" xfId="4085" xr:uid="{00000000-0005-0000-0000-0000DA370000}"/>
    <cellStyle name="Normal 2 37 3" xfId="4613" xr:uid="{00000000-0005-0000-0000-0000DB370000}"/>
    <cellStyle name="Normal 2 37 4" xfId="7093" xr:uid="{00000000-0005-0000-0000-0000DC370000}"/>
    <cellStyle name="Normal 2 37 5" xfId="9456" xr:uid="{00000000-0005-0000-0000-0000DD370000}"/>
    <cellStyle name="Normal 2 37 6" xfId="11672" xr:uid="{00000000-0005-0000-0000-0000DE370000}"/>
    <cellStyle name="Normal 2 37 7" xfId="13888" xr:uid="{00000000-0005-0000-0000-0000DF370000}"/>
    <cellStyle name="Normal 2 37 8" xfId="16104" xr:uid="{00000000-0005-0000-0000-0000E0370000}"/>
    <cellStyle name="Normal 2 37 9" xfId="18320" xr:uid="{00000000-0005-0000-0000-0000E1370000}"/>
    <cellStyle name="Normal 2 38" xfId="529" xr:uid="{00000000-0005-0000-0000-0000E2370000}"/>
    <cellStyle name="Normal 2 38 10" xfId="22842" xr:uid="{00000000-0005-0000-0000-0000E3370000}"/>
    <cellStyle name="Normal 2 38 11" xfId="25045" xr:uid="{00000000-0005-0000-0000-0000E4370000}"/>
    <cellStyle name="Normal 2 38 12" xfId="27215" xr:uid="{00000000-0005-0000-0000-0000E5370000}"/>
    <cellStyle name="Normal 2 38 13" xfId="29198" xr:uid="{00000000-0005-0000-0000-0000E6370000}"/>
    <cellStyle name="Normal 2 38 2" xfId="4214" xr:uid="{00000000-0005-0000-0000-0000E7370000}"/>
    <cellStyle name="Normal 2 38 3" xfId="7186" xr:uid="{00000000-0005-0000-0000-0000E8370000}"/>
    <cellStyle name="Normal 2 38 4" xfId="9548" xr:uid="{00000000-0005-0000-0000-0000E9370000}"/>
    <cellStyle name="Normal 2 38 5" xfId="11764" xr:uid="{00000000-0005-0000-0000-0000EA370000}"/>
    <cellStyle name="Normal 2 38 6" xfId="13980" xr:uid="{00000000-0005-0000-0000-0000EB370000}"/>
    <cellStyle name="Normal 2 38 7" xfId="16196" xr:uid="{00000000-0005-0000-0000-0000EC370000}"/>
    <cellStyle name="Normal 2 38 8" xfId="18412" xr:uid="{00000000-0005-0000-0000-0000ED370000}"/>
    <cellStyle name="Normal 2 38 9" xfId="20628" xr:uid="{00000000-0005-0000-0000-0000EE370000}"/>
    <cellStyle name="Normal 2 39" xfId="618" xr:uid="{00000000-0005-0000-0000-0000EF370000}"/>
    <cellStyle name="Normal 2 39 10" xfId="22202" xr:uid="{00000000-0005-0000-0000-0000F0370000}"/>
    <cellStyle name="Normal 2 39 11" xfId="24410" xr:uid="{00000000-0005-0000-0000-0000F1370000}"/>
    <cellStyle name="Normal 2 39 12" xfId="26601" xr:uid="{00000000-0005-0000-0000-0000F2370000}"/>
    <cellStyle name="Normal 2 39 13" xfId="28694" xr:uid="{00000000-0005-0000-0000-0000F3370000}"/>
    <cellStyle name="Normal 2 39 2" xfId="4303" xr:uid="{00000000-0005-0000-0000-0000F4370000}"/>
    <cellStyle name="Normal 2 39 3" xfId="6458" xr:uid="{00000000-0005-0000-0000-0000F5370000}"/>
    <cellStyle name="Normal 2 39 4" xfId="8908" xr:uid="{00000000-0005-0000-0000-0000F6370000}"/>
    <cellStyle name="Normal 2 39 5" xfId="11124" xr:uid="{00000000-0005-0000-0000-0000F7370000}"/>
    <cellStyle name="Normal 2 39 6" xfId="13340" xr:uid="{00000000-0005-0000-0000-0000F8370000}"/>
    <cellStyle name="Normal 2 39 7" xfId="15556" xr:uid="{00000000-0005-0000-0000-0000F9370000}"/>
    <cellStyle name="Normal 2 39 8" xfId="17772" xr:uid="{00000000-0005-0000-0000-0000FA370000}"/>
    <cellStyle name="Normal 2 39 9" xfId="19988" xr:uid="{00000000-0005-0000-0000-0000FB370000}"/>
    <cellStyle name="Normal 2 4" xfId="61" xr:uid="{00000000-0005-0000-0000-0000FC370000}"/>
    <cellStyle name="Normal 2 4 10" xfId="1052" xr:uid="{00000000-0005-0000-0000-0000FD370000}"/>
    <cellStyle name="Normal 2 4 10 10" xfId="22284" xr:uid="{00000000-0005-0000-0000-0000FE370000}"/>
    <cellStyle name="Normal 2 4 10 11" xfId="24492" xr:uid="{00000000-0005-0000-0000-0000FF370000}"/>
    <cellStyle name="Normal 2 4 10 12" xfId="26680" xr:uid="{00000000-0005-0000-0000-000000380000}"/>
    <cellStyle name="Normal 2 4 10 13" xfId="28764" xr:uid="{00000000-0005-0000-0000-000001380000}"/>
    <cellStyle name="Normal 2 4 10 2" xfId="4737" xr:uid="{00000000-0005-0000-0000-000002380000}"/>
    <cellStyle name="Normal 2 4 10 3" xfId="7359" xr:uid="{00000000-0005-0000-0000-000003380000}"/>
    <cellStyle name="Normal 2 4 10 4" xfId="8990" xr:uid="{00000000-0005-0000-0000-000004380000}"/>
    <cellStyle name="Normal 2 4 10 5" xfId="11206" xr:uid="{00000000-0005-0000-0000-000005380000}"/>
    <cellStyle name="Normal 2 4 10 6" xfId="13422" xr:uid="{00000000-0005-0000-0000-000006380000}"/>
    <cellStyle name="Normal 2 4 10 7" xfId="15638" xr:uid="{00000000-0005-0000-0000-000007380000}"/>
    <cellStyle name="Normal 2 4 10 8" xfId="17854" xr:uid="{00000000-0005-0000-0000-000008380000}"/>
    <cellStyle name="Normal 2 4 10 9" xfId="20070" xr:uid="{00000000-0005-0000-0000-000009380000}"/>
    <cellStyle name="Normal 2 4 11" xfId="1153" xr:uid="{00000000-0005-0000-0000-00000A380000}"/>
    <cellStyle name="Normal 2 4 11 10" xfId="22520" xr:uid="{00000000-0005-0000-0000-00000B380000}"/>
    <cellStyle name="Normal 2 4 11 11" xfId="24728" xr:uid="{00000000-0005-0000-0000-00000C380000}"/>
    <cellStyle name="Normal 2 4 11 12" xfId="26907" xr:uid="{00000000-0005-0000-0000-00000D380000}"/>
    <cellStyle name="Normal 2 4 11 13" xfId="28951" xr:uid="{00000000-0005-0000-0000-00000E380000}"/>
    <cellStyle name="Normal 2 4 11 2" xfId="4837" xr:uid="{00000000-0005-0000-0000-00000F380000}"/>
    <cellStyle name="Normal 2 4 11 3" xfId="6863" xr:uid="{00000000-0005-0000-0000-000010380000}"/>
    <cellStyle name="Normal 2 4 11 4" xfId="9226" xr:uid="{00000000-0005-0000-0000-000011380000}"/>
    <cellStyle name="Normal 2 4 11 5" xfId="11442" xr:uid="{00000000-0005-0000-0000-000012380000}"/>
    <cellStyle name="Normal 2 4 11 6" xfId="13658" xr:uid="{00000000-0005-0000-0000-000013380000}"/>
    <cellStyle name="Normal 2 4 11 7" xfId="15874" xr:uid="{00000000-0005-0000-0000-000014380000}"/>
    <cellStyle name="Normal 2 4 11 8" xfId="18090" xr:uid="{00000000-0005-0000-0000-000015380000}"/>
    <cellStyle name="Normal 2 4 11 9" xfId="20306" xr:uid="{00000000-0005-0000-0000-000016380000}"/>
    <cellStyle name="Normal 2 4 12" xfId="1259" xr:uid="{00000000-0005-0000-0000-000017380000}"/>
    <cellStyle name="Normal 2 4 12 10" xfId="21548" xr:uid="{00000000-0005-0000-0000-000018380000}"/>
    <cellStyle name="Normal 2 4 12 11" xfId="23761" xr:uid="{00000000-0005-0000-0000-000019380000}"/>
    <cellStyle name="Normal 2 4 12 12" xfId="25957" xr:uid="{00000000-0005-0000-0000-00001A380000}"/>
    <cellStyle name="Normal 2 4 12 13" xfId="28093" xr:uid="{00000000-0005-0000-0000-00001B380000}"/>
    <cellStyle name="Normal 2 4 12 2" xfId="4943" xr:uid="{00000000-0005-0000-0000-00001C380000}"/>
    <cellStyle name="Normal 2 4 12 3" xfId="5890" xr:uid="{00000000-0005-0000-0000-00001D380000}"/>
    <cellStyle name="Normal 2 4 12 4" xfId="8253" xr:uid="{00000000-0005-0000-0000-00001E380000}"/>
    <cellStyle name="Normal 2 4 12 5" xfId="10469" xr:uid="{00000000-0005-0000-0000-00001F380000}"/>
    <cellStyle name="Normal 2 4 12 6" xfId="12685" xr:uid="{00000000-0005-0000-0000-000020380000}"/>
    <cellStyle name="Normal 2 4 12 7" xfId="14901" xr:uid="{00000000-0005-0000-0000-000021380000}"/>
    <cellStyle name="Normal 2 4 12 8" xfId="17117" xr:uid="{00000000-0005-0000-0000-000022380000}"/>
    <cellStyle name="Normal 2 4 12 9" xfId="19333" xr:uid="{00000000-0005-0000-0000-000023380000}"/>
    <cellStyle name="Normal 2 4 13" xfId="1366" xr:uid="{00000000-0005-0000-0000-000024380000}"/>
    <cellStyle name="Normal 2 4 13 10" xfId="21228" xr:uid="{00000000-0005-0000-0000-000025380000}"/>
    <cellStyle name="Normal 2 4 13 11" xfId="23442" xr:uid="{00000000-0005-0000-0000-000026380000}"/>
    <cellStyle name="Normal 2 4 13 12" xfId="25643" xr:uid="{00000000-0005-0000-0000-000027380000}"/>
    <cellStyle name="Normal 2 4 13 13" xfId="27797" xr:uid="{00000000-0005-0000-0000-000028380000}"/>
    <cellStyle name="Normal 2 4 13 2" xfId="5050" xr:uid="{00000000-0005-0000-0000-000029380000}"/>
    <cellStyle name="Normal 2 4 13 3" xfId="5570" xr:uid="{00000000-0005-0000-0000-00002A380000}"/>
    <cellStyle name="Normal 2 4 13 4" xfId="7933" xr:uid="{00000000-0005-0000-0000-00002B380000}"/>
    <cellStyle name="Normal 2 4 13 5" xfId="10149" xr:uid="{00000000-0005-0000-0000-00002C380000}"/>
    <cellStyle name="Normal 2 4 13 6" xfId="12365" xr:uid="{00000000-0005-0000-0000-00002D380000}"/>
    <cellStyle name="Normal 2 4 13 7" xfId="14581" xr:uid="{00000000-0005-0000-0000-00002E380000}"/>
    <cellStyle name="Normal 2 4 13 8" xfId="16797" xr:uid="{00000000-0005-0000-0000-00002F380000}"/>
    <cellStyle name="Normal 2 4 13 9" xfId="19013" xr:uid="{00000000-0005-0000-0000-000030380000}"/>
    <cellStyle name="Normal 2 4 14" xfId="1885" xr:uid="{00000000-0005-0000-0000-000031380000}"/>
    <cellStyle name="Normal 2 4 14 10" xfId="23294" xr:uid="{00000000-0005-0000-0000-000032380000}"/>
    <cellStyle name="Normal 2 4 14 11" xfId="25495" xr:uid="{00000000-0005-0000-0000-000033380000}"/>
    <cellStyle name="Normal 2 4 14 12" xfId="27659" xr:uid="{00000000-0005-0000-0000-000034380000}"/>
    <cellStyle name="Normal 2 4 14 13" xfId="29624" xr:uid="{00000000-0005-0000-0000-000035380000}"/>
    <cellStyle name="Normal 2 4 14 2" xfId="5569" xr:uid="{00000000-0005-0000-0000-000036380000}"/>
    <cellStyle name="Normal 2 4 14 3" xfId="7785" xr:uid="{00000000-0005-0000-0000-000037380000}"/>
    <cellStyle name="Normal 2 4 14 4" xfId="10001" xr:uid="{00000000-0005-0000-0000-000038380000}"/>
    <cellStyle name="Normal 2 4 14 5" xfId="12217" xr:uid="{00000000-0005-0000-0000-000039380000}"/>
    <cellStyle name="Normal 2 4 14 6" xfId="14433" xr:uid="{00000000-0005-0000-0000-00003A380000}"/>
    <cellStyle name="Normal 2 4 14 7" xfId="16649" xr:uid="{00000000-0005-0000-0000-00003B380000}"/>
    <cellStyle name="Normal 2 4 14 8" xfId="18865" xr:uid="{00000000-0005-0000-0000-00003C380000}"/>
    <cellStyle name="Normal 2 4 14 9" xfId="21080" xr:uid="{00000000-0005-0000-0000-00003D380000}"/>
    <cellStyle name="Normal 2 4 15" xfId="2032" xr:uid="{00000000-0005-0000-0000-00003E380000}"/>
    <cellStyle name="Normal 2 4 15 10" xfId="23441" xr:uid="{00000000-0005-0000-0000-00003F380000}"/>
    <cellStyle name="Normal 2 4 15 11" xfId="25642" xr:uid="{00000000-0005-0000-0000-000040380000}"/>
    <cellStyle name="Normal 2 4 15 12" xfId="27796" xr:uid="{00000000-0005-0000-0000-000041380000}"/>
    <cellStyle name="Normal 2 4 15 13" xfId="29733" xr:uid="{00000000-0005-0000-0000-000042380000}"/>
    <cellStyle name="Normal 2 4 15 2" xfId="5716" xr:uid="{00000000-0005-0000-0000-000043380000}"/>
    <cellStyle name="Normal 2 4 15 3" xfId="7932" xr:uid="{00000000-0005-0000-0000-000044380000}"/>
    <cellStyle name="Normal 2 4 15 4" xfId="10148" xr:uid="{00000000-0005-0000-0000-000045380000}"/>
    <cellStyle name="Normal 2 4 15 5" xfId="12364" xr:uid="{00000000-0005-0000-0000-000046380000}"/>
    <cellStyle name="Normal 2 4 15 6" xfId="14580" xr:uid="{00000000-0005-0000-0000-000047380000}"/>
    <cellStyle name="Normal 2 4 15 7" xfId="16796" xr:uid="{00000000-0005-0000-0000-000048380000}"/>
    <cellStyle name="Normal 2 4 15 8" xfId="19012" xr:uid="{00000000-0005-0000-0000-000049380000}"/>
    <cellStyle name="Normal 2 4 15 9" xfId="21227" xr:uid="{00000000-0005-0000-0000-00004A380000}"/>
    <cellStyle name="Normal 2 4 16" xfId="2179" xr:uid="{00000000-0005-0000-0000-00004B380000}"/>
    <cellStyle name="Normal 2 4 16 10" xfId="23587" xr:uid="{00000000-0005-0000-0000-00004C380000}"/>
    <cellStyle name="Normal 2 4 16 11" xfId="25788" xr:uid="{00000000-0005-0000-0000-00004D380000}"/>
    <cellStyle name="Normal 2 4 16 12" xfId="27932" xr:uid="{00000000-0005-0000-0000-00004E380000}"/>
    <cellStyle name="Normal 2 4 16 13" xfId="29842" xr:uid="{00000000-0005-0000-0000-00004F380000}"/>
    <cellStyle name="Normal 2 4 16 2" xfId="5863" xr:uid="{00000000-0005-0000-0000-000050380000}"/>
    <cellStyle name="Normal 2 4 16 3" xfId="8079" xr:uid="{00000000-0005-0000-0000-000051380000}"/>
    <cellStyle name="Normal 2 4 16 4" xfId="10295" xr:uid="{00000000-0005-0000-0000-000052380000}"/>
    <cellStyle name="Normal 2 4 16 5" xfId="12511" xr:uid="{00000000-0005-0000-0000-000053380000}"/>
    <cellStyle name="Normal 2 4 16 6" xfId="14727" xr:uid="{00000000-0005-0000-0000-000054380000}"/>
    <cellStyle name="Normal 2 4 16 7" xfId="16943" xr:uid="{00000000-0005-0000-0000-000055380000}"/>
    <cellStyle name="Normal 2 4 16 8" xfId="19159" xr:uid="{00000000-0005-0000-0000-000056380000}"/>
    <cellStyle name="Normal 2 4 16 9" xfId="21374" xr:uid="{00000000-0005-0000-0000-000057380000}"/>
    <cellStyle name="Normal 2 4 17" xfId="2326" xr:uid="{00000000-0005-0000-0000-000058380000}"/>
    <cellStyle name="Normal 2 4 17 10" xfId="23734" xr:uid="{00000000-0005-0000-0000-000059380000}"/>
    <cellStyle name="Normal 2 4 17 11" xfId="25931" xr:uid="{00000000-0005-0000-0000-00005A380000}"/>
    <cellStyle name="Normal 2 4 17 12" xfId="28069" xr:uid="{00000000-0005-0000-0000-00005B380000}"/>
    <cellStyle name="Normal 2 4 17 13" xfId="29951" xr:uid="{00000000-0005-0000-0000-00005C380000}"/>
    <cellStyle name="Normal 2 4 17 2" xfId="6010" xr:uid="{00000000-0005-0000-0000-00005D380000}"/>
    <cellStyle name="Normal 2 4 17 3" xfId="8226" xr:uid="{00000000-0005-0000-0000-00005E380000}"/>
    <cellStyle name="Normal 2 4 17 4" xfId="10442" xr:uid="{00000000-0005-0000-0000-00005F380000}"/>
    <cellStyle name="Normal 2 4 17 5" xfId="12658" xr:uid="{00000000-0005-0000-0000-000060380000}"/>
    <cellStyle name="Normal 2 4 17 6" xfId="14874" xr:uid="{00000000-0005-0000-0000-000061380000}"/>
    <cellStyle name="Normal 2 4 17 7" xfId="17090" xr:uid="{00000000-0005-0000-0000-000062380000}"/>
    <cellStyle name="Normal 2 4 17 8" xfId="19306" xr:uid="{00000000-0005-0000-0000-000063380000}"/>
    <cellStyle name="Normal 2 4 17 9" xfId="21521" xr:uid="{00000000-0005-0000-0000-000064380000}"/>
    <cellStyle name="Normal 2 4 18" xfId="2473" xr:uid="{00000000-0005-0000-0000-000065380000}"/>
    <cellStyle name="Normal 2 4 18 10" xfId="23880" xr:uid="{00000000-0005-0000-0000-000066380000}"/>
    <cellStyle name="Normal 2 4 18 11" xfId="26074" xr:uid="{00000000-0005-0000-0000-000067380000}"/>
    <cellStyle name="Normal 2 4 18 12" xfId="28204" xr:uid="{00000000-0005-0000-0000-000068380000}"/>
    <cellStyle name="Normal 2 4 18 13" xfId="30060" xr:uid="{00000000-0005-0000-0000-000069380000}"/>
    <cellStyle name="Normal 2 4 18 2" xfId="6157" xr:uid="{00000000-0005-0000-0000-00006A380000}"/>
    <cellStyle name="Normal 2 4 18 3" xfId="8373" xr:uid="{00000000-0005-0000-0000-00006B380000}"/>
    <cellStyle name="Normal 2 4 18 4" xfId="10589" xr:uid="{00000000-0005-0000-0000-00006C380000}"/>
    <cellStyle name="Normal 2 4 18 5" xfId="12805" xr:uid="{00000000-0005-0000-0000-00006D380000}"/>
    <cellStyle name="Normal 2 4 18 6" xfId="15021" xr:uid="{00000000-0005-0000-0000-00006E380000}"/>
    <cellStyle name="Normal 2 4 18 7" xfId="17237" xr:uid="{00000000-0005-0000-0000-00006F380000}"/>
    <cellStyle name="Normal 2 4 18 8" xfId="19453" xr:uid="{00000000-0005-0000-0000-000070380000}"/>
    <cellStyle name="Normal 2 4 18 9" xfId="21668" xr:uid="{00000000-0005-0000-0000-000071380000}"/>
    <cellStyle name="Normal 2 4 19" xfId="2620" xr:uid="{00000000-0005-0000-0000-000072380000}"/>
    <cellStyle name="Normal 2 4 19 10" xfId="24025" xr:uid="{00000000-0005-0000-0000-000073380000}"/>
    <cellStyle name="Normal 2 4 19 11" xfId="26220" xr:uid="{00000000-0005-0000-0000-000074380000}"/>
    <cellStyle name="Normal 2 4 19 12" xfId="28339" xr:uid="{00000000-0005-0000-0000-000075380000}"/>
    <cellStyle name="Normal 2 4 19 13" xfId="30168" xr:uid="{00000000-0005-0000-0000-000076380000}"/>
    <cellStyle name="Normal 2 4 19 2" xfId="6303" xr:uid="{00000000-0005-0000-0000-000077380000}"/>
    <cellStyle name="Normal 2 4 19 3" xfId="8520" xr:uid="{00000000-0005-0000-0000-000078380000}"/>
    <cellStyle name="Normal 2 4 19 4" xfId="10736" xr:uid="{00000000-0005-0000-0000-000079380000}"/>
    <cellStyle name="Normal 2 4 19 5" xfId="12952" xr:uid="{00000000-0005-0000-0000-00007A380000}"/>
    <cellStyle name="Normal 2 4 19 6" xfId="15168" xr:uid="{00000000-0005-0000-0000-00007B380000}"/>
    <cellStyle name="Normal 2 4 19 7" xfId="17384" xr:uid="{00000000-0005-0000-0000-00007C380000}"/>
    <cellStyle name="Normal 2 4 19 8" xfId="19600" xr:uid="{00000000-0005-0000-0000-00007D380000}"/>
    <cellStyle name="Normal 2 4 19 9" xfId="21814" xr:uid="{00000000-0005-0000-0000-00007E380000}"/>
    <cellStyle name="Normal 2 4 2" xfId="423" xr:uid="{00000000-0005-0000-0000-00007F380000}"/>
    <cellStyle name="Normal 2 4 2 10" xfId="17008" xr:uid="{00000000-0005-0000-0000-000080380000}"/>
    <cellStyle name="Normal 2 4 2 11" xfId="19224" xr:uid="{00000000-0005-0000-0000-000081380000}"/>
    <cellStyle name="Normal 2 4 2 12" xfId="21439" xr:uid="{00000000-0005-0000-0000-000082380000}"/>
    <cellStyle name="Normal 2 4 2 13" xfId="23652" xr:uid="{00000000-0005-0000-0000-000083380000}"/>
    <cellStyle name="Normal 2 4 2 2" xfId="4108" xr:uid="{00000000-0005-0000-0000-000084380000}"/>
    <cellStyle name="Normal 2 4 2 3" xfId="6798" xr:uid="{00000000-0005-0000-0000-000085380000}"/>
    <cellStyle name="Normal 2 4 2 4" xfId="7325" xr:uid="{00000000-0005-0000-0000-000086380000}"/>
    <cellStyle name="Normal 2 4 2 5" xfId="5781" xr:uid="{00000000-0005-0000-0000-000087380000}"/>
    <cellStyle name="Normal 2 4 2 6" xfId="8144" xr:uid="{00000000-0005-0000-0000-000088380000}"/>
    <cellStyle name="Normal 2 4 2 7" xfId="10360" xr:uid="{00000000-0005-0000-0000-000089380000}"/>
    <cellStyle name="Normal 2 4 2 8" xfId="12576" xr:uid="{00000000-0005-0000-0000-00008A380000}"/>
    <cellStyle name="Normal 2 4 2 9" xfId="14792" xr:uid="{00000000-0005-0000-0000-00008B380000}"/>
    <cellStyle name="Normal 2 4 20" xfId="2767" xr:uid="{00000000-0005-0000-0000-00008C380000}"/>
    <cellStyle name="Normal 2 4 20 10" xfId="24170" xr:uid="{00000000-0005-0000-0000-00008D380000}"/>
    <cellStyle name="Normal 2 4 20 11" xfId="26365" xr:uid="{00000000-0005-0000-0000-00008E380000}"/>
    <cellStyle name="Normal 2 4 20 12" xfId="28470" xr:uid="{00000000-0005-0000-0000-00008F380000}"/>
    <cellStyle name="Normal 2 4 20 13" xfId="30276" xr:uid="{00000000-0005-0000-0000-000090380000}"/>
    <cellStyle name="Normal 2 4 20 2" xfId="6450" xr:uid="{00000000-0005-0000-0000-000091380000}"/>
    <cellStyle name="Normal 2 4 20 3" xfId="8666" xr:uid="{00000000-0005-0000-0000-000092380000}"/>
    <cellStyle name="Normal 2 4 20 4" xfId="10882" xr:uid="{00000000-0005-0000-0000-000093380000}"/>
    <cellStyle name="Normal 2 4 20 5" xfId="13098" xr:uid="{00000000-0005-0000-0000-000094380000}"/>
    <cellStyle name="Normal 2 4 20 6" xfId="15314" xr:uid="{00000000-0005-0000-0000-000095380000}"/>
    <cellStyle name="Normal 2 4 20 7" xfId="17530" xr:uid="{00000000-0005-0000-0000-000096380000}"/>
    <cellStyle name="Normal 2 4 20 8" xfId="19746" xr:uid="{00000000-0005-0000-0000-000097380000}"/>
    <cellStyle name="Normal 2 4 20 9" xfId="21960" xr:uid="{00000000-0005-0000-0000-000098380000}"/>
    <cellStyle name="Normal 2 4 21" xfId="3001" xr:uid="{00000000-0005-0000-0000-000099380000}"/>
    <cellStyle name="Normal 2 4 22" xfId="3148" xr:uid="{00000000-0005-0000-0000-00009A380000}"/>
    <cellStyle name="Normal 2 4 23" xfId="3295" xr:uid="{00000000-0005-0000-0000-00009B380000}"/>
    <cellStyle name="Normal 2 4 24" xfId="3442" xr:uid="{00000000-0005-0000-0000-00009C380000}"/>
    <cellStyle name="Normal 2 4 25" xfId="3589" xr:uid="{00000000-0005-0000-0000-00009D380000}"/>
    <cellStyle name="Normal 2 4 26" xfId="3746" xr:uid="{00000000-0005-0000-0000-00009E380000}"/>
    <cellStyle name="Normal 2 4 27" xfId="4749" xr:uid="{00000000-0005-0000-0000-00009F380000}"/>
    <cellStyle name="Normal 2 4 28" xfId="7292" xr:uid="{00000000-0005-0000-0000-0000A0380000}"/>
    <cellStyle name="Normal 2 4 29" xfId="8931" xr:uid="{00000000-0005-0000-0000-0000A1380000}"/>
    <cellStyle name="Normal 2 4 3" xfId="539" xr:uid="{00000000-0005-0000-0000-0000A2380000}"/>
    <cellStyle name="Normal 2 4 3 10" xfId="21436" xr:uid="{00000000-0005-0000-0000-0000A3380000}"/>
    <cellStyle name="Normal 2 4 3 11" xfId="23649" xr:uid="{00000000-0005-0000-0000-0000A4380000}"/>
    <cellStyle name="Normal 2 4 3 12" xfId="25848" xr:uid="{00000000-0005-0000-0000-0000A5380000}"/>
    <cellStyle name="Normal 2 4 3 13" xfId="27987" xr:uid="{00000000-0005-0000-0000-0000A6380000}"/>
    <cellStyle name="Normal 2 4 3 2" xfId="4224" xr:uid="{00000000-0005-0000-0000-0000A7380000}"/>
    <cellStyle name="Normal 2 4 3 3" xfId="5778" xr:uid="{00000000-0005-0000-0000-0000A8380000}"/>
    <cellStyle name="Normal 2 4 3 4" xfId="8141" xr:uid="{00000000-0005-0000-0000-0000A9380000}"/>
    <cellStyle name="Normal 2 4 3 5" xfId="10357" xr:uid="{00000000-0005-0000-0000-0000AA380000}"/>
    <cellStyle name="Normal 2 4 3 6" xfId="12573" xr:uid="{00000000-0005-0000-0000-0000AB380000}"/>
    <cellStyle name="Normal 2 4 3 7" xfId="14789" xr:uid="{00000000-0005-0000-0000-0000AC380000}"/>
    <cellStyle name="Normal 2 4 3 8" xfId="17005" xr:uid="{00000000-0005-0000-0000-0000AD380000}"/>
    <cellStyle name="Normal 2 4 3 9" xfId="19221" xr:uid="{00000000-0005-0000-0000-0000AE380000}"/>
    <cellStyle name="Normal 2 4 30" xfId="11147" xr:uid="{00000000-0005-0000-0000-0000AF380000}"/>
    <cellStyle name="Normal 2 4 31" xfId="13363" xr:uid="{00000000-0005-0000-0000-0000B0380000}"/>
    <cellStyle name="Normal 2 4 32" xfId="15579" xr:uid="{00000000-0005-0000-0000-0000B1380000}"/>
    <cellStyle name="Normal 2 4 33" xfId="17795" xr:uid="{00000000-0005-0000-0000-0000B2380000}"/>
    <cellStyle name="Normal 2 4 34" xfId="20011" xr:uid="{00000000-0005-0000-0000-0000B3380000}"/>
    <cellStyle name="Normal 2 4 35" xfId="22225" xr:uid="{00000000-0005-0000-0000-0000B4380000}"/>
    <cellStyle name="Normal 2 4 36" xfId="24433" xr:uid="{00000000-0005-0000-0000-0000B5380000}"/>
    <cellStyle name="Normal 2 4 37" xfId="26623" xr:uid="{00000000-0005-0000-0000-0000B6380000}"/>
    <cellStyle name="Normal 2 4 38" xfId="28942" xr:uid="{00000000-0005-0000-0000-0000B7380000}"/>
    <cellStyle name="Normal 2 4 39" xfId="28802" xr:uid="{00000000-0005-0000-0000-0000B8380000}"/>
    <cellStyle name="Normal 2 4 4" xfId="628" xr:uid="{00000000-0005-0000-0000-0000B9380000}"/>
    <cellStyle name="Normal 2 4 4 10" xfId="20151" xr:uid="{00000000-0005-0000-0000-0000BA380000}"/>
    <cellStyle name="Normal 2 4 4 11" xfId="22365" xr:uid="{00000000-0005-0000-0000-0000BB380000}"/>
    <cellStyle name="Normal 2 4 4 12" xfId="24573" xr:uid="{00000000-0005-0000-0000-0000BC380000}"/>
    <cellStyle name="Normal 2 4 4 13" xfId="26758" xr:uid="{00000000-0005-0000-0000-0000BD380000}"/>
    <cellStyle name="Normal 2 4 4 2" xfId="4313" xr:uid="{00000000-0005-0000-0000-0000BE380000}"/>
    <cellStyle name="Normal 2 4 4 3" xfId="4728" xr:uid="{00000000-0005-0000-0000-0000BF380000}"/>
    <cellStyle name="Normal 2 4 4 4" xfId="6708" xr:uid="{00000000-0005-0000-0000-0000C0380000}"/>
    <cellStyle name="Normal 2 4 4 5" xfId="9071" xr:uid="{00000000-0005-0000-0000-0000C1380000}"/>
    <cellStyle name="Normal 2 4 4 6" xfId="11287" xr:uid="{00000000-0005-0000-0000-0000C2380000}"/>
    <cellStyle name="Normal 2 4 4 7" xfId="13503" xr:uid="{00000000-0005-0000-0000-0000C3380000}"/>
    <cellStyle name="Normal 2 4 4 8" xfId="15719" xr:uid="{00000000-0005-0000-0000-0000C4380000}"/>
    <cellStyle name="Normal 2 4 4 9" xfId="17935" xr:uid="{00000000-0005-0000-0000-0000C5380000}"/>
    <cellStyle name="Normal 2 4 40" xfId="30631" xr:uid="{00000000-0005-0000-0000-0000C6380000}"/>
    <cellStyle name="Normal 2 4 41" xfId="30779" xr:uid="{00000000-0005-0000-0000-0000C7380000}"/>
    <cellStyle name="Normal 2 4 42" xfId="30937" xr:uid="{00000000-0005-0000-0000-0000C8380000}"/>
    <cellStyle name="Normal 2 4 5" xfId="692" xr:uid="{00000000-0005-0000-0000-0000C9380000}"/>
    <cellStyle name="Normal 2 4 5 10" xfId="22199" xr:uid="{00000000-0005-0000-0000-0000CA380000}"/>
    <cellStyle name="Normal 2 4 5 11" xfId="24407" xr:uid="{00000000-0005-0000-0000-0000CB380000}"/>
    <cellStyle name="Normal 2 4 5 12" xfId="26598" xr:uid="{00000000-0005-0000-0000-0000CC380000}"/>
    <cellStyle name="Normal 2 4 5 13" xfId="28691" xr:uid="{00000000-0005-0000-0000-0000CD380000}"/>
    <cellStyle name="Normal 2 4 5 2" xfId="4377" xr:uid="{00000000-0005-0000-0000-0000CE380000}"/>
    <cellStyle name="Normal 2 4 5 3" xfId="7273" xr:uid="{00000000-0005-0000-0000-0000CF380000}"/>
    <cellStyle name="Normal 2 4 5 4" xfId="8905" xr:uid="{00000000-0005-0000-0000-0000D0380000}"/>
    <cellStyle name="Normal 2 4 5 5" xfId="11121" xr:uid="{00000000-0005-0000-0000-0000D1380000}"/>
    <cellStyle name="Normal 2 4 5 6" xfId="13337" xr:uid="{00000000-0005-0000-0000-0000D2380000}"/>
    <cellStyle name="Normal 2 4 5 7" xfId="15553" xr:uid="{00000000-0005-0000-0000-0000D3380000}"/>
    <cellStyle name="Normal 2 4 5 8" xfId="17769" xr:uid="{00000000-0005-0000-0000-0000D4380000}"/>
    <cellStyle name="Normal 2 4 5 9" xfId="19985" xr:uid="{00000000-0005-0000-0000-0000D5380000}"/>
    <cellStyle name="Normal 2 4 6" xfId="754" xr:uid="{00000000-0005-0000-0000-0000D6380000}"/>
    <cellStyle name="Normal 2 4 6 10" xfId="21116" xr:uid="{00000000-0005-0000-0000-0000D7380000}"/>
    <cellStyle name="Normal 2 4 6 11" xfId="23330" xr:uid="{00000000-0005-0000-0000-0000D8380000}"/>
    <cellStyle name="Normal 2 4 6 12" xfId="25531" xr:uid="{00000000-0005-0000-0000-0000D9380000}"/>
    <cellStyle name="Normal 2 4 6 13" xfId="27691" xr:uid="{00000000-0005-0000-0000-0000DA380000}"/>
    <cellStyle name="Normal 2 4 6 2" xfId="4439" xr:uid="{00000000-0005-0000-0000-0000DB380000}"/>
    <cellStyle name="Normal 2 4 6 3" xfId="5079" xr:uid="{00000000-0005-0000-0000-0000DC380000}"/>
    <cellStyle name="Normal 2 4 6 4" xfId="7821" xr:uid="{00000000-0005-0000-0000-0000DD380000}"/>
    <cellStyle name="Normal 2 4 6 5" xfId="10037" xr:uid="{00000000-0005-0000-0000-0000DE380000}"/>
    <cellStyle name="Normal 2 4 6 6" xfId="12253" xr:uid="{00000000-0005-0000-0000-0000DF380000}"/>
    <cellStyle name="Normal 2 4 6 7" xfId="14469" xr:uid="{00000000-0005-0000-0000-0000E0380000}"/>
    <cellStyle name="Normal 2 4 6 8" xfId="16685" xr:uid="{00000000-0005-0000-0000-0000E1380000}"/>
    <cellStyle name="Normal 2 4 6 9" xfId="18901" xr:uid="{00000000-0005-0000-0000-0000E2380000}"/>
    <cellStyle name="Normal 2 4 7" xfId="795" xr:uid="{00000000-0005-0000-0000-0000E3380000}"/>
    <cellStyle name="Normal 2 4 7 10" xfId="19098" xr:uid="{00000000-0005-0000-0000-0000E4380000}"/>
    <cellStyle name="Normal 2 4 7 11" xfId="21313" xr:uid="{00000000-0005-0000-0000-0000E5380000}"/>
    <cellStyle name="Normal 2 4 7 12" xfId="23526" xr:uid="{00000000-0005-0000-0000-0000E6380000}"/>
    <cellStyle name="Normal 2 4 7 13" xfId="25727" xr:uid="{00000000-0005-0000-0000-0000E7380000}"/>
    <cellStyle name="Normal 2 4 7 2" xfId="4480" xr:uid="{00000000-0005-0000-0000-0000E8380000}"/>
    <cellStyle name="Normal 2 4 7 3" xfId="4593" xr:uid="{00000000-0005-0000-0000-0000E9380000}"/>
    <cellStyle name="Normal 2 4 7 4" xfId="5655" xr:uid="{00000000-0005-0000-0000-0000EA380000}"/>
    <cellStyle name="Normal 2 4 7 5" xfId="8018" xr:uid="{00000000-0005-0000-0000-0000EB380000}"/>
    <cellStyle name="Normal 2 4 7 6" xfId="10234" xr:uid="{00000000-0005-0000-0000-0000EC380000}"/>
    <cellStyle name="Normal 2 4 7 7" xfId="12450" xr:uid="{00000000-0005-0000-0000-0000ED380000}"/>
    <cellStyle name="Normal 2 4 7 8" xfId="14666" xr:uid="{00000000-0005-0000-0000-0000EE380000}"/>
    <cellStyle name="Normal 2 4 7 9" xfId="16882" xr:uid="{00000000-0005-0000-0000-0000EF380000}"/>
    <cellStyle name="Normal 2 4 8" xfId="856" xr:uid="{00000000-0005-0000-0000-0000F0380000}"/>
    <cellStyle name="Normal 2 4 8 10" xfId="22006" xr:uid="{00000000-0005-0000-0000-0000F1380000}"/>
    <cellStyle name="Normal 2 4 8 11" xfId="24215" xr:uid="{00000000-0005-0000-0000-0000F2380000}"/>
    <cellStyle name="Normal 2 4 8 12" xfId="26409" xr:uid="{00000000-0005-0000-0000-0000F3380000}"/>
    <cellStyle name="Normal 2 4 8 13" xfId="28511" xr:uid="{00000000-0005-0000-0000-0000F4380000}"/>
    <cellStyle name="Normal 2 4 8 2" xfId="4541" xr:uid="{00000000-0005-0000-0000-0000F5380000}"/>
    <cellStyle name="Normal 2 4 8 3" xfId="6349" xr:uid="{00000000-0005-0000-0000-0000F6380000}"/>
    <cellStyle name="Normal 2 4 8 4" xfId="8712" xr:uid="{00000000-0005-0000-0000-0000F7380000}"/>
    <cellStyle name="Normal 2 4 8 5" xfId="10928" xr:uid="{00000000-0005-0000-0000-0000F8380000}"/>
    <cellStyle name="Normal 2 4 8 6" xfId="13144" xr:uid="{00000000-0005-0000-0000-0000F9380000}"/>
    <cellStyle name="Normal 2 4 8 7" xfId="15360" xr:uid="{00000000-0005-0000-0000-0000FA380000}"/>
    <cellStyle name="Normal 2 4 8 8" xfId="17576" xr:uid="{00000000-0005-0000-0000-0000FB380000}"/>
    <cellStyle name="Normal 2 4 8 9" xfId="19792" xr:uid="{00000000-0005-0000-0000-0000FC380000}"/>
    <cellStyle name="Normal 2 4 9" xfId="951" xr:uid="{00000000-0005-0000-0000-0000FD380000}"/>
    <cellStyle name="Normal 2 4 9 10" xfId="21919" xr:uid="{00000000-0005-0000-0000-0000FE380000}"/>
    <cellStyle name="Normal 2 4 9 11" xfId="24129" xr:uid="{00000000-0005-0000-0000-0000FF380000}"/>
    <cellStyle name="Normal 2 4 9 12" xfId="26324" xr:uid="{00000000-0005-0000-0000-000000390000}"/>
    <cellStyle name="Normal 2 4 9 13" xfId="28431" xr:uid="{00000000-0005-0000-0000-000001390000}"/>
    <cellStyle name="Normal 2 4 9 2" xfId="4636" xr:uid="{00000000-0005-0000-0000-000002390000}"/>
    <cellStyle name="Normal 2 4 9 3" xfId="6261" xr:uid="{00000000-0005-0000-0000-000003390000}"/>
    <cellStyle name="Normal 2 4 9 4" xfId="8625" xr:uid="{00000000-0005-0000-0000-000004390000}"/>
    <cellStyle name="Normal 2 4 9 5" xfId="10841" xr:uid="{00000000-0005-0000-0000-000005390000}"/>
    <cellStyle name="Normal 2 4 9 6" xfId="13057" xr:uid="{00000000-0005-0000-0000-000006390000}"/>
    <cellStyle name="Normal 2 4 9 7" xfId="15273" xr:uid="{00000000-0005-0000-0000-000007390000}"/>
    <cellStyle name="Normal 2 4 9 8" xfId="17489" xr:uid="{00000000-0005-0000-0000-000008390000}"/>
    <cellStyle name="Normal 2 4 9 9" xfId="19705" xr:uid="{00000000-0005-0000-0000-000009390000}"/>
    <cellStyle name="Normal 2 40" xfId="682" xr:uid="{00000000-0005-0000-0000-00000A390000}"/>
    <cellStyle name="Normal 2 40 10" xfId="22171" xr:uid="{00000000-0005-0000-0000-00000B390000}"/>
    <cellStyle name="Normal 2 40 11" xfId="24379" xr:uid="{00000000-0005-0000-0000-00000C390000}"/>
    <cellStyle name="Normal 2 40 12" xfId="26571" xr:uid="{00000000-0005-0000-0000-00000D390000}"/>
    <cellStyle name="Normal 2 40 13" xfId="28671" xr:uid="{00000000-0005-0000-0000-00000E390000}"/>
    <cellStyle name="Normal 2 40 2" xfId="4367" xr:uid="{00000000-0005-0000-0000-00000F390000}"/>
    <cellStyle name="Normal 2 40 3" xfId="7276" xr:uid="{00000000-0005-0000-0000-000010390000}"/>
    <cellStyle name="Normal 2 40 4" xfId="8877" xr:uid="{00000000-0005-0000-0000-000011390000}"/>
    <cellStyle name="Normal 2 40 5" xfId="11093" xr:uid="{00000000-0005-0000-0000-000012390000}"/>
    <cellStyle name="Normal 2 40 6" xfId="13309" xr:uid="{00000000-0005-0000-0000-000013390000}"/>
    <cellStyle name="Normal 2 40 7" xfId="15525" xr:uid="{00000000-0005-0000-0000-000014390000}"/>
    <cellStyle name="Normal 2 40 8" xfId="17741" xr:uid="{00000000-0005-0000-0000-000015390000}"/>
    <cellStyle name="Normal 2 40 9" xfId="19957" xr:uid="{00000000-0005-0000-0000-000016390000}"/>
    <cellStyle name="Normal 2 41" xfId="745" xr:uid="{00000000-0005-0000-0000-000017390000}"/>
    <cellStyle name="Normal 2 41 10" xfId="22707" xr:uid="{00000000-0005-0000-0000-000018390000}"/>
    <cellStyle name="Normal 2 41 11" xfId="24914" xr:uid="{00000000-0005-0000-0000-000019390000}"/>
    <cellStyle name="Normal 2 41 12" xfId="27085" xr:uid="{00000000-0005-0000-0000-00001A390000}"/>
    <cellStyle name="Normal 2 41 13" xfId="29095" xr:uid="{00000000-0005-0000-0000-00001B390000}"/>
    <cellStyle name="Normal 2 41 2" xfId="4430" xr:uid="{00000000-0005-0000-0000-00001C390000}"/>
    <cellStyle name="Normal 2 41 3" xfId="7050" xr:uid="{00000000-0005-0000-0000-00001D390000}"/>
    <cellStyle name="Normal 2 41 4" xfId="9413" xr:uid="{00000000-0005-0000-0000-00001E390000}"/>
    <cellStyle name="Normal 2 41 5" xfId="11629" xr:uid="{00000000-0005-0000-0000-00001F390000}"/>
    <cellStyle name="Normal 2 41 6" xfId="13845" xr:uid="{00000000-0005-0000-0000-000020390000}"/>
    <cellStyle name="Normal 2 41 7" xfId="16061" xr:uid="{00000000-0005-0000-0000-000021390000}"/>
    <cellStyle name="Normal 2 41 8" xfId="18277" xr:uid="{00000000-0005-0000-0000-000022390000}"/>
    <cellStyle name="Normal 2 41 9" xfId="20493" xr:uid="{00000000-0005-0000-0000-000023390000}"/>
    <cellStyle name="Normal 2 42" xfId="789" xr:uid="{00000000-0005-0000-0000-000024390000}"/>
    <cellStyle name="Normal 2 42 10" xfId="21279" xr:uid="{00000000-0005-0000-0000-000025390000}"/>
    <cellStyle name="Normal 2 42 11" xfId="23492" xr:uid="{00000000-0005-0000-0000-000026390000}"/>
    <cellStyle name="Normal 2 42 12" xfId="25693" xr:uid="{00000000-0005-0000-0000-000027390000}"/>
    <cellStyle name="Normal 2 42 13" xfId="27841" xr:uid="{00000000-0005-0000-0000-000028390000}"/>
    <cellStyle name="Normal 2 42 2" xfId="4474" xr:uid="{00000000-0005-0000-0000-000029390000}"/>
    <cellStyle name="Normal 2 42 3" xfId="5621" xr:uid="{00000000-0005-0000-0000-00002A390000}"/>
    <cellStyle name="Normal 2 42 4" xfId="7984" xr:uid="{00000000-0005-0000-0000-00002B390000}"/>
    <cellStyle name="Normal 2 42 5" xfId="10200" xr:uid="{00000000-0005-0000-0000-00002C390000}"/>
    <cellStyle name="Normal 2 42 6" xfId="12416" xr:uid="{00000000-0005-0000-0000-00002D390000}"/>
    <cellStyle name="Normal 2 42 7" xfId="14632" xr:uid="{00000000-0005-0000-0000-00002E390000}"/>
    <cellStyle name="Normal 2 42 8" xfId="16848" xr:uid="{00000000-0005-0000-0000-00002F390000}"/>
    <cellStyle name="Normal 2 42 9" xfId="19064" xr:uid="{00000000-0005-0000-0000-000030390000}"/>
    <cellStyle name="Normal 2 43" xfId="834" xr:uid="{00000000-0005-0000-0000-000031390000}"/>
    <cellStyle name="Normal 2 43 10" xfId="22683" xr:uid="{00000000-0005-0000-0000-000032390000}"/>
    <cellStyle name="Normal 2 43 11" xfId="24890" xr:uid="{00000000-0005-0000-0000-000033390000}"/>
    <cellStyle name="Normal 2 43 12" xfId="27061" xr:uid="{00000000-0005-0000-0000-000034390000}"/>
    <cellStyle name="Normal 2 43 13" xfId="29076" xr:uid="{00000000-0005-0000-0000-000035390000}"/>
    <cellStyle name="Normal 2 43 2" xfId="4519" xr:uid="{00000000-0005-0000-0000-000036390000}"/>
    <cellStyle name="Normal 2 43 3" xfId="7026" xr:uid="{00000000-0005-0000-0000-000037390000}"/>
    <cellStyle name="Normal 2 43 4" xfId="9389" xr:uid="{00000000-0005-0000-0000-000038390000}"/>
    <cellStyle name="Normal 2 43 5" xfId="11605" xr:uid="{00000000-0005-0000-0000-000039390000}"/>
    <cellStyle name="Normal 2 43 6" xfId="13821" xr:uid="{00000000-0005-0000-0000-00003A390000}"/>
    <cellStyle name="Normal 2 43 7" xfId="16037" xr:uid="{00000000-0005-0000-0000-00003B390000}"/>
    <cellStyle name="Normal 2 43 8" xfId="18253" xr:uid="{00000000-0005-0000-0000-00003C390000}"/>
    <cellStyle name="Normal 2 43 9" xfId="20469" xr:uid="{00000000-0005-0000-0000-00003D390000}"/>
    <cellStyle name="Normal 2 44" xfId="954" xr:uid="{00000000-0005-0000-0000-00003E390000}"/>
    <cellStyle name="Normal 2 44 10" xfId="21480" xr:uid="{00000000-0005-0000-0000-00003F390000}"/>
    <cellStyle name="Normal 2 44 11" xfId="23693" xr:uid="{00000000-0005-0000-0000-000040390000}"/>
    <cellStyle name="Normal 2 44 12" xfId="25891" xr:uid="{00000000-0005-0000-0000-000041390000}"/>
    <cellStyle name="Normal 2 44 13" xfId="28030" xr:uid="{00000000-0005-0000-0000-000042390000}"/>
    <cellStyle name="Normal 2 44 2" xfId="4639" xr:uid="{00000000-0005-0000-0000-000043390000}"/>
    <cellStyle name="Normal 2 44 3" xfId="5817" xr:uid="{00000000-0005-0000-0000-000044390000}"/>
    <cellStyle name="Normal 2 44 4" xfId="8185" xr:uid="{00000000-0005-0000-0000-000045390000}"/>
    <cellStyle name="Normal 2 44 5" xfId="10401" xr:uid="{00000000-0005-0000-0000-000046390000}"/>
    <cellStyle name="Normal 2 44 6" xfId="12617" xr:uid="{00000000-0005-0000-0000-000047390000}"/>
    <cellStyle name="Normal 2 44 7" xfId="14833" xr:uid="{00000000-0005-0000-0000-000048390000}"/>
    <cellStyle name="Normal 2 44 8" xfId="17049" xr:uid="{00000000-0005-0000-0000-000049390000}"/>
    <cellStyle name="Normal 2 44 9" xfId="19265" xr:uid="{00000000-0005-0000-0000-00004A390000}"/>
    <cellStyle name="Normal 2 45" xfId="1055" xr:uid="{00000000-0005-0000-0000-00004B390000}"/>
    <cellStyle name="Normal 2 45 10" xfId="22578" xr:uid="{00000000-0005-0000-0000-00004C390000}"/>
    <cellStyle name="Normal 2 45 11" xfId="24786" xr:uid="{00000000-0005-0000-0000-00004D390000}"/>
    <cellStyle name="Normal 2 45 12" xfId="26961" xr:uid="{00000000-0005-0000-0000-00004E390000}"/>
    <cellStyle name="Normal 2 45 13" xfId="28998" xr:uid="{00000000-0005-0000-0000-00004F390000}"/>
    <cellStyle name="Normal 2 45 2" xfId="4740" xr:uid="{00000000-0005-0000-0000-000050390000}"/>
    <cellStyle name="Normal 2 45 3" xfId="6921" xr:uid="{00000000-0005-0000-0000-000051390000}"/>
    <cellStyle name="Normal 2 45 4" xfId="9284" xr:uid="{00000000-0005-0000-0000-000052390000}"/>
    <cellStyle name="Normal 2 45 5" xfId="11500" xr:uid="{00000000-0005-0000-0000-000053390000}"/>
    <cellStyle name="Normal 2 45 6" xfId="13716" xr:uid="{00000000-0005-0000-0000-000054390000}"/>
    <cellStyle name="Normal 2 45 7" xfId="15932" xr:uid="{00000000-0005-0000-0000-000055390000}"/>
    <cellStyle name="Normal 2 45 8" xfId="18148" xr:uid="{00000000-0005-0000-0000-000056390000}"/>
    <cellStyle name="Normal 2 45 9" xfId="20364" xr:uid="{00000000-0005-0000-0000-000057390000}"/>
    <cellStyle name="Normal 2 46" xfId="1156" xr:uid="{00000000-0005-0000-0000-000058390000}"/>
    <cellStyle name="Normal 2 46 10" xfId="22802" xr:uid="{00000000-0005-0000-0000-000059390000}"/>
    <cellStyle name="Normal 2 46 11" xfId="25009" xr:uid="{00000000-0005-0000-0000-00005A390000}"/>
    <cellStyle name="Normal 2 46 12" xfId="27178" xr:uid="{00000000-0005-0000-0000-00005B390000}"/>
    <cellStyle name="Normal 2 46 13" xfId="29169" xr:uid="{00000000-0005-0000-0000-00005C390000}"/>
    <cellStyle name="Normal 2 46 2" xfId="4840" xr:uid="{00000000-0005-0000-0000-00005D390000}"/>
    <cellStyle name="Normal 2 46 3" xfId="7145" xr:uid="{00000000-0005-0000-0000-00005E390000}"/>
    <cellStyle name="Normal 2 46 4" xfId="9508" xr:uid="{00000000-0005-0000-0000-00005F390000}"/>
    <cellStyle name="Normal 2 46 5" xfId="11724" xr:uid="{00000000-0005-0000-0000-000060390000}"/>
    <cellStyle name="Normal 2 46 6" xfId="13940" xr:uid="{00000000-0005-0000-0000-000061390000}"/>
    <cellStyle name="Normal 2 46 7" xfId="16156" xr:uid="{00000000-0005-0000-0000-000062390000}"/>
    <cellStyle name="Normal 2 46 8" xfId="18372" xr:uid="{00000000-0005-0000-0000-000063390000}"/>
    <cellStyle name="Normal 2 46 9" xfId="20588" xr:uid="{00000000-0005-0000-0000-000064390000}"/>
    <cellStyle name="Normal 2 47" xfId="1262" xr:uid="{00000000-0005-0000-0000-000065390000}"/>
    <cellStyle name="Normal 2 47 10" xfId="21100" xr:uid="{00000000-0005-0000-0000-000066390000}"/>
    <cellStyle name="Normal 2 47 11" xfId="23314" xr:uid="{00000000-0005-0000-0000-000067390000}"/>
    <cellStyle name="Normal 2 47 12" xfId="25515" xr:uid="{00000000-0005-0000-0000-000068390000}"/>
    <cellStyle name="Normal 2 47 13" xfId="27677" xr:uid="{00000000-0005-0000-0000-000069390000}"/>
    <cellStyle name="Normal 2 47 2" xfId="4946" xr:uid="{00000000-0005-0000-0000-00006A390000}"/>
    <cellStyle name="Normal 2 47 3" xfId="5041" xr:uid="{00000000-0005-0000-0000-00006B390000}"/>
    <cellStyle name="Normal 2 47 4" xfId="7805" xr:uid="{00000000-0005-0000-0000-00006C390000}"/>
    <cellStyle name="Normal 2 47 5" xfId="10021" xr:uid="{00000000-0005-0000-0000-00006D390000}"/>
    <cellStyle name="Normal 2 47 6" xfId="12237" xr:uid="{00000000-0005-0000-0000-00006E390000}"/>
    <cellStyle name="Normal 2 47 7" xfId="14453" xr:uid="{00000000-0005-0000-0000-00006F390000}"/>
    <cellStyle name="Normal 2 47 8" xfId="16669" xr:uid="{00000000-0005-0000-0000-000070390000}"/>
    <cellStyle name="Normal 2 47 9" xfId="18885" xr:uid="{00000000-0005-0000-0000-000071390000}"/>
    <cellStyle name="Normal 2 48" xfId="1369" xr:uid="{00000000-0005-0000-0000-000072390000}"/>
    <cellStyle name="Normal 2 48 10" xfId="20154" xr:uid="{00000000-0005-0000-0000-000073390000}"/>
    <cellStyle name="Normal 2 48 11" xfId="22368" xr:uid="{00000000-0005-0000-0000-000074390000}"/>
    <cellStyle name="Normal 2 48 12" xfId="24576" xr:uid="{00000000-0005-0000-0000-000075390000}"/>
    <cellStyle name="Normal 2 48 13" xfId="26761" xr:uid="{00000000-0005-0000-0000-000076390000}"/>
    <cellStyle name="Normal 2 48 2" xfId="5053" xr:uid="{00000000-0005-0000-0000-000077390000}"/>
    <cellStyle name="Normal 2 48 3" xfId="4832" xr:uid="{00000000-0005-0000-0000-000078390000}"/>
    <cellStyle name="Normal 2 48 4" xfId="6711" xr:uid="{00000000-0005-0000-0000-000079390000}"/>
    <cellStyle name="Normal 2 48 5" xfId="9074" xr:uid="{00000000-0005-0000-0000-00007A390000}"/>
    <cellStyle name="Normal 2 48 6" xfId="11290" xr:uid="{00000000-0005-0000-0000-00007B390000}"/>
    <cellStyle name="Normal 2 48 7" xfId="13506" xr:uid="{00000000-0005-0000-0000-00007C390000}"/>
    <cellStyle name="Normal 2 48 8" xfId="15722" xr:uid="{00000000-0005-0000-0000-00007D390000}"/>
    <cellStyle name="Normal 2 48 9" xfId="17938" xr:uid="{00000000-0005-0000-0000-00007E390000}"/>
    <cellStyle name="Normal 2 49" xfId="1443" xr:uid="{00000000-0005-0000-0000-00007F390000}"/>
    <cellStyle name="Normal 2 49 10" xfId="18738" xr:uid="{00000000-0005-0000-0000-000080390000}"/>
    <cellStyle name="Normal 2 49 11" xfId="20954" xr:uid="{00000000-0005-0000-0000-000081390000}"/>
    <cellStyle name="Normal 2 49 12" xfId="23168" xr:uid="{00000000-0005-0000-0000-000082390000}"/>
    <cellStyle name="Normal 2 49 13" xfId="25370" xr:uid="{00000000-0005-0000-0000-000083390000}"/>
    <cellStyle name="Normal 2 49 2" xfId="5127" xr:uid="{00000000-0005-0000-0000-000084390000}"/>
    <cellStyle name="Normal 2 49 3" xfId="5154" xr:uid="{00000000-0005-0000-0000-000085390000}"/>
    <cellStyle name="Normal 2 49 4" xfId="3726" xr:uid="{00000000-0005-0000-0000-000086390000}"/>
    <cellStyle name="Normal 2 49 5" xfId="7658" xr:uid="{00000000-0005-0000-0000-000087390000}"/>
    <cellStyle name="Normal 2 49 6" xfId="9874" xr:uid="{00000000-0005-0000-0000-000088390000}"/>
    <cellStyle name="Normal 2 49 7" xfId="12090" xr:uid="{00000000-0005-0000-0000-000089390000}"/>
    <cellStyle name="Normal 2 49 8" xfId="14306" xr:uid="{00000000-0005-0000-0000-00008A390000}"/>
    <cellStyle name="Normal 2 49 9" xfId="16522" xr:uid="{00000000-0005-0000-0000-00008B390000}"/>
    <cellStyle name="Normal 2 5" xfId="64" xr:uid="{00000000-0005-0000-0000-00008C390000}"/>
    <cellStyle name="Normal 2 5 10" xfId="1079" xr:uid="{00000000-0005-0000-0000-00008D390000}"/>
    <cellStyle name="Normal 2 5 10 10" xfId="22470" xr:uid="{00000000-0005-0000-0000-00008E390000}"/>
    <cellStyle name="Normal 2 5 10 11" xfId="24678" xr:uid="{00000000-0005-0000-0000-00008F390000}"/>
    <cellStyle name="Normal 2 5 10 12" xfId="26858" xr:uid="{00000000-0005-0000-0000-000090390000}"/>
    <cellStyle name="Normal 2 5 10 13" xfId="28909" xr:uid="{00000000-0005-0000-0000-000091390000}"/>
    <cellStyle name="Normal 2 5 10 2" xfId="4764" xr:uid="{00000000-0005-0000-0000-000092390000}"/>
    <cellStyle name="Normal 2 5 10 3" xfId="6813" xr:uid="{00000000-0005-0000-0000-000093390000}"/>
    <cellStyle name="Normal 2 5 10 4" xfId="9176" xr:uid="{00000000-0005-0000-0000-000094390000}"/>
    <cellStyle name="Normal 2 5 10 5" xfId="11392" xr:uid="{00000000-0005-0000-0000-000095390000}"/>
    <cellStyle name="Normal 2 5 10 6" xfId="13608" xr:uid="{00000000-0005-0000-0000-000096390000}"/>
    <cellStyle name="Normal 2 5 10 7" xfId="15824" xr:uid="{00000000-0005-0000-0000-000097390000}"/>
    <cellStyle name="Normal 2 5 10 8" xfId="18040" xr:uid="{00000000-0005-0000-0000-000098390000}"/>
    <cellStyle name="Normal 2 5 10 9" xfId="20256" xr:uid="{00000000-0005-0000-0000-000099390000}"/>
    <cellStyle name="Normal 2 5 11" xfId="1180" xr:uid="{00000000-0005-0000-0000-00009A390000}"/>
    <cellStyle name="Normal 2 5 11 10" xfId="22679" xr:uid="{00000000-0005-0000-0000-00009B390000}"/>
    <cellStyle name="Normal 2 5 11 11" xfId="24887" xr:uid="{00000000-0005-0000-0000-00009C390000}"/>
    <cellStyle name="Normal 2 5 11 12" xfId="27058" xr:uid="{00000000-0005-0000-0000-00009D390000}"/>
    <cellStyle name="Normal 2 5 11 13" xfId="29073" xr:uid="{00000000-0005-0000-0000-00009E390000}"/>
    <cellStyle name="Normal 2 5 11 2" xfId="4864" xr:uid="{00000000-0005-0000-0000-00009F390000}"/>
    <cellStyle name="Normal 2 5 11 3" xfId="7022" xr:uid="{00000000-0005-0000-0000-0000A0390000}"/>
    <cellStyle name="Normal 2 5 11 4" xfId="9385" xr:uid="{00000000-0005-0000-0000-0000A1390000}"/>
    <cellStyle name="Normal 2 5 11 5" xfId="11601" xr:uid="{00000000-0005-0000-0000-0000A2390000}"/>
    <cellStyle name="Normal 2 5 11 6" xfId="13817" xr:uid="{00000000-0005-0000-0000-0000A3390000}"/>
    <cellStyle name="Normal 2 5 11 7" xfId="16033" xr:uid="{00000000-0005-0000-0000-0000A4390000}"/>
    <cellStyle name="Normal 2 5 11 8" xfId="18249" xr:uid="{00000000-0005-0000-0000-0000A5390000}"/>
    <cellStyle name="Normal 2 5 11 9" xfId="20465" xr:uid="{00000000-0005-0000-0000-0000A6390000}"/>
    <cellStyle name="Normal 2 5 12" xfId="1227" xr:uid="{00000000-0005-0000-0000-0000A7390000}"/>
    <cellStyle name="Normal 2 5 12 10" xfId="19742" xr:uid="{00000000-0005-0000-0000-0000A8390000}"/>
    <cellStyle name="Normal 2 5 12 11" xfId="21956" xr:uid="{00000000-0005-0000-0000-0000A9390000}"/>
    <cellStyle name="Normal 2 5 12 12" xfId="24166" xr:uid="{00000000-0005-0000-0000-0000AA390000}"/>
    <cellStyle name="Normal 2 5 12 13" xfId="26361" xr:uid="{00000000-0005-0000-0000-0000AB390000}"/>
    <cellStyle name="Normal 2 5 12 2" xfId="4911" xr:uid="{00000000-0005-0000-0000-0000AC390000}"/>
    <cellStyle name="Normal 2 5 12 3" xfId="4982" xr:uid="{00000000-0005-0000-0000-0000AD390000}"/>
    <cellStyle name="Normal 2 5 12 4" xfId="6299" xr:uid="{00000000-0005-0000-0000-0000AE390000}"/>
    <cellStyle name="Normal 2 5 12 5" xfId="8662" xr:uid="{00000000-0005-0000-0000-0000AF390000}"/>
    <cellStyle name="Normal 2 5 12 6" xfId="10878" xr:uid="{00000000-0005-0000-0000-0000B0390000}"/>
    <cellStyle name="Normal 2 5 12 7" xfId="13094" xr:uid="{00000000-0005-0000-0000-0000B1390000}"/>
    <cellStyle name="Normal 2 5 12 8" xfId="15310" xr:uid="{00000000-0005-0000-0000-0000B2390000}"/>
    <cellStyle name="Normal 2 5 12 9" xfId="17526" xr:uid="{00000000-0005-0000-0000-0000B3390000}"/>
    <cellStyle name="Normal 2 5 13" xfId="1351" xr:uid="{00000000-0005-0000-0000-0000B4390000}"/>
    <cellStyle name="Normal 2 5 13 10" xfId="18007" xr:uid="{00000000-0005-0000-0000-0000B5390000}"/>
    <cellStyle name="Normal 2 5 13 11" xfId="20223" xr:uid="{00000000-0005-0000-0000-0000B6390000}"/>
    <cellStyle name="Normal 2 5 13 12" xfId="22437" xr:uid="{00000000-0005-0000-0000-0000B7390000}"/>
    <cellStyle name="Normal 2 5 13 13" xfId="24645" xr:uid="{00000000-0005-0000-0000-0000B8390000}"/>
    <cellStyle name="Normal 2 5 13 2" xfId="5035" xr:uid="{00000000-0005-0000-0000-0000B9390000}"/>
    <cellStyle name="Normal 2 5 13 3" xfId="4810" xr:uid="{00000000-0005-0000-0000-0000BA390000}"/>
    <cellStyle name="Normal 2 5 13 4" xfId="4568" xr:uid="{00000000-0005-0000-0000-0000BB390000}"/>
    <cellStyle name="Normal 2 5 13 5" xfId="6780" xr:uid="{00000000-0005-0000-0000-0000BC390000}"/>
    <cellStyle name="Normal 2 5 13 6" xfId="9143" xr:uid="{00000000-0005-0000-0000-0000BD390000}"/>
    <cellStyle name="Normal 2 5 13 7" xfId="11359" xr:uid="{00000000-0005-0000-0000-0000BE390000}"/>
    <cellStyle name="Normal 2 5 13 8" xfId="13575" xr:uid="{00000000-0005-0000-0000-0000BF390000}"/>
    <cellStyle name="Normal 2 5 13 9" xfId="15791" xr:uid="{00000000-0005-0000-0000-0000C0390000}"/>
    <cellStyle name="Normal 2 5 14" xfId="1888" xr:uid="{00000000-0005-0000-0000-0000C1390000}"/>
    <cellStyle name="Normal 2 5 14 10" xfId="23297" xr:uid="{00000000-0005-0000-0000-0000C2390000}"/>
    <cellStyle name="Normal 2 5 14 11" xfId="25498" xr:uid="{00000000-0005-0000-0000-0000C3390000}"/>
    <cellStyle name="Normal 2 5 14 12" xfId="27662" xr:uid="{00000000-0005-0000-0000-0000C4390000}"/>
    <cellStyle name="Normal 2 5 14 13" xfId="29625" xr:uid="{00000000-0005-0000-0000-0000C5390000}"/>
    <cellStyle name="Normal 2 5 14 2" xfId="5572" xr:uid="{00000000-0005-0000-0000-0000C6390000}"/>
    <cellStyle name="Normal 2 5 14 3" xfId="7788" xr:uid="{00000000-0005-0000-0000-0000C7390000}"/>
    <cellStyle name="Normal 2 5 14 4" xfId="10004" xr:uid="{00000000-0005-0000-0000-0000C8390000}"/>
    <cellStyle name="Normal 2 5 14 5" xfId="12220" xr:uid="{00000000-0005-0000-0000-0000C9390000}"/>
    <cellStyle name="Normal 2 5 14 6" xfId="14436" xr:uid="{00000000-0005-0000-0000-0000CA390000}"/>
    <cellStyle name="Normal 2 5 14 7" xfId="16652" xr:uid="{00000000-0005-0000-0000-0000CB390000}"/>
    <cellStyle name="Normal 2 5 14 8" xfId="18868" xr:uid="{00000000-0005-0000-0000-0000CC390000}"/>
    <cellStyle name="Normal 2 5 14 9" xfId="21083" xr:uid="{00000000-0005-0000-0000-0000CD390000}"/>
    <cellStyle name="Normal 2 5 15" xfId="2035" xr:uid="{00000000-0005-0000-0000-0000CE390000}"/>
    <cellStyle name="Normal 2 5 15 10" xfId="23444" xr:uid="{00000000-0005-0000-0000-0000CF390000}"/>
    <cellStyle name="Normal 2 5 15 11" xfId="25645" xr:uid="{00000000-0005-0000-0000-0000D0390000}"/>
    <cellStyle name="Normal 2 5 15 12" xfId="27799" xr:uid="{00000000-0005-0000-0000-0000D1390000}"/>
    <cellStyle name="Normal 2 5 15 13" xfId="29734" xr:uid="{00000000-0005-0000-0000-0000D2390000}"/>
    <cellStyle name="Normal 2 5 15 2" xfId="5719" xr:uid="{00000000-0005-0000-0000-0000D3390000}"/>
    <cellStyle name="Normal 2 5 15 3" xfId="7935" xr:uid="{00000000-0005-0000-0000-0000D4390000}"/>
    <cellStyle name="Normal 2 5 15 4" xfId="10151" xr:uid="{00000000-0005-0000-0000-0000D5390000}"/>
    <cellStyle name="Normal 2 5 15 5" xfId="12367" xr:uid="{00000000-0005-0000-0000-0000D6390000}"/>
    <cellStyle name="Normal 2 5 15 6" xfId="14583" xr:uid="{00000000-0005-0000-0000-0000D7390000}"/>
    <cellStyle name="Normal 2 5 15 7" xfId="16799" xr:uid="{00000000-0005-0000-0000-0000D8390000}"/>
    <cellStyle name="Normal 2 5 15 8" xfId="19015" xr:uid="{00000000-0005-0000-0000-0000D9390000}"/>
    <cellStyle name="Normal 2 5 15 9" xfId="21230" xr:uid="{00000000-0005-0000-0000-0000DA390000}"/>
    <cellStyle name="Normal 2 5 16" xfId="2182" xr:uid="{00000000-0005-0000-0000-0000DB390000}"/>
    <cellStyle name="Normal 2 5 16 10" xfId="23590" xr:uid="{00000000-0005-0000-0000-0000DC390000}"/>
    <cellStyle name="Normal 2 5 16 11" xfId="25791" xr:uid="{00000000-0005-0000-0000-0000DD390000}"/>
    <cellStyle name="Normal 2 5 16 12" xfId="27934" xr:uid="{00000000-0005-0000-0000-0000DE390000}"/>
    <cellStyle name="Normal 2 5 16 13" xfId="29843" xr:uid="{00000000-0005-0000-0000-0000DF390000}"/>
    <cellStyle name="Normal 2 5 16 2" xfId="5866" xr:uid="{00000000-0005-0000-0000-0000E0390000}"/>
    <cellStyle name="Normal 2 5 16 3" xfId="8082" xr:uid="{00000000-0005-0000-0000-0000E1390000}"/>
    <cellStyle name="Normal 2 5 16 4" xfId="10298" xr:uid="{00000000-0005-0000-0000-0000E2390000}"/>
    <cellStyle name="Normal 2 5 16 5" xfId="12514" xr:uid="{00000000-0005-0000-0000-0000E3390000}"/>
    <cellStyle name="Normal 2 5 16 6" xfId="14730" xr:uid="{00000000-0005-0000-0000-0000E4390000}"/>
    <cellStyle name="Normal 2 5 16 7" xfId="16946" xr:uid="{00000000-0005-0000-0000-0000E5390000}"/>
    <cellStyle name="Normal 2 5 16 8" xfId="19162" xr:uid="{00000000-0005-0000-0000-0000E6390000}"/>
    <cellStyle name="Normal 2 5 16 9" xfId="21377" xr:uid="{00000000-0005-0000-0000-0000E7390000}"/>
    <cellStyle name="Normal 2 5 17" xfId="2329" xr:uid="{00000000-0005-0000-0000-0000E8390000}"/>
    <cellStyle name="Normal 2 5 17 10" xfId="23737" xr:uid="{00000000-0005-0000-0000-0000E9390000}"/>
    <cellStyle name="Normal 2 5 17 11" xfId="25934" xr:uid="{00000000-0005-0000-0000-0000EA390000}"/>
    <cellStyle name="Normal 2 5 17 12" xfId="28070" xr:uid="{00000000-0005-0000-0000-0000EB390000}"/>
    <cellStyle name="Normal 2 5 17 13" xfId="29952" xr:uid="{00000000-0005-0000-0000-0000EC390000}"/>
    <cellStyle name="Normal 2 5 17 2" xfId="6013" xr:uid="{00000000-0005-0000-0000-0000ED390000}"/>
    <cellStyle name="Normal 2 5 17 3" xfId="8229" xr:uid="{00000000-0005-0000-0000-0000EE390000}"/>
    <cellStyle name="Normal 2 5 17 4" xfId="10445" xr:uid="{00000000-0005-0000-0000-0000EF390000}"/>
    <cellStyle name="Normal 2 5 17 5" xfId="12661" xr:uid="{00000000-0005-0000-0000-0000F0390000}"/>
    <cellStyle name="Normal 2 5 17 6" xfId="14877" xr:uid="{00000000-0005-0000-0000-0000F1390000}"/>
    <cellStyle name="Normal 2 5 17 7" xfId="17093" xr:uid="{00000000-0005-0000-0000-0000F2390000}"/>
    <cellStyle name="Normal 2 5 17 8" xfId="19309" xr:uid="{00000000-0005-0000-0000-0000F3390000}"/>
    <cellStyle name="Normal 2 5 17 9" xfId="21524" xr:uid="{00000000-0005-0000-0000-0000F4390000}"/>
    <cellStyle name="Normal 2 5 18" xfId="2476" xr:uid="{00000000-0005-0000-0000-0000F5390000}"/>
    <cellStyle name="Normal 2 5 18 10" xfId="23882" xr:uid="{00000000-0005-0000-0000-0000F6390000}"/>
    <cellStyle name="Normal 2 5 18 11" xfId="26077" xr:uid="{00000000-0005-0000-0000-0000F7390000}"/>
    <cellStyle name="Normal 2 5 18 12" xfId="28206" xr:uid="{00000000-0005-0000-0000-0000F8390000}"/>
    <cellStyle name="Normal 2 5 18 13" xfId="30061" xr:uid="{00000000-0005-0000-0000-0000F9390000}"/>
    <cellStyle name="Normal 2 5 18 2" xfId="6160" xr:uid="{00000000-0005-0000-0000-0000FA390000}"/>
    <cellStyle name="Normal 2 5 18 3" xfId="8376" xr:uid="{00000000-0005-0000-0000-0000FB390000}"/>
    <cellStyle name="Normal 2 5 18 4" xfId="10592" xr:uid="{00000000-0005-0000-0000-0000FC390000}"/>
    <cellStyle name="Normal 2 5 18 5" xfId="12808" xr:uid="{00000000-0005-0000-0000-0000FD390000}"/>
    <cellStyle name="Normal 2 5 18 6" xfId="15024" xr:uid="{00000000-0005-0000-0000-0000FE390000}"/>
    <cellStyle name="Normal 2 5 18 7" xfId="17240" xr:uid="{00000000-0005-0000-0000-0000FF390000}"/>
    <cellStyle name="Normal 2 5 18 8" xfId="19456" xr:uid="{00000000-0005-0000-0000-0000003A0000}"/>
    <cellStyle name="Normal 2 5 18 9" xfId="21670" xr:uid="{00000000-0005-0000-0000-0000013A0000}"/>
    <cellStyle name="Normal 2 5 19" xfId="2623" xr:uid="{00000000-0005-0000-0000-0000023A0000}"/>
    <cellStyle name="Normal 2 5 19 10" xfId="24028" xr:uid="{00000000-0005-0000-0000-0000033A0000}"/>
    <cellStyle name="Normal 2 5 19 11" xfId="26223" xr:uid="{00000000-0005-0000-0000-0000043A0000}"/>
    <cellStyle name="Normal 2 5 19 12" xfId="28340" xr:uid="{00000000-0005-0000-0000-0000053A0000}"/>
    <cellStyle name="Normal 2 5 19 13" xfId="30169" xr:uid="{00000000-0005-0000-0000-0000063A0000}"/>
    <cellStyle name="Normal 2 5 19 2" xfId="6306" xr:uid="{00000000-0005-0000-0000-0000073A0000}"/>
    <cellStyle name="Normal 2 5 19 3" xfId="8523" xr:uid="{00000000-0005-0000-0000-0000083A0000}"/>
    <cellStyle name="Normal 2 5 19 4" xfId="10739" xr:uid="{00000000-0005-0000-0000-0000093A0000}"/>
    <cellStyle name="Normal 2 5 19 5" xfId="12955" xr:uid="{00000000-0005-0000-0000-00000A3A0000}"/>
    <cellStyle name="Normal 2 5 19 6" xfId="15171" xr:uid="{00000000-0005-0000-0000-00000B3A0000}"/>
    <cellStyle name="Normal 2 5 19 7" xfId="17387" xr:uid="{00000000-0005-0000-0000-00000C3A0000}"/>
    <cellStyle name="Normal 2 5 19 8" xfId="19603" xr:uid="{00000000-0005-0000-0000-00000D3A0000}"/>
    <cellStyle name="Normal 2 5 19 9" xfId="21817" xr:uid="{00000000-0005-0000-0000-00000E3A0000}"/>
    <cellStyle name="Normal 2 5 2" xfId="426" xr:uid="{00000000-0005-0000-0000-00000F3A0000}"/>
    <cellStyle name="Normal 2 5 2 10" xfId="22749" xr:uid="{00000000-0005-0000-0000-0000103A0000}"/>
    <cellStyle name="Normal 2 5 2 11" xfId="24956" xr:uid="{00000000-0005-0000-0000-0000113A0000}"/>
    <cellStyle name="Normal 2 5 2 12" xfId="27125" xr:uid="{00000000-0005-0000-0000-0000123A0000}"/>
    <cellStyle name="Normal 2 5 2 13" xfId="29131" xr:uid="{00000000-0005-0000-0000-0000133A0000}"/>
    <cellStyle name="Normal 2 5 2 2" xfId="4111" xr:uid="{00000000-0005-0000-0000-0000143A0000}"/>
    <cellStyle name="Normal 2 5 2 3" xfId="7092" xr:uid="{00000000-0005-0000-0000-0000153A0000}"/>
    <cellStyle name="Normal 2 5 2 4" xfId="9455" xr:uid="{00000000-0005-0000-0000-0000163A0000}"/>
    <cellStyle name="Normal 2 5 2 5" xfId="11671" xr:uid="{00000000-0005-0000-0000-0000173A0000}"/>
    <cellStyle name="Normal 2 5 2 6" xfId="13887" xr:uid="{00000000-0005-0000-0000-0000183A0000}"/>
    <cellStyle name="Normal 2 5 2 7" xfId="16103" xr:uid="{00000000-0005-0000-0000-0000193A0000}"/>
    <cellStyle name="Normal 2 5 2 8" xfId="18319" xr:uid="{00000000-0005-0000-0000-00001A3A0000}"/>
    <cellStyle name="Normal 2 5 2 9" xfId="20535" xr:uid="{00000000-0005-0000-0000-00001B3A0000}"/>
    <cellStyle name="Normal 2 5 20" xfId="2770" xr:uid="{00000000-0005-0000-0000-00001C3A0000}"/>
    <cellStyle name="Normal 2 5 20 10" xfId="24172" xr:uid="{00000000-0005-0000-0000-00001D3A0000}"/>
    <cellStyle name="Normal 2 5 20 11" xfId="26367" xr:uid="{00000000-0005-0000-0000-00001E3A0000}"/>
    <cellStyle name="Normal 2 5 20 12" xfId="28471" xr:uid="{00000000-0005-0000-0000-00001F3A0000}"/>
    <cellStyle name="Normal 2 5 20 13" xfId="30277" xr:uid="{00000000-0005-0000-0000-0000203A0000}"/>
    <cellStyle name="Normal 2 5 20 2" xfId="6453" xr:uid="{00000000-0005-0000-0000-0000213A0000}"/>
    <cellStyle name="Normal 2 5 20 3" xfId="8669" xr:uid="{00000000-0005-0000-0000-0000223A0000}"/>
    <cellStyle name="Normal 2 5 20 4" xfId="10885" xr:uid="{00000000-0005-0000-0000-0000233A0000}"/>
    <cellStyle name="Normal 2 5 20 5" xfId="13101" xr:uid="{00000000-0005-0000-0000-0000243A0000}"/>
    <cellStyle name="Normal 2 5 20 6" xfId="15317" xr:uid="{00000000-0005-0000-0000-0000253A0000}"/>
    <cellStyle name="Normal 2 5 20 7" xfId="17533" xr:uid="{00000000-0005-0000-0000-0000263A0000}"/>
    <cellStyle name="Normal 2 5 20 8" xfId="19749" xr:uid="{00000000-0005-0000-0000-0000273A0000}"/>
    <cellStyle name="Normal 2 5 20 9" xfId="21963" xr:uid="{00000000-0005-0000-0000-0000283A0000}"/>
    <cellStyle name="Normal 2 5 21" xfId="3004" xr:uid="{00000000-0005-0000-0000-0000293A0000}"/>
    <cellStyle name="Normal 2 5 22" xfId="3151" xr:uid="{00000000-0005-0000-0000-00002A3A0000}"/>
    <cellStyle name="Normal 2 5 23" xfId="3298" xr:uid="{00000000-0005-0000-0000-00002B3A0000}"/>
    <cellStyle name="Normal 2 5 24" xfId="3445" xr:uid="{00000000-0005-0000-0000-00002C3A0000}"/>
    <cellStyle name="Normal 2 5 25" xfId="3592" xr:uid="{00000000-0005-0000-0000-00002D3A0000}"/>
    <cellStyle name="Normal 2 5 26" xfId="3749" xr:uid="{00000000-0005-0000-0000-00002E3A0000}"/>
    <cellStyle name="Normal 2 5 27" xfId="6796" xr:uid="{00000000-0005-0000-0000-00002F3A0000}"/>
    <cellStyle name="Normal 2 5 28" xfId="7172" xr:uid="{00000000-0005-0000-0000-0000303A0000}"/>
    <cellStyle name="Normal 2 5 29" xfId="9535" xr:uid="{00000000-0005-0000-0000-0000313A0000}"/>
    <cellStyle name="Normal 2 5 3" xfId="430" xr:uid="{00000000-0005-0000-0000-0000323A0000}"/>
    <cellStyle name="Normal 2 5 3 10" xfId="22889" xr:uid="{00000000-0005-0000-0000-0000333A0000}"/>
    <cellStyle name="Normal 2 5 3 11" xfId="25092" xr:uid="{00000000-0005-0000-0000-0000343A0000}"/>
    <cellStyle name="Normal 2 5 3 12" xfId="27258" xr:uid="{00000000-0005-0000-0000-0000353A0000}"/>
    <cellStyle name="Normal 2 5 3 13" xfId="29238" xr:uid="{00000000-0005-0000-0000-0000363A0000}"/>
    <cellStyle name="Normal 2 5 3 2" xfId="4115" xr:uid="{00000000-0005-0000-0000-0000373A0000}"/>
    <cellStyle name="Normal 2 5 3 3" xfId="7233" xr:uid="{00000000-0005-0000-0000-0000383A0000}"/>
    <cellStyle name="Normal 2 5 3 4" xfId="9595" xr:uid="{00000000-0005-0000-0000-0000393A0000}"/>
    <cellStyle name="Normal 2 5 3 5" xfId="11811" xr:uid="{00000000-0005-0000-0000-00003A3A0000}"/>
    <cellStyle name="Normal 2 5 3 6" xfId="14027" xr:uid="{00000000-0005-0000-0000-00003B3A0000}"/>
    <cellStyle name="Normal 2 5 3 7" xfId="16243" xr:uid="{00000000-0005-0000-0000-00003C3A0000}"/>
    <cellStyle name="Normal 2 5 3 8" xfId="18459" xr:uid="{00000000-0005-0000-0000-00003D3A0000}"/>
    <cellStyle name="Normal 2 5 3 9" xfId="20675" xr:uid="{00000000-0005-0000-0000-00003E3A0000}"/>
    <cellStyle name="Normal 2 5 30" xfId="11751" xr:uid="{00000000-0005-0000-0000-00003F3A0000}"/>
    <cellStyle name="Normal 2 5 31" xfId="13967" xr:uid="{00000000-0005-0000-0000-0000403A0000}"/>
    <cellStyle name="Normal 2 5 32" xfId="16183" xr:uid="{00000000-0005-0000-0000-0000413A0000}"/>
    <cellStyle name="Normal 2 5 33" xfId="18399" xr:uid="{00000000-0005-0000-0000-0000423A0000}"/>
    <cellStyle name="Normal 2 5 34" xfId="20615" xr:uid="{00000000-0005-0000-0000-0000433A0000}"/>
    <cellStyle name="Normal 2 5 35" xfId="22829" xr:uid="{00000000-0005-0000-0000-0000443A0000}"/>
    <cellStyle name="Normal 2 5 36" xfId="25032" xr:uid="{00000000-0005-0000-0000-0000453A0000}"/>
    <cellStyle name="Normal 2 5 37" xfId="27202" xr:uid="{00000000-0005-0000-0000-0000463A0000}"/>
    <cellStyle name="Normal 2 5 38" xfId="29231" xr:uid="{00000000-0005-0000-0000-0000473A0000}"/>
    <cellStyle name="Normal 2 5 39" xfId="28714" xr:uid="{00000000-0005-0000-0000-0000483A0000}"/>
    <cellStyle name="Normal 2 5 4" xfId="615" xr:uid="{00000000-0005-0000-0000-0000493A0000}"/>
    <cellStyle name="Normal 2 5 4 10" xfId="22643" xr:uid="{00000000-0005-0000-0000-00004A3A0000}"/>
    <cellStyle name="Normal 2 5 4 11" xfId="24851" xr:uid="{00000000-0005-0000-0000-00004B3A0000}"/>
    <cellStyle name="Normal 2 5 4 12" xfId="27025" xr:uid="{00000000-0005-0000-0000-00004C3A0000}"/>
    <cellStyle name="Normal 2 5 4 13" xfId="29048" xr:uid="{00000000-0005-0000-0000-00004D3A0000}"/>
    <cellStyle name="Normal 2 5 4 2" xfId="4300" xr:uid="{00000000-0005-0000-0000-00004E3A0000}"/>
    <cellStyle name="Normal 2 5 4 3" xfId="6986" xr:uid="{00000000-0005-0000-0000-00004F3A0000}"/>
    <cellStyle name="Normal 2 5 4 4" xfId="9349" xr:uid="{00000000-0005-0000-0000-0000503A0000}"/>
    <cellStyle name="Normal 2 5 4 5" xfId="11565" xr:uid="{00000000-0005-0000-0000-0000513A0000}"/>
    <cellStyle name="Normal 2 5 4 6" xfId="13781" xr:uid="{00000000-0005-0000-0000-0000523A0000}"/>
    <cellStyle name="Normal 2 5 4 7" xfId="15997" xr:uid="{00000000-0005-0000-0000-0000533A0000}"/>
    <cellStyle name="Normal 2 5 4 8" xfId="18213" xr:uid="{00000000-0005-0000-0000-0000543A0000}"/>
    <cellStyle name="Normal 2 5 4 9" xfId="20429" xr:uid="{00000000-0005-0000-0000-0000553A0000}"/>
    <cellStyle name="Normal 2 5 40" xfId="30634" xr:uid="{00000000-0005-0000-0000-0000563A0000}"/>
    <cellStyle name="Normal 2 5 41" xfId="30782" xr:uid="{00000000-0005-0000-0000-0000573A0000}"/>
    <cellStyle name="Normal 2 5 42" xfId="30939" xr:uid="{00000000-0005-0000-0000-0000583A0000}"/>
    <cellStyle name="Normal 2 5 5" xfId="679" xr:uid="{00000000-0005-0000-0000-0000593A0000}"/>
    <cellStyle name="Normal 2 5 5 10" xfId="22546" xr:uid="{00000000-0005-0000-0000-00005A3A0000}"/>
    <cellStyle name="Normal 2 5 5 11" xfId="24754" xr:uid="{00000000-0005-0000-0000-00005B3A0000}"/>
    <cellStyle name="Normal 2 5 5 12" xfId="26930" xr:uid="{00000000-0005-0000-0000-00005C3A0000}"/>
    <cellStyle name="Normal 2 5 5 13" xfId="28969" xr:uid="{00000000-0005-0000-0000-00005D3A0000}"/>
    <cellStyle name="Normal 2 5 5 2" xfId="4364" xr:uid="{00000000-0005-0000-0000-00005E3A0000}"/>
    <cellStyle name="Normal 2 5 5 3" xfId="6889" xr:uid="{00000000-0005-0000-0000-00005F3A0000}"/>
    <cellStyle name="Normal 2 5 5 4" xfId="9252" xr:uid="{00000000-0005-0000-0000-0000603A0000}"/>
    <cellStyle name="Normal 2 5 5 5" xfId="11468" xr:uid="{00000000-0005-0000-0000-0000613A0000}"/>
    <cellStyle name="Normal 2 5 5 6" xfId="13684" xr:uid="{00000000-0005-0000-0000-0000623A0000}"/>
    <cellStyle name="Normal 2 5 5 7" xfId="15900" xr:uid="{00000000-0005-0000-0000-0000633A0000}"/>
    <cellStyle name="Normal 2 5 5 8" xfId="18116" xr:uid="{00000000-0005-0000-0000-0000643A0000}"/>
    <cellStyle name="Normal 2 5 5 9" xfId="20332" xr:uid="{00000000-0005-0000-0000-0000653A0000}"/>
    <cellStyle name="Normal 2 5 6" xfId="742" xr:uid="{00000000-0005-0000-0000-0000663A0000}"/>
    <cellStyle name="Normal 2 5 6 10" xfId="22423" xr:uid="{00000000-0005-0000-0000-0000673A0000}"/>
    <cellStyle name="Normal 2 5 6 11" xfId="24631" xr:uid="{00000000-0005-0000-0000-0000683A0000}"/>
    <cellStyle name="Normal 2 5 6 12" xfId="26813" xr:uid="{00000000-0005-0000-0000-0000693A0000}"/>
    <cellStyle name="Normal 2 5 6 13" xfId="28870" xr:uid="{00000000-0005-0000-0000-00006A3A0000}"/>
    <cellStyle name="Normal 2 5 6 2" xfId="4427" xr:uid="{00000000-0005-0000-0000-00006B3A0000}"/>
    <cellStyle name="Normal 2 5 6 3" xfId="6756" xr:uid="{00000000-0005-0000-0000-00006C3A0000}"/>
    <cellStyle name="Normal 2 5 6 4" xfId="9129" xr:uid="{00000000-0005-0000-0000-00006D3A0000}"/>
    <cellStyle name="Normal 2 5 6 5" xfId="11345" xr:uid="{00000000-0005-0000-0000-00006E3A0000}"/>
    <cellStyle name="Normal 2 5 6 6" xfId="13561" xr:uid="{00000000-0005-0000-0000-00006F3A0000}"/>
    <cellStyle name="Normal 2 5 6 7" xfId="15777" xr:uid="{00000000-0005-0000-0000-0000703A0000}"/>
    <cellStyle name="Normal 2 5 6 8" xfId="17993" xr:uid="{00000000-0005-0000-0000-0000713A0000}"/>
    <cellStyle name="Normal 2 5 6 9" xfId="20209" xr:uid="{00000000-0005-0000-0000-0000723A0000}"/>
    <cellStyle name="Normal 2 5 7" xfId="787" xr:uid="{00000000-0005-0000-0000-0000733A0000}"/>
    <cellStyle name="Normal 2 5 7 10" xfId="21547" xr:uid="{00000000-0005-0000-0000-0000743A0000}"/>
    <cellStyle name="Normal 2 5 7 11" xfId="23760" xr:uid="{00000000-0005-0000-0000-0000753A0000}"/>
    <cellStyle name="Normal 2 5 7 12" xfId="25956" xr:uid="{00000000-0005-0000-0000-0000763A0000}"/>
    <cellStyle name="Normal 2 5 7 13" xfId="28092" xr:uid="{00000000-0005-0000-0000-0000773A0000}"/>
    <cellStyle name="Normal 2 5 7 2" xfId="4472" xr:uid="{00000000-0005-0000-0000-0000783A0000}"/>
    <cellStyle name="Normal 2 5 7 3" xfId="5889" xr:uid="{00000000-0005-0000-0000-0000793A0000}"/>
    <cellStyle name="Normal 2 5 7 4" xfId="8252" xr:uid="{00000000-0005-0000-0000-00007A3A0000}"/>
    <cellStyle name="Normal 2 5 7 5" xfId="10468" xr:uid="{00000000-0005-0000-0000-00007B3A0000}"/>
    <cellStyle name="Normal 2 5 7 6" xfId="12684" xr:uid="{00000000-0005-0000-0000-00007C3A0000}"/>
    <cellStyle name="Normal 2 5 7 7" xfId="14900" xr:uid="{00000000-0005-0000-0000-00007D3A0000}"/>
    <cellStyle name="Normal 2 5 7 8" xfId="17116" xr:uid="{00000000-0005-0000-0000-00007E3A0000}"/>
    <cellStyle name="Normal 2 5 7 9" xfId="19332" xr:uid="{00000000-0005-0000-0000-00007F3A0000}"/>
    <cellStyle name="Normal 2 5 8" xfId="859" xr:uid="{00000000-0005-0000-0000-0000803A0000}"/>
    <cellStyle name="Normal 2 5 8 10" xfId="21567" xr:uid="{00000000-0005-0000-0000-0000813A0000}"/>
    <cellStyle name="Normal 2 5 8 11" xfId="23780" xr:uid="{00000000-0005-0000-0000-0000823A0000}"/>
    <cellStyle name="Normal 2 5 8 12" xfId="25976" xr:uid="{00000000-0005-0000-0000-0000833A0000}"/>
    <cellStyle name="Normal 2 5 8 13" xfId="28110" xr:uid="{00000000-0005-0000-0000-0000843A0000}"/>
    <cellStyle name="Normal 2 5 8 2" xfId="4544" xr:uid="{00000000-0005-0000-0000-0000853A0000}"/>
    <cellStyle name="Normal 2 5 8 3" xfId="5909" xr:uid="{00000000-0005-0000-0000-0000863A0000}"/>
    <cellStyle name="Normal 2 5 8 4" xfId="8272" xr:uid="{00000000-0005-0000-0000-0000873A0000}"/>
    <cellStyle name="Normal 2 5 8 5" xfId="10488" xr:uid="{00000000-0005-0000-0000-0000883A0000}"/>
    <cellStyle name="Normal 2 5 8 6" xfId="12704" xr:uid="{00000000-0005-0000-0000-0000893A0000}"/>
    <cellStyle name="Normal 2 5 8 7" xfId="14920" xr:uid="{00000000-0005-0000-0000-00008A3A0000}"/>
    <cellStyle name="Normal 2 5 8 8" xfId="17136" xr:uid="{00000000-0005-0000-0000-00008B3A0000}"/>
    <cellStyle name="Normal 2 5 8 9" xfId="19352" xr:uid="{00000000-0005-0000-0000-00008C3A0000}"/>
    <cellStyle name="Normal 2 5 9" xfId="978" xr:uid="{00000000-0005-0000-0000-00008D3A0000}"/>
    <cellStyle name="Normal 2 5 9 10" xfId="20012" xr:uid="{00000000-0005-0000-0000-00008E3A0000}"/>
    <cellStyle name="Normal 2 5 9 11" xfId="22226" xr:uid="{00000000-0005-0000-0000-00008F3A0000}"/>
    <cellStyle name="Normal 2 5 9 12" xfId="24434" xr:uid="{00000000-0005-0000-0000-0000903A0000}"/>
    <cellStyle name="Normal 2 5 9 13" xfId="26624" xr:uid="{00000000-0005-0000-0000-0000913A0000}"/>
    <cellStyle name="Normal 2 5 9 2" xfId="4663" xr:uid="{00000000-0005-0000-0000-0000923A0000}"/>
    <cellStyle name="Normal 2 5 9 3" xfId="4739" xr:uid="{00000000-0005-0000-0000-0000933A0000}"/>
    <cellStyle name="Normal 2 5 9 4" xfId="7291" xr:uid="{00000000-0005-0000-0000-0000943A0000}"/>
    <cellStyle name="Normal 2 5 9 5" xfId="8932" xr:uid="{00000000-0005-0000-0000-0000953A0000}"/>
    <cellStyle name="Normal 2 5 9 6" xfId="11148" xr:uid="{00000000-0005-0000-0000-0000963A0000}"/>
    <cellStyle name="Normal 2 5 9 7" xfId="13364" xr:uid="{00000000-0005-0000-0000-0000973A0000}"/>
    <cellStyle name="Normal 2 5 9 8" xfId="15580" xr:uid="{00000000-0005-0000-0000-0000983A0000}"/>
    <cellStyle name="Normal 2 5 9 9" xfId="17796" xr:uid="{00000000-0005-0000-0000-0000993A0000}"/>
    <cellStyle name="Normal 2 50" xfId="1471" xr:uid="{00000000-0005-0000-0000-00009A3A0000}"/>
    <cellStyle name="Normal 2 50 10" xfId="20902" xr:uid="{00000000-0005-0000-0000-00009B3A0000}"/>
    <cellStyle name="Normal 2 50 11" xfId="23116" xr:uid="{00000000-0005-0000-0000-00009C3A0000}"/>
    <cellStyle name="Normal 2 50 12" xfId="25318" xr:uid="{00000000-0005-0000-0000-00009D3A0000}"/>
    <cellStyle name="Normal 2 50 13" xfId="27484" xr:uid="{00000000-0005-0000-0000-00009E3A0000}"/>
    <cellStyle name="Normal 2 50 2" xfId="5155" xr:uid="{00000000-0005-0000-0000-00009F3A0000}"/>
    <cellStyle name="Normal 2 50 3" xfId="5364" xr:uid="{00000000-0005-0000-0000-0000A03A0000}"/>
    <cellStyle name="Normal 2 50 4" xfId="7606" xr:uid="{00000000-0005-0000-0000-0000A13A0000}"/>
    <cellStyle name="Normal 2 50 5" xfId="9822" xr:uid="{00000000-0005-0000-0000-0000A23A0000}"/>
    <cellStyle name="Normal 2 50 6" xfId="12038" xr:uid="{00000000-0005-0000-0000-0000A33A0000}"/>
    <cellStyle name="Normal 2 50 7" xfId="14254" xr:uid="{00000000-0005-0000-0000-0000A43A0000}"/>
    <cellStyle name="Normal 2 50 8" xfId="16470" xr:uid="{00000000-0005-0000-0000-0000A53A0000}"/>
    <cellStyle name="Normal 2 50 9" xfId="18686" xr:uid="{00000000-0005-0000-0000-0000A63A0000}"/>
    <cellStyle name="Normal 2 51" xfId="1498" xr:uid="{00000000-0005-0000-0000-0000A73A0000}"/>
    <cellStyle name="Normal 2 51 10" xfId="22908" xr:uid="{00000000-0005-0000-0000-0000A83A0000}"/>
    <cellStyle name="Normal 2 51 11" xfId="25110" xr:uid="{00000000-0005-0000-0000-0000A93A0000}"/>
    <cellStyle name="Normal 2 51 12" xfId="27276" xr:uid="{00000000-0005-0000-0000-0000AA3A0000}"/>
    <cellStyle name="Normal 2 51 13" xfId="29255" xr:uid="{00000000-0005-0000-0000-0000AB3A0000}"/>
    <cellStyle name="Normal 2 51 2" xfId="5182" xr:uid="{00000000-0005-0000-0000-0000AC3A0000}"/>
    <cellStyle name="Normal 2 51 3" xfId="7398" xr:uid="{00000000-0005-0000-0000-0000AD3A0000}"/>
    <cellStyle name="Normal 2 51 4" xfId="9614" xr:uid="{00000000-0005-0000-0000-0000AE3A0000}"/>
    <cellStyle name="Normal 2 51 5" xfId="11830" xr:uid="{00000000-0005-0000-0000-0000AF3A0000}"/>
    <cellStyle name="Normal 2 51 6" xfId="14046" xr:uid="{00000000-0005-0000-0000-0000B03A0000}"/>
    <cellStyle name="Normal 2 51 7" xfId="16262" xr:uid="{00000000-0005-0000-0000-0000B13A0000}"/>
    <cellStyle name="Normal 2 51 8" xfId="18478" xr:uid="{00000000-0005-0000-0000-0000B23A0000}"/>
    <cellStyle name="Normal 2 51 9" xfId="20694" xr:uid="{00000000-0005-0000-0000-0000B33A0000}"/>
    <cellStyle name="Normal 2 52" xfId="1525" xr:uid="{00000000-0005-0000-0000-0000B43A0000}"/>
    <cellStyle name="Normal 2 52 10" xfId="22935" xr:uid="{00000000-0005-0000-0000-0000B53A0000}"/>
    <cellStyle name="Normal 2 52 11" xfId="25137" xr:uid="{00000000-0005-0000-0000-0000B63A0000}"/>
    <cellStyle name="Normal 2 52 12" xfId="27303" xr:uid="{00000000-0005-0000-0000-0000B73A0000}"/>
    <cellStyle name="Normal 2 52 13" xfId="29280" xr:uid="{00000000-0005-0000-0000-0000B83A0000}"/>
    <cellStyle name="Normal 2 52 2" xfId="5209" xr:uid="{00000000-0005-0000-0000-0000B93A0000}"/>
    <cellStyle name="Normal 2 52 3" xfId="7425" xr:uid="{00000000-0005-0000-0000-0000BA3A0000}"/>
    <cellStyle name="Normal 2 52 4" xfId="9641" xr:uid="{00000000-0005-0000-0000-0000BB3A0000}"/>
    <cellStyle name="Normal 2 52 5" xfId="11857" xr:uid="{00000000-0005-0000-0000-0000BC3A0000}"/>
    <cellStyle name="Normal 2 52 6" xfId="14073" xr:uid="{00000000-0005-0000-0000-0000BD3A0000}"/>
    <cellStyle name="Normal 2 52 7" xfId="16289" xr:uid="{00000000-0005-0000-0000-0000BE3A0000}"/>
    <cellStyle name="Normal 2 52 8" xfId="18505" xr:uid="{00000000-0005-0000-0000-0000BF3A0000}"/>
    <cellStyle name="Normal 2 52 9" xfId="20721" xr:uid="{00000000-0005-0000-0000-0000C03A0000}"/>
    <cellStyle name="Normal 2 53" xfId="1551" xr:uid="{00000000-0005-0000-0000-0000C13A0000}"/>
    <cellStyle name="Normal 2 53 10" xfId="22961" xr:uid="{00000000-0005-0000-0000-0000C23A0000}"/>
    <cellStyle name="Normal 2 53 11" xfId="25163" xr:uid="{00000000-0005-0000-0000-0000C33A0000}"/>
    <cellStyle name="Normal 2 53 12" xfId="27329" xr:uid="{00000000-0005-0000-0000-0000C43A0000}"/>
    <cellStyle name="Normal 2 53 13" xfId="29305" xr:uid="{00000000-0005-0000-0000-0000C53A0000}"/>
    <cellStyle name="Normal 2 53 2" xfId="5235" xr:uid="{00000000-0005-0000-0000-0000C63A0000}"/>
    <cellStyle name="Normal 2 53 3" xfId="7451" xr:uid="{00000000-0005-0000-0000-0000C73A0000}"/>
    <cellStyle name="Normal 2 53 4" xfId="9667" xr:uid="{00000000-0005-0000-0000-0000C83A0000}"/>
    <cellStyle name="Normal 2 53 5" xfId="11883" xr:uid="{00000000-0005-0000-0000-0000C93A0000}"/>
    <cellStyle name="Normal 2 53 6" xfId="14099" xr:uid="{00000000-0005-0000-0000-0000CA3A0000}"/>
    <cellStyle name="Normal 2 53 7" xfId="16315" xr:uid="{00000000-0005-0000-0000-0000CB3A0000}"/>
    <cellStyle name="Normal 2 53 8" xfId="18531" xr:uid="{00000000-0005-0000-0000-0000CC3A0000}"/>
    <cellStyle name="Normal 2 53 9" xfId="20747" xr:uid="{00000000-0005-0000-0000-0000CD3A0000}"/>
    <cellStyle name="Normal 2 54" xfId="1577" xr:uid="{00000000-0005-0000-0000-0000CE3A0000}"/>
    <cellStyle name="Normal 2 54 10" xfId="22987" xr:uid="{00000000-0005-0000-0000-0000CF3A0000}"/>
    <cellStyle name="Normal 2 54 11" xfId="25189" xr:uid="{00000000-0005-0000-0000-0000D03A0000}"/>
    <cellStyle name="Normal 2 54 12" xfId="27355" xr:uid="{00000000-0005-0000-0000-0000D13A0000}"/>
    <cellStyle name="Normal 2 54 13" xfId="29330" xr:uid="{00000000-0005-0000-0000-0000D23A0000}"/>
    <cellStyle name="Normal 2 54 2" xfId="5261" xr:uid="{00000000-0005-0000-0000-0000D33A0000}"/>
    <cellStyle name="Normal 2 54 3" xfId="7477" xr:uid="{00000000-0005-0000-0000-0000D43A0000}"/>
    <cellStyle name="Normal 2 54 4" xfId="9693" xr:uid="{00000000-0005-0000-0000-0000D53A0000}"/>
    <cellStyle name="Normal 2 54 5" xfId="11909" xr:uid="{00000000-0005-0000-0000-0000D63A0000}"/>
    <cellStyle name="Normal 2 54 6" xfId="14125" xr:uid="{00000000-0005-0000-0000-0000D73A0000}"/>
    <cellStyle name="Normal 2 54 7" xfId="16341" xr:uid="{00000000-0005-0000-0000-0000D83A0000}"/>
    <cellStyle name="Normal 2 54 8" xfId="18557" xr:uid="{00000000-0005-0000-0000-0000D93A0000}"/>
    <cellStyle name="Normal 2 54 9" xfId="20773" xr:uid="{00000000-0005-0000-0000-0000DA3A0000}"/>
    <cellStyle name="Normal 2 55" xfId="1603" xr:uid="{00000000-0005-0000-0000-0000DB3A0000}"/>
    <cellStyle name="Normal 2 55 10" xfId="23013" xr:uid="{00000000-0005-0000-0000-0000DC3A0000}"/>
    <cellStyle name="Normal 2 55 11" xfId="25215" xr:uid="{00000000-0005-0000-0000-0000DD3A0000}"/>
    <cellStyle name="Normal 2 55 12" xfId="27381" xr:uid="{00000000-0005-0000-0000-0000DE3A0000}"/>
    <cellStyle name="Normal 2 55 13" xfId="29355" xr:uid="{00000000-0005-0000-0000-0000DF3A0000}"/>
    <cellStyle name="Normal 2 55 2" xfId="5287" xr:uid="{00000000-0005-0000-0000-0000E03A0000}"/>
    <cellStyle name="Normal 2 55 3" xfId="7503" xr:uid="{00000000-0005-0000-0000-0000E13A0000}"/>
    <cellStyle name="Normal 2 55 4" xfId="9719" xr:uid="{00000000-0005-0000-0000-0000E23A0000}"/>
    <cellStyle name="Normal 2 55 5" xfId="11935" xr:uid="{00000000-0005-0000-0000-0000E33A0000}"/>
    <cellStyle name="Normal 2 55 6" xfId="14151" xr:uid="{00000000-0005-0000-0000-0000E43A0000}"/>
    <cellStyle name="Normal 2 55 7" xfId="16367" xr:uid="{00000000-0005-0000-0000-0000E53A0000}"/>
    <cellStyle name="Normal 2 55 8" xfId="18583" xr:uid="{00000000-0005-0000-0000-0000E63A0000}"/>
    <cellStyle name="Normal 2 55 9" xfId="20799" xr:uid="{00000000-0005-0000-0000-0000E73A0000}"/>
    <cellStyle name="Normal 2 56" xfId="1629" xr:uid="{00000000-0005-0000-0000-0000E83A0000}"/>
    <cellStyle name="Normal 2 56 10" xfId="23039" xr:uid="{00000000-0005-0000-0000-0000E93A0000}"/>
    <cellStyle name="Normal 2 56 11" xfId="25241" xr:uid="{00000000-0005-0000-0000-0000EA3A0000}"/>
    <cellStyle name="Normal 2 56 12" xfId="27407" xr:uid="{00000000-0005-0000-0000-0000EB3A0000}"/>
    <cellStyle name="Normal 2 56 13" xfId="29380" xr:uid="{00000000-0005-0000-0000-0000EC3A0000}"/>
    <cellStyle name="Normal 2 56 2" xfId="5313" xr:uid="{00000000-0005-0000-0000-0000ED3A0000}"/>
    <cellStyle name="Normal 2 56 3" xfId="7529" xr:uid="{00000000-0005-0000-0000-0000EE3A0000}"/>
    <cellStyle name="Normal 2 56 4" xfId="9745" xr:uid="{00000000-0005-0000-0000-0000EF3A0000}"/>
    <cellStyle name="Normal 2 56 5" xfId="11961" xr:uid="{00000000-0005-0000-0000-0000F03A0000}"/>
    <cellStyle name="Normal 2 56 6" xfId="14177" xr:uid="{00000000-0005-0000-0000-0000F13A0000}"/>
    <cellStyle name="Normal 2 56 7" xfId="16393" xr:uid="{00000000-0005-0000-0000-0000F23A0000}"/>
    <cellStyle name="Normal 2 56 8" xfId="18609" xr:uid="{00000000-0005-0000-0000-0000F33A0000}"/>
    <cellStyle name="Normal 2 56 9" xfId="20825" xr:uid="{00000000-0005-0000-0000-0000F43A0000}"/>
    <cellStyle name="Normal 2 57" xfId="1655" xr:uid="{00000000-0005-0000-0000-0000F53A0000}"/>
    <cellStyle name="Normal 2 57 10" xfId="23065" xr:uid="{00000000-0005-0000-0000-0000F63A0000}"/>
    <cellStyle name="Normal 2 57 11" xfId="25267" xr:uid="{00000000-0005-0000-0000-0000F73A0000}"/>
    <cellStyle name="Normal 2 57 12" xfId="27433" xr:uid="{00000000-0005-0000-0000-0000F83A0000}"/>
    <cellStyle name="Normal 2 57 13" xfId="29405" xr:uid="{00000000-0005-0000-0000-0000F93A0000}"/>
    <cellStyle name="Normal 2 57 2" xfId="5339" xr:uid="{00000000-0005-0000-0000-0000FA3A0000}"/>
    <cellStyle name="Normal 2 57 3" xfId="7555" xr:uid="{00000000-0005-0000-0000-0000FB3A0000}"/>
    <cellStyle name="Normal 2 57 4" xfId="9771" xr:uid="{00000000-0005-0000-0000-0000FC3A0000}"/>
    <cellStyle name="Normal 2 57 5" xfId="11987" xr:uid="{00000000-0005-0000-0000-0000FD3A0000}"/>
    <cellStyle name="Normal 2 57 6" xfId="14203" xr:uid="{00000000-0005-0000-0000-0000FE3A0000}"/>
    <cellStyle name="Normal 2 57 7" xfId="16419" xr:uid="{00000000-0005-0000-0000-0000FF3A0000}"/>
    <cellStyle name="Normal 2 57 8" xfId="18635" xr:uid="{00000000-0005-0000-0000-0000003B0000}"/>
    <cellStyle name="Normal 2 57 9" xfId="20851" xr:uid="{00000000-0005-0000-0000-0000013B0000}"/>
    <cellStyle name="Normal 2 58" xfId="1681" xr:uid="{00000000-0005-0000-0000-0000023B0000}"/>
    <cellStyle name="Normal 2 58 10" xfId="23091" xr:uid="{00000000-0005-0000-0000-0000033B0000}"/>
    <cellStyle name="Normal 2 58 11" xfId="25293" xr:uid="{00000000-0005-0000-0000-0000043B0000}"/>
    <cellStyle name="Normal 2 58 12" xfId="27459" xr:uid="{00000000-0005-0000-0000-0000053B0000}"/>
    <cellStyle name="Normal 2 58 13" xfId="29430" xr:uid="{00000000-0005-0000-0000-0000063B0000}"/>
    <cellStyle name="Normal 2 58 2" xfId="5365" xr:uid="{00000000-0005-0000-0000-0000073B0000}"/>
    <cellStyle name="Normal 2 58 3" xfId="7581" xr:uid="{00000000-0005-0000-0000-0000083B0000}"/>
    <cellStyle name="Normal 2 58 4" xfId="9797" xr:uid="{00000000-0005-0000-0000-0000093B0000}"/>
    <cellStyle name="Normal 2 58 5" xfId="12013" xr:uid="{00000000-0005-0000-0000-00000A3B0000}"/>
    <cellStyle name="Normal 2 58 6" xfId="14229" xr:uid="{00000000-0005-0000-0000-00000B3B0000}"/>
    <cellStyle name="Normal 2 58 7" xfId="16445" xr:uid="{00000000-0005-0000-0000-00000C3B0000}"/>
    <cellStyle name="Normal 2 58 8" xfId="18661" xr:uid="{00000000-0005-0000-0000-00000D3B0000}"/>
    <cellStyle name="Normal 2 58 9" xfId="20877" xr:uid="{00000000-0005-0000-0000-00000E3B0000}"/>
    <cellStyle name="Normal 2 59" xfId="1707" xr:uid="{00000000-0005-0000-0000-00000F3B0000}"/>
    <cellStyle name="Normal 2 59 10" xfId="23117" xr:uid="{00000000-0005-0000-0000-0000103B0000}"/>
    <cellStyle name="Normal 2 59 11" xfId="25319" xr:uid="{00000000-0005-0000-0000-0000113B0000}"/>
    <cellStyle name="Normal 2 59 12" xfId="27485" xr:uid="{00000000-0005-0000-0000-0000123B0000}"/>
    <cellStyle name="Normal 2 59 13" xfId="29455" xr:uid="{00000000-0005-0000-0000-0000133B0000}"/>
    <cellStyle name="Normal 2 59 2" xfId="5391" xr:uid="{00000000-0005-0000-0000-0000143B0000}"/>
    <cellStyle name="Normal 2 59 3" xfId="7607" xr:uid="{00000000-0005-0000-0000-0000153B0000}"/>
    <cellStyle name="Normal 2 59 4" xfId="9823" xr:uid="{00000000-0005-0000-0000-0000163B0000}"/>
    <cellStyle name="Normal 2 59 5" xfId="12039" xr:uid="{00000000-0005-0000-0000-0000173B0000}"/>
    <cellStyle name="Normal 2 59 6" xfId="14255" xr:uid="{00000000-0005-0000-0000-0000183B0000}"/>
    <cellStyle name="Normal 2 59 7" xfId="16471" xr:uid="{00000000-0005-0000-0000-0000193B0000}"/>
    <cellStyle name="Normal 2 59 8" xfId="18687" xr:uid="{00000000-0005-0000-0000-00001A3B0000}"/>
    <cellStyle name="Normal 2 59 9" xfId="20903" xr:uid="{00000000-0005-0000-0000-00001B3B0000}"/>
    <cellStyle name="Normal 2 6" xfId="66" xr:uid="{00000000-0005-0000-0000-00001C3B0000}"/>
    <cellStyle name="Normal 2 6 10" xfId="1038" xr:uid="{00000000-0005-0000-0000-00001D3B0000}"/>
    <cellStyle name="Normal 2 6 10 10" xfId="22885" xr:uid="{00000000-0005-0000-0000-00001E3B0000}"/>
    <cellStyle name="Normal 2 6 10 11" xfId="25088" xr:uid="{00000000-0005-0000-0000-00001F3B0000}"/>
    <cellStyle name="Normal 2 6 10 12" xfId="27254" xr:uid="{00000000-0005-0000-0000-0000203B0000}"/>
    <cellStyle name="Normal 2 6 10 13" xfId="29235" xr:uid="{00000000-0005-0000-0000-0000213B0000}"/>
    <cellStyle name="Normal 2 6 10 2" xfId="4723" xr:uid="{00000000-0005-0000-0000-0000223B0000}"/>
    <cellStyle name="Normal 2 6 10 3" xfId="7229" xr:uid="{00000000-0005-0000-0000-0000233B0000}"/>
    <cellStyle name="Normal 2 6 10 4" xfId="9591" xr:uid="{00000000-0005-0000-0000-0000243B0000}"/>
    <cellStyle name="Normal 2 6 10 5" xfId="11807" xr:uid="{00000000-0005-0000-0000-0000253B0000}"/>
    <cellStyle name="Normal 2 6 10 6" xfId="14023" xr:uid="{00000000-0005-0000-0000-0000263B0000}"/>
    <cellStyle name="Normal 2 6 10 7" xfId="16239" xr:uid="{00000000-0005-0000-0000-0000273B0000}"/>
    <cellStyle name="Normal 2 6 10 8" xfId="18455" xr:uid="{00000000-0005-0000-0000-0000283B0000}"/>
    <cellStyle name="Normal 2 6 10 9" xfId="20671" xr:uid="{00000000-0005-0000-0000-0000293B0000}"/>
    <cellStyle name="Normal 2 6 11" xfId="1139" xr:uid="{00000000-0005-0000-0000-00002A3B0000}"/>
    <cellStyle name="Normal 2 6 11 10" xfId="22398" xr:uid="{00000000-0005-0000-0000-00002B3B0000}"/>
    <cellStyle name="Normal 2 6 11 11" xfId="24606" xr:uid="{00000000-0005-0000-0000-00002C3B0000}"/>
    <cellStyle name="Normal 2 6 11 12" xfId="26789" xr:uid="{00000000-0005-0000-0000-00002D3B0000}"/>
    <cellStyle name="Normal 2 6 11 13" xfId="28848" xr:uid="{00000000-0005-0000-0000-00002E3B0000}"/>
    <cellStyle name="Normal 2 6 11 2" xfId="4823" xr:uid="{00000000-0005-0000-0000-00002F3B0000}"/>
    <cellStyle name="Normal 2 6 11 3" xfId="6741" xr:uid="{00000000-0005-0000-0000-0000303B0000}"/>
    <cellStyle name="Normal 2 6 11 4" xfId="9104" xr:uid="{00000000-0005-0000-0000-0000313B0000}"/>
    <cellStyle name="Normal 2 6 11 5" xfId="11320" xr:uid="{00000000-0005-0000-0000-0000323B0000}"/>
    <cellStyle name="Normal 2 6 11 6" xfId="13536" xr:uid="{00000000-0005-0000-0000-0000333B0000}"/>
    <cellStyle name="Normal 2 6 11 7" xfId="15752" xr:uid="{00000000-0005-0000-0000-0000343B0000}"/>
    <cellStyle name="Normal 2 6 11 8" xfId="17968" xr:uid="{00000000-0005-0000-0000-0000353B0000}"/>
    <cellStyle name="Normal 2 6 11 9" xfId="20184" xr:uid="{00000000-0005-0000-0000-0000363B0000}"/>
    <cellStyle name="Normal 2 6 12" xfId="1278" xr:uid="{00000000-0005-0000-0000-0000373B0000}"/>
    <cellStyle name="Normal 2 6 12 10" xfId="21394" xr:uid="{00000000-0005-0000-0000-0000383B0000}"/>
    <cellStyle name="Normal 2 6 12 11" xfId="23607" xr:uid="{00000000-0005-0000-0000-0000393B0000}"/>
    <cellStyle name="Normal 2 6 12 12" xfId="25807" xr:uid="{00000000-0005-0000-0000-00003A3B0000}"/>
    <cellStyle name="Normal 2 6 12 13" xfId="27950" xr:uid="{00000000-0005-0000-0000-00003B3B0000}"/>
    <cellStyle name="Normal 2 6 12 2" xfId="4962" xr:uid="{00000000-0005-0000-0000-00003C3B0000}"/>
    <cellStyle name="Normal 2 6 12 3" xfId="5746" xr:uid="{00000000-0005-0000-0000-00003D3B0000}"/>
    <cellStyle name="Normal 2 6 12 4" xfId="8099" xr:uid="{00000000-0005-0000-0000-00003E3B0000}"/>
    <cellStyle name="Normal 2 6 12 5" xfId="10315" xr:uid="{00000000-0005-0000-0000-00003F3B0000}"/>
    <cellStyle name="Normal 2 6 12 6" xfId="12531" xr:uid="{00000000-0005-0000-0000-0000403B0000}"/>
    <cellStyle name="Normal 2 6 12 7" xfId="14747" xr:uid="{00000000-0005-0000-0000-0000413B0000}"/>
    <cellStyle name="Normal 2 6 12 8" xfId="16963" xr:uid="{00000000-0005-0000-0000-0000423B0000}"/>
    <cellStyle name="Normal 2 6 12 9" xfId="19179" xr:uid="{00000000-0005-0000-0000-0000433B0000}"/>
    <cellStyle name="Normal 2 6 13" xfId="1382" xr:uid="{00000000-0005-0000-0000-0000443B0000}"/>
    <cellStyle name="Normal 2 6 13 10" xfId="21518" xr:uid="{00000000-0005-0000-0000-0000453B0000}"/>
    <cellStyle name="Normal 2 6 13 11" xfId="23731" xr:uid="{00000000-0005-0000-0000-0000463B0000}"/>
    <cellStyle name="Normal 2 6 13 12" xfId="25928" xr:uid="{00000000-0005-0000-0000-0000473B0000}"/>
    <cellStyle name="Normal 2 6 13 13" xfId="28066" xr:uid="{00000000-0005-0000-0000-0000483B0000}"/>
    <cellStyle name="Normal 2 6 13 2" xfId="5066" xr:uid="{00000000-0005-0000-0000-0000493B0000}"/>
    <cellStyle name="Normal 2 6 13 3" xfId="5860" xr:uid="{00000000-0005-0000-0000-00004A3B0000}"/>
    <cellStyle name="Normal 2 6 13 4" xfId="8223" xr:uid="{00000000-0005-0000-0000-00004B3B0000}"/>
    <cellStyle name="Normal 2 6 13 5" xfId="10439" xr:uid="{00000000-0005-0000-0000-00004C3B0000}"/>
    <cellStyle name="Normal 2 6 13 6" xfId="12655" xr:uid="{00000000-0005-0000-0000-00004D3B0000}"/>
    <cellStyle name="Normal 2 6 13 7" xfId="14871" xr:uid="{00000000-0005-0000-0000-00004E3B0000}"/>
    <cellStyle name="Normal 2 6 13 8" xfId="17087" xr:uid="{00000000-0005-0000-0000-00004F3B0000}"/>
    <cellStyle name="Normal 2 6 13 9" xfId="19303" xr:uid="{00000000-0005-0000-0000-0000503B0000}"/>
    <cellStyle name="Normal 2 6 14" xfId="1890" xr:uid="{00000000-0005-0000-0000-0000513B0000}"/>
    <cellStyle name="Normal 2 6 14 10" xfId="23299" xr:uid="{00000000-0005-0000-0000-0000523B0000}"/>
    <cellStyle name="Normal 2 6 14 11" xfId="25500" xr:uid="{00000000-0005-0000-0000-0000533B0000}"/>
    <cellStyle name="Normal 2 6 14 12" xfId="27663" xr:uid="{00000000-0005-0000-0000-0000543B0000}"/>
    <cellStyle name="Normal 2 6 14 13" xfId="29626" xr:uid="{00000000-0005-0000-0000-0000553B0000}"/>
    <cellStyle name="Normal 2 6 14 2" xfId="5574" xr:uid="{00000000-0005-0000-0000-0000563B0000}"/>
    <cellStyle name="Normal 2 6 14 3" xfId="7790" xr:uid="{00000000-0005-0000-0000-0000573B0000}"/>
    <cellStyle name="Normal 2 6 14 4" xfId="10006" xr:uid="{00000000-0005-0000-0000-0000583B0000}"/>
    <cellStyle name="Normal 2 6 14 5" xfId="12222" xr:uid="{00000000-0005-0000-0000-0000593B0000}"/>
    <cellStyle name="Normal 2 6 14 6" xfId="14438" xr:uid="{00000000-0005-0000-0000-00005A3B0000}"/>
    <cellStyle name="Normal 2 6 14 7" xfId="16654" xr:uid="{00000000-0005-0000-0000-00005B3B0000}"/>
    <cellStyle name="Normal 2 6 14 8" xfId="18870" xr:uid="{00000000-0005-0000-0000-00005C3B0000}"/>
    <cellStyle name="Normal 2 6 14 9" xfId="21085" xr:uid="{00000000-0005-0000-0000-00005D3B0000}"/>
    <cellStyle name="Normal 2 6 15" xfId="2037" xr:uid="{00000000-0005-0000-0000-00005E3B0000}"/>
    <cellStyle name="Normal 2 6 15 10" xfId="23446" xr:uid="{00000000-0005-0000-0000-00005F3B0000}"/>
    <cellStyle name="Normal 2 6 15 11" xfId="25647" xr:uid="{00000000-0005-0000-0000-0000603B0000}"/>
    <cellStyle name="Normal 2 6 15 12" xfId="27800" xr:uid="{00000000-0005-0000-0000-0000613B0000}"/>
    <cellStyle name="Normal 2 6 15 13" xfId="29735" xr:uid="{00000000-0005-0000-0000-0000623B0000}"/>
    <cellStyle name="Normal 2 6 15 2" xfId="5721" xr:uid="{00000000-0005-0000-0000-0000633B0000}"/>
    <cellStyle name="Normal 2 6 15 3" xfId="7937" xr:uid="{00000000-0005-0000-0000-0000643B0000}"/>
    <cellStyle name="Normal 2 6 15 4" xfId="10153" xr:uid="{00000000-0005-0000-0000-0000653B0000}"/>
    <cellStyle name="Normal 2 6 15 5" xfId="12369" xr:uid="{00000000-0005-0000-0000-0000663B0000}"/>
    <cellStyle name="Normal 2 6 15 6" xfId="14585" xr:uid="{00000000-0005-0000-0000-0000673B0000}"/>
    <cellStyle name="Normal 2 6 15 7" xfId="16801" xr:uid="{00000000-0005-0000-0000-0000683B0000}"/>
    <cellStyle name="Normal 2 6 15 8" xfId="19017" xr:uid="{00000000-0005-0000-0000-0000693B0000}"/>
    <cellStyle name="Normal 2 6 15 9" xfId="21232" xr:uid="{00000000-0005-0000-0000-00006A3B0000}"/>
    <cellStyle name="Normal 2 6 16" xfId="2184" xr:uid="{00000000-0005-0000-0000-00006B3B0000}"/>
    <cellStyle name="Normal 2 6 16 10" xfId="23592" xr:uid="{00000000-0005-0000-0000-00006C3B0000}"/>
    <cellStyle name="Normal 2 6 16 11" xfId="25793" xr:uid="{00000000-0005-0000-0000-00006D3B0000}"/>
    <cellStyle name="Normal 2 6 16 12" xfId="27936" xr:uid="{00000000-0005-0000-0000-00006E3B0000}"/>
    <cellStyle name="Normal 2 6 16 13" xfId="29844" xr:uid="{00000000-0005-0000-0000-00006F3B0000}"/>
    <cellStyle name="Normal 2 6 16 2" xfId="5868" xr:uid="{00000000-0005-0000-0000-0000703B0000}"/>
    <cellStyle name="Normal 2 6 16 3" xfId="8084" xr:uid="{00000000-0005-0000-0000-0000713B0000}"/>
    <cellStyle name="Normal 2 6 16 4" xfId="10300" xr:uid="{00000000-0005-0000-0000-0000723B0000}"/>
    <cellStyle name="Normal 2 6 16 5" xfId="12516" xr:uid="{00000000-0005-0000-0000-0000733B0000}"/>
    <cellStyle name="Normal 2 6 16 6" xfId="14732" xr:uid="{00000000-0005-0000-0000-0000743B0000}"/>
    <cellStyle name="Normal 2 6 16 7" xfId="16948" xr:uid="{00000000-0005-0000-0000-0000753B0000}"/>
    <cellStyle name="Normal 2 6 16 8" xfId="19164" xr:uid="{00000000-0005-0000-0000-0000763B0000}"/>
    <cellStyle name="Normal 2 6 16 9" xfId="21379" xr:uid="{00000000-0005-0000-0000-0000773B0000}"/>
    <cellStyle name="Normal 2 6 17" xfId="2331" xr:uid="{00000000-0005-0000-0000-0000783B0000}"/>
    <cellStyle name="Normal 2 6 17 10" xfId="23739" xr:uid="{00000000-0005-0000-0000-0000793B0000}"/>
    <cellStyle name="Normal 2 6 17 11" xfId="25936" xr:uid="{00000000-0005-0000-0000-00007A3B0000}"/>
    <cellStyle name="Normal 2 6 17 12" xfId="28072" xr:uid="{00000000-0005-0000-0000-00007B3B0000}"/>
    <cellStyle name="Normal 2 6 17 13" xfId="29953" xr:uid="{00000000-0005-0000-0000-00007C3B0000}"/>
    <cellStyle name="Normal 2 6 17 2" xfId="6015" xr:uid="{00000000-0005-0000-0000-00007D3B0000}"/>
    <cellStyle name="Normal 2 6 17 3" xfId="8231" xr:uid="{00000000-0005-0000-0000-00007E3B0000}"/>
    <cellStyle name="Normal 2 6 17 4" xfId="10447" xr:uid="{00000000-0005-0000-0000-00007F3B0000}"/>
    <cellStyle name="Normal 2 6 17 5" xfId="12663" xr:uid="{00000000-0005-0000-0000-0000803B0000}"/>
    <cellStyle name="Normal 2 6 17 6" xfId="14879" xr:uid="{00000000-0005-0000-0000-0000813B0000}"/>
    <cellStyle name="Normal 2 6 17 7" xfId="17095" xr:uid="{00000000-0005-0000-0000-0000823B0000}"/>
    <cellStyle name="Normal 2 6 17 8" xfId="19311" xr:uid="{00000000-0005-0000-0000-0000833B0000}"/>
    <cellStyle name="Normal 2 6 17 9" xfId="21526" xr:uid="{00000000-0005-0000-0000-0000843B0000}"/>
    <cellStyle name="Normal 2 6 18" xfId="2478" xr:uid="{00000000-0005-0000-0000-0000853B0000}"/>
    <cellStyle name="Normal 2 6 18 10" xfId="23884" xr:uid="{00000000-0005-0000-0000-0000863B0000}"/>
    <cellStyle name="Normal 2 6 18 11" xfId="26079" xr:uid="{00000000-0005-0000-0000-0000873B0000}"/>
    <cellStyle name="Normal 2 6 18 12" xfId="28208" xr:uid="{00000000-0005-0000-0000-0000883B0000}"/>
    <cellStyle name="Normal 2 6 18 13" xfId="30062" xr:uid="{00000000-0005-0000-0000-0000893B0000}"/>
    <cellStyle name="Normal 2 6 18 2" xfId="6162" xr:uid="{00000000-0005-0000-0000-00008A3B0000}"/>
    <cellStyle name="Normal 2 6 18 3" xfId="8378" xr:uid="{00000000-0005-0000-0000-00008B3B0000}"/>
    <cellStyle name="Normal 2 6 18 4" xfId="10594" xr:uid="{00000000-0005-0000-0000-00008C3B0000}"/>
    <cellStyle name="Normal 2 6 18 5" xfId="12810" xr:uid="{00000000-0005-0000-0000-00008D3B0000}"/>
    <cellStyle name="Normal 2 6 18 6" xfId="15026" xr:uid="{00000000-0005-0000-0000-00008E3B0000}"/>
    <cellStyle name="Normal 2 6 18 7" xfId="17242" xr:uid="{00000000-0005-0000-0000-00008F3B0000}"/>
    <cellStyle name="Normal 2 6 18 8" xfId="19458" xr:uid="{00000000-0005-0000-0000-0000903B0000}"/>
    <cellStyle name="Normal 2 6 18 9" xfId="21672" xr:uid="{00000000-0005-0000-0000-0000913B0000}"/>
    <cellStyle name="Normal 2 6 19" xfId="2625" xr:uid="{00000000-0005-0000-0000-0000923B0000}"/>
    <cellStyle name="Normal 2 6 19 10" xfId="24030" xr:uid="{00000000-0005-0000-0000-0000933B0000}"/>
    <cellStyle name="Normal 2 6 19 11" xfId="26225" xr:uid="{00000000-0005-0000-0000-0000943B0000}"/>
    <cellStyle name="Normal 2 6 19 12" xfId="28342" xr:uid="{00000000-0005-0000-0000-0000953B0000}"/>
    <cellStyle name="Normal 2 6 19 13" xfId="30170" xr:uid="{00000000-0005-0000-0000-0000963B0000}"/>
    <cellStyle name="Normal 2 6 19 2" xfId="6308" xr:uid="{00000000-0005-0000-0000-0000973B0000}"/>
    <cellStyle name="Normal 2 6 19 3" xfId="8525" xr:uid="{00000000-0005-0000-0000-0000983B0000}"/>
    <cellStyle name="Normal 2 6 19 4" xfId="10741" xr:uid="{00000000-0005-0000-0000-0000993B0000}"/>
    <cellStyle name="Normal 2 6 19 5" xfId="12957" xr:uid="{00000000-0005-0000-0000-00009A3B0000}"/>
    <cellStyle name="Normal 2 6 19 6" xfId="15173" xr:uid="{00000000-0005-0000-0000-00009B3B0000}"/>
    <cellStyle name="Normal 2 6 19 7" xfId="17389" xr:uid="{00000000-0005-0000-0000-00009C3B0000}"/>
    <cellStyle name="Normal 2 6 19 8" xfId="19605" xr:uid="{00000000-0005-0000-0000-00009D3B0000}"/>
    <cellStyle name="Normal 2 6 19 9" xfId="21819" xr:uid="{00000000-0005-0000-0000-00009E3B0000}"/>
    <cellStyle name="Normal 2 6 2" xfId="428" xr:uid="{00000000-0005-0000-0000-00009F3B0000}"/>
    <cellStyle name="Normal 2 6 2 10" xfId="22455" xr:uid="{00000000-0005-0000-0000-0000A03B0000}"/>
    <cellStyle name="Normal 2 6 2 11" xfId="24663" xr:uid="{00000000-0005-0000-0000-0000A13B0000}"/>
    <cellStyle name="Normal 2 6 2 12" xfId="26843" xr:uid="{00000000-0005-0000-0000-0000A23B0000}"/>
    <cellStyle name="Normal 2 6 2 13" xfId="28896" xr:uid="{00000000-0005-0000-0000-0000A33B0000}"/>
    <cellStyle name="Normal 2 6 2 2" xfId="4113" xr:uid="{00000000-0005-0000-0000-0000A43B0000}"/>
    <cellStyle name="Normal 2 6 2 3" xfId="6793" xr:uid="{00000000-0005-0000-0000-0000A53B0000}"/>
    <cellStyle name="Normal 2 6 2 4" xfId="9161" xr:uid="{00000000-0005-0000-0000-0000A63B0000}"/>
    <cellStyle name="Normal 2 6 2 5" xfId="11377" xr:uid="{00000000-0005-0000-0000-0000A73B0000}"/>
    <cellStyle name="Normal 2 6 2 6" xfId="13593" xr:uid="{00000000-0005-0000-0000-0000A83B0000}"/>
    <cellStyle name="Normal 2 6 2 7" xfId="15809" xr:uid="{00000000-0005-0000-0000-0000A93B0000}"/>
    <cellStyle name="Normal 2 6 2 8" xfId="18025" xr:uid="{00000000-0005-0000-0000-0000AA3B0000}"/>
    <cellStyle name="Normal 2 6 2 9" xfId="20241" xr:uid="{00000000-0005-0000-0000-0000AB3B0000}"/>
    <cellStyle name="Normal 2 6 20" xfId="2772" xr:uid="{00000000-0005-0000-0000-0000AC3B0000}"/>
    <cellStyle name="Normal 2 6 20 10" xfId="24174" xr:uid="{00000000-0005-0000-0000-0000AD3B0000}"/>
    <cellStyle name="Normal 2 6 20 11" xfId="26369" xr:uid="{00000000-0005-0000-0000-0000AE3B0000}"/>
    <cellStyle name="Normal 2 6 20 12" xfId="28472" xr:uid="{00000000-0005-0000-0000-0000AF3B0000}"/>
    <cellStyle name="Normal 2 6 20 13" xfId="30278" xr:uid="{00000000-0005-0000-0000-0000B03B0000}"/>
    <cellStyle name="Normal 2 6 20 2" xfId="6455" xr:uid="{00000000-0005-0000-0000-0000B13B0000}"/>
    <cellStyle name="Normal 2 6 20 3" xfId="8671" xr:uid="{00000000-0005-0000-0000-0000B23B0000}"/>
    <cellStyle name="Normal 2 6 20 4" xfId="10887" xr:uid="{00000000-0005-0000-0000-0000B33B0000}"/>
    <cellStyle name="Normal 2 6 20 5" xfId="13103" xr:uid="{00000000-0005-0000-0000-0000B43B0000}"/>
    <cellStyle name="Normal 2 6 20 6" xfId="15319" xr:uid="{00000000-0005-0000-0000-0000B53B0000}"/>
    <cellStyle name="Normal 2 6 20 7" xfId="17535" xr:uid="{00000000-0005-0000-0000-0000B63B0000}"/>
    <cellStyle name="Normal 2 6 20 8" xfId="19751" xr:uid="{00000000-0005-0000-0000-0000B73B0000}"/>
    <cellStyle name="Normal 2 6 20 9" xfId="21965" xr:uid="{00000000-0005-0000-0000-0000B83B0000}"/>
    <cellStyle name="Normal 2 6 21" xfId="3006" xr:uid="{00000000-0005-0000-0000-0000B93B0000}"/>
    <cellStyle name="Normal 2 6 22" xfId="3153" xr:uid="{00000000-0005-0000-0000-0000BA3B0000}"/>
    <cellStyle name="Normal 2 6 23" xfId="3300" xr:uid="{00000000-0005-0000-0000-0000BB3B0000}"/>
    <cellStyle name="Normal 2 6 24" xfId="3447" xr:uid="{00000000-0005-0000-0000-0000BC3B0000}"/>
    <cellStyle name="Normal 2 6 25" xfId="3594" xr:uid="{00000000-0005-0000-0000-0000BD3B0000}"/>
    <cellStyle name="Normal 2 6 26" xfId="3751" xr:uid="{00000000-0005-0000-0000-0000BE3B0000}"/>
    <cellStyle name="Normal 2 6 27" xfId="7236" xr:uid="{00000000-0005-0000-0000-0000BF3B0000}"/>
    <cellStyle name="Normal 2 6 28" xfId="9598" xr:uid="{00000000-0005-0000-0000-0000C03B0000}"/>
    <cellStyle name="Normal 2 6 29" xfId="11814" xr:uid="{00000000-0005-0000-0000-0000C13B0000}"/>
    <cellStyle name="Normal 2 6 3" xfId="503" xr:uid="{00000000-0005-0000-0000-0000C23B0000}"/>
    <cellStyle name="Normal 2 6 3 10" xfId="19166" xr:uid="{00000000-0005-0000-0000-0000C33B0000}"/>
    <cellStyle name="Normal 2 6 3 11" xfId="21381" xr:uid="{00000000-0005-0000-0000-0000C43B0000}"/>
    <cellStyle name="Normal 2 6 3 12" xfId="23594" xr:uid="{00000000-0005-0000-0000-0000C53B0000}"/>
    <cellStyle name="Normal 2 6 3 13" xfId="25795" xr:uid="{00000000-0005-0000-0000-0000C63B0000}"/>
    <cellStyle name="Normal 2 6 3 2" xfId="4188" xr:uid="{00000000-0005-0000-0000-0000C73B0000}"/>
    <cellStyle name="Normal 2 6 3 3" xfId="4262" xr:uid="{00000000-0005-0000-0000-0000C83B0000}"/>
    <cellStyle name="Normal 2 6 3 4" xfId="5723" xr:uid="{00000000-0005-0000-0000-0000C93B0000}"/>
    <cellStyle name="Normal 2 6 3 5" xfId="8086" xr:uid="{00000000-0005-0000-0000-0000CA3B0000}"/>
    <cellStyle name="Normal 2 6 3 6" xfId="10302" xr:uid="{00000000-0005-0000-0000-0000CB3B0000}"/>
    <cellStyle name="Normal 2 6 3 7" xfId="12518" xr:uid="{00000000-0005-0000-0000-0000CC3B0000}"/>
    <cellStyle name="Normal 2 6 3 8" xfId="14734" xr:uid="{00000000-0005-0000-0000-0000CD3B0000}"/>
    <cellStyle name="Normal 2 6 3 9" xfId="16950" xr:uid="{00000000-0005-0000-0000-0000CE3B0000}"/>
    <cellStyle name="Normal 2 6 30" xfId="14030" xr:uid="{00000000-0005-0000-0000-0000CF3B0000}"/>
    <cellStyle name="Normal 2 6 31" xfId="16246" xr:uid="{00000000-0005-0000-0000-0000D03B0000}"/>
    <cellStyle name="Normal 2 6 32" xfId="18462" xr:uid="{00000000-0005-0000-0000-0000D13B0000}"/>
    <cellStyle name="Normal 2 6 33" xfId="20678" xr:uid="{00000000-0005-0000-0000-0000D23B0000}"/>
    <cellStyle name="Normal 2 6 34" xfId="22892" xr:uid="{00000000-0005-0000-0000-0000D33B0000}"/>
    <cellStyle name="Normal 2 6 35" xfId="25094" xr:uid="{00000000-0005-0000-0000-0000D43B0000}"/>
    <cellStyle name="Normal 2 6 36" xfId="27260" xr:uid="{00000000-0005-0000-0000-0000D53B0000}"/>
    <cellStyle name="Normal 2 6 37" xfId="29240" xr:uid="{00000000-0005-0000-0000-0000D63B0000}"/>
    <cellStyle name="Normal 2 6 38" xfId="30465" xr:uid="{00000000-0005-0000-0000-0000D73B0000}"/>
    <cellStyle name="Normal 2 6 39" xfId="28166" xr:uid="{00000000-0005-0000-0000-0000D83B0000}"/>
    <cellStyle name="Normal 2 6 4" xfId="606" xr:uid="{00000000-0005-0000-0000-0000D93B0000}"/>
    <cellStyle name="Normal 2 6 4 10" xfId="21237" xr:uid="{00000000-0005-0000-0000-0000DA3B0000}"/>
    <cellStyle name="Normal 2 6 4 11" xfId="23451" xr:uid="{00000000-0005-0000-0000-0000DB3B0000}"/>
    <cellStyle name="Normal 2 6 4 12" xfId="25652" xr:uid="{00000000-0005-0000-0000-0000DC3B0000}"/>
    <cellStyle name="Normal 2 6 4 13" xfId="27805" xr:uid="{00000000-0005-0000-0000-0000DD3B0000}"/>
    <cellStyle name="Normal 2 6 4 2" xfId="4291" xr:uid="{00000000-0005-0000-0000-0000DE3B0000}"/>
    <cellStyle name="Normal 2 6 4 3" xfId="5579" xr:uid="{00000000-0005-0000-0000-0000DF3B0000}"/>
    <cellStyle name="Normal 2 6 4 4" xfId="7942" xr:uid="{00000000-0005-0000-0000-0000E03B0000}"/>
    <cellStyle name="Normal 2 6 4 5" xfId="10158" xr:uid="{00000000-0005-0000-0000-0000E13B0000}"/>
    <cellStyle name="Normal 2 6 4 6" xfId="12374" xr:uid="{00000000-0005-0000-0000-0000E23B0000}"/>
    <cellStyle name="Normal 2 6 4 7" xfId="14590" xr:uid="{00000000-0005-0000-0000-0000E33B0000}"/>
    <cellStyle name="Normal 2 6 4 8" xfId="16806" xr:uid="{00000000-0005-0000-0000-0000E43B0000}"/>
    <cellStyle name="Normal 2 6 4 9" xfId="19022" xr:uid="{00000000-0005-0000-0000-0000E53B0000}"/>
    <cellStyle name="Normal 2 6 40" xfId="30636" xr:uid="{00000000-0005-0000-0000-0000E63B0000}"/>
    <cellStyle name="Normal 2 6 41" xfId="30784" xr:uid="{00000000-0005-0000-0000-0000E73B0000}"/>
    <cellStyle name="Normal 2 6 42" xfId="30941" xr:uid="{00000000-0005-0000-0000-0000E83B0000}"/>
    <cellStyle name="Normal 2 6 5" xfId="670" xr:uid="{00000000-0005-0000-0000-0000E93B0000}"/>
    <cellStyle name="Normal 2 6 5 10" xfId="22497" xr:uid="{00000000-0005-0000-0000-0000EA3B0000}"/>
    <cellStyle name="Normal 2 6 5 11" xfId="24705" xr:uid="{00000000-0005-0000-0000-0000EB3B0000}"/>
    <cellStyle name="Normal 2 6 5 12" xfId="26884" xr:uid="{00000000-0005-0000-0000-0000EC3B0000}"/>
    <cellStyle name="Normal 2 6 5 13" xfId="28932" xr:uid="{00000000-0005-0000-0000-0000ED3B0000}"/>
    <cellStyle name="Normal 2 6 5 2" xfId="4355" xr:uid="{00000000-0005-0000-0000-0000EE3B0000}"/>
    <cellStyle name="Normal 2 6 5 3" xfId="6840" xr:uid="{00000000-0005-0000-0000-0000EF3B0000}"/>
    <cellStyle name="Normal 2 6 5 4" xfId="9203" xr:uid="{00000000-0005-0000-0000-0000F03B0000}"/>
    <cellStyle name="Normal 2 6 5 5" xfId="11419" xr:uid="{00000000-0005-0000-0000-0000F13B0000}"/>
    <cellStyle name="Normal 2 6 5 6" xfId="13635" xr:uid="{00000000-0005-0000-0000-0000F23B0000}"/>
    <cellStyle name="Normal 2 6 5 7" xfId="15851" xr:uid="{00000000-0005-0000-0000-0000F33B0000}"/>
    <cellStyle name="Normal 2 6 5 8" xfId="18067" xr:uid="{00000000-0005-0000-0000-0000F43B0000}"/>
    <cellStyle name="Normal 2 6 5 9" xfId="20283" xr:uid="{00000000-0005-0000-0000-0000F53B0000}"/>
    <cellStyle name="Normal 2 6 6" xfId="733" xr:uid="{00000000-0005-0000-0000-0000F63B0000}"/>
    <cellStyle name="Normal 2 6 6 10" xfId="22273" xr:uid="{00000000-0005-0000-0000-0000F73B0000}"/>
    <cellStyle name="Normal 2 6 6 11" xfId="24481" xr:uid="{00000000-0005-0000-0000-0000F83B0000}"/>
    <cellStyle name="Normal 2 6 6 12" xfId="26669" xr:uid="{00000000-0005-0000-0000-0000F93B0000}"/>
    <cellStyle name="Normal 2 6 6 13" xfId="28754" xr:uid="{00000000-0005-0000-0000-0000FA3B0000}"/>
    <cellStyle name="Normal 2 6 6 2" xfId="4418" xr:uid="{00000000-0005-0000-0000-0000FB3B0000}"/>
    <cellStyle name="Normal 2 6 6 3" xfId="7348" xr:uid="{00000000-0005-0000-0000-0000FC3B0000}"/>
    <cellStyle name="Normal 2 6 6 4" xfId="8979" xr:uid="{00000000-0005-0000-0000-0000FD3B0000}"/>
    <cellStyle name="Normal 2 6 6 5" xfId="11195" xr:uid="{00000000-0005-0000-0000-0000FE3B0000}"/>
    <cellStyle name="Normal 2 6 6 6" xfId="13411" xr:uid="{00000000-0005-0000-0000-0000FF3B0000}"/>
    <cellStyle name="Normal 2 6 6 7" xfId="15627" xr:uid="{00000000-0005-0000-0000-0000003C0000}"/>
    <cellStyle name="Normal 2 6 6 8" xfId="17843" xr:uid="{00000000-0005-0000-0000-0000013C0000}"/>
    <cellStyle name="Normal 2 6 6 9" xfId="20059" xr:uid="{00000000-0005-0000-0000-0000023C0000}"/>
    <cellStyle name="Normal 2 6 7" xfId="764" xr:uid="{00000000-0005-0000-0000-0000033C0000}"/>
    <cellStyle name="Normal 2 6 7 10" xfId="22377" xr:uid="{00000000-0005-0000-0000-0000043C0000}"/>
    <cellStyle name="Normal 2 6 7 11" xfId="24585" xr:uid="{00000000-0005-0000-0000-0000053C0000}"/>
    <cellStyle name="Normal 2 6 7 12" xfId="26768" xr:uid="{00000000-0005-0000-0000-0000063C0000}"/>
    <cellStyle name="Normal 2 6 7 13" xfId="28830" xr:uid="{00000000-0005-0000-0000-0000073C0000}"/>
    <cellStyle name="Normal 2 6 7 2" xfId="4449" xr:uid="{00000000-0005-0000-0000-0000083C0000}"/>
    <cellStyle name="Normal 2 6 7 3" xfId="6720" xr:uid="{00000000-0005-0000-0000-0000093C0000}"/>
    <cellStyle name="Normal 2 6 7 4" xfId="9083" xr:uid="{00000000-0005-0000-0000-00000A3C0000}"/>
    <cellStyle name="Normal 2 6 7 5" xfId="11299" xr:uid="{00000000-0005-0000-0000-00000B3C0000}"/>
    <cellStyle name="Normal 2 6 7 6" xfId="13515" xr:uid="{00000000-0005-0000-0000-00000C3C0000}"/>
    <cellStyle name="Normal 2 6 7 7" xfId="15731" xr:uid="{00000000-0005-0000-0000-00000D3C0000}"/>
    <cellStyle name="Normal 2 6 7 8" xfId="17947" xr:uid="{00000000-0005-0000-0000-00000E3C0000}"/>
    <cellStyle name="Normal 2 6 7 9" xfId="20163" xr:uid="{00000000-0005-0000-0000-00000F3C0000}"/>
    <cellStyle name="Normal 2 6 8" xfId="861" xr:uid="{00000000-0005-0000-0000-0000103C0000}"/>
    <cellStyle name="Normal 2 6 8 10" xfId="22810" xr:uid="{00000000-0005-0000-0000-0000113C0000}"/>
    <cellStyle name="Normal 2 6 8 11" xfId="25015" xr:uid="{00000000-0005-0000-0000-0000123C0000}"/>
    <cellStyle name="Normal 2 6 8 12" xfId="27184" xr:uid="{00000000-0005-0000-0000-0000133C0000}"/>
    <cellStyle name="Normal 2 6 8 13" xfId="29174" xr:uid="{00000000-0005-0000-0000-0000143C0000}"/>
    <cellStyle name="Normal 2 6 8 2" xfId="4546" xr:uid="{00000000-0005-0000-0000-0000153C0000}"/>
    <cellStyle name="Normal 2 6 8 3" xfId="7153" xr:uid="{00000000-0005-0000-0000-0000163C0000}"/>
    <cellStyle name="Normal 2 6 8 4" xfId="9516" xr:uid="{00000000-0005-0000-0000-0000173C0000}"/>
    <cellStyle name="Normal 2 6 8 5" xfId="11732" xr:uid="{00000000-0005-0000-0000-0000183C0000}"/>
    <cellStyle name="Normal 2 6 8 6" xfId="13948" xr:uid="{00000000-0005-0000-0000-0000193C0000}"/>
    <cellStyle name="Normal 2 6 8 7" xfId="16164" xr:uid="{00000000-0005-0000-0000-00001A3C0000}"/>
    <cellStyle name="Normal 2 6 8 8" xfId="18380" xr:uid="{00000000-0005-0000-0000-00001B3C0000}"/>
    <cellStyle name="Normal 2 6 8 9" xfId="20596" xr:uid="{00000000-0005-0000-0000-00001C3C0000}"/>
    <cellStyle name="Normal 2 6 9" xfId="937" xr:uid="{00000000-0005-0000-0000-00001D3C0000}"/>
    <cellStyle name="Normal 2 6 9 10" xfId="21333" xr:uid="{00000000-0005-0000-0000-00001E3C0000}"/>
    <cellStyle name="Normal 2 6 9 11" xfId="23546" xr:uid="{00000000-0005-0000-0000-00001F3C0000}"/>
    <cellStyle name="Normal 2 6 9 12" xfId="25747" xr:uid="{00000000-0005-0000-0000-0000203C0000}"/>
    <cellStyle name="Normal 2 6 9 13" xfId="27893" xr:uid="{00000000-0005-0000-0000-0000213C0000}"/>
    <cellStyle name="Normal 2 6 9 2" xfId="4622" xr:uid="{00000000-0005-0000-0000-0000223C0000}"/>
    <cellStyle name="Normal 2 6 9 3" xfId="5675" xr:uid="{00000000-0005-0000-0000-0000233C0000}"/>
    <cellStyle name="Normal 2 6 9 4" xfId="8038" xr:uid="{00000000-0005-0000-0000-0000243C0000}"/>
    <cellStyle name="Normal 2 6 9 5" xfId="10254" xr:uid="{00000000-0005-0000-0000-0000253C0000}"/>
    <cellStyle name="Normal 2 6 9 6" xfId="12470" xr:uid="{00000000-0005-0000-0000-0000263C0000}"/>
    <cellStyle name="Normal 2 6 9 7" xfId="14686" xr:uid="{00000000-0005-0000-0000-0000273C0000}"/>
    <cellStyle name="Normal 2 6 9 8" xfId="16902" xr:uid="{00000000-0005-0000-0000-0000283C0000}"/>
    <cellStyle name="Normal 2 6 9 9" xfId="19118" xr:uid="{00000000-0005-0000-0000-0000293C0000}"/>
    <cellStyle name="Normal 2 60" xfId="1733" xr:uid="{00000000-0005-0000-0000-00002A3C0000}"/>
    <cellStyle name="Normal 2 60 10" xfId="23143" xr:uid="{00000000-0005-0000-0000-00002B3C0000}"/>
    <cellStyle name="Normal 2 60 11" xfId="25345" xr:uid="{00000000-0005-0000-0000-00002C3C0000}"/>
    <cellStyle name="Normal 2 60 12" xfId="27510" xr:uid="{00000000-0005-0000-0000-00002D3C0000}"/>
    <cellStyle name="Normal 2 60 13" xfId="29480" xr:uid="{00000000-0005-0000-0000-00002E3C0000}"/>
    <cellStyle name="Normal 2 60 2" xfId="5417" xr:uid="{00000000-0005-0000-0000-00002F3C0000}"/>
    <cellStyle name="Normal 2 60 3" xfId="7633" xr:uid="{00000000-0005-0000-0000-0000303C0000}"/>
    <cellStyle name="Normal 2 60 4" xfId="9849" xr:uid="{00000000-0005-0000-0000-0000313C0000}"/>
    <cellStyle name="Normal 2 60 5" xfId="12065" xr:uid="{00000000-0005-0000-0000-0000323C0000}"/>
    <cellStyle name="Normal 2 60 6" xfId="14281" xr:uid="{00000000-0005-0000-0000-0000333C0000}"/>
    <cellStyle name="Normal 2 60 7" xfId="16497" xr:uid="{00000000-0005-0000-0000-0000343C0000}"/>
    <cellStyle name="Normal 2 60 8" xfId="18713" xr:uid="{00000000-0005-0000-0000-0000353C0000}"/>
    <cellStyle name="Normal 2 60 9" xfId="20929" xr:uid="{00000000-0005-0000-0000-0000363C0000}"/>
    <cellStyle name="Normal 2 61" xfId="1759" xr:uid="{00000000-0005-0000-0000-0000373C0000}"/>
    <cellStyle name="Normal 2 61 10" xfId="23169" xr:uid="{00000000-0005-0000-0000-0000383C0000}"/>
    <cellStyle name="Normal 2 61 11" xfId="25371" xr:uid="{00000000-0005-0000-0000-0000393C0000}"/>
    <cellStyle name="Normal 2 61 12" xfId="27535" xr:uid="{00000000-0005-0000-0000-00003A3C0000}"/>
    <cellStyle name="Normal 2 61 13" xfId="29505" xr:uid="{00000000-0005-0000-0000-00003B3C0000}"/>
    <cellStyle name="Normal 2 61 2" xfId="5443" xr:uid="{00000000-0005-0000-0000-00003C3C0000}"/>
    <cellStyle name="Normal 2 61 3" xfId="7659" xr:uid="{00000000-0005-0000-0000-00003D3C0000}"/>
    <cellStyle name="Normal 2 61 4" xfId="9875" xr:uid="{00000000-0005-0000-0000-00003E3C0000}"/>
    <cellStyle name="Normal 2 61 5" xfId="12091" xr:uid="{00000000-0005-0000-0000-00003F3C0000}"/>
    <cellStyle name="Normal 2 61 6" xfId="14307" xr:uid="{00000000-0005-0000-0000-0000403C0000}"/>
    <cellStyle name="Normal 2 61 7" xfId="16523" xr:uid="{00000000-0005-0000-0000-0000413C0000}"/>
    <cellStyle name="Normal 2 61 8" xfId="18739" xr:uid="{00000000-0005-0000-0000-0000423C0000}"/>
    <cellStyle name="Normal 2 61 9" xfId="20955" xr:uid="{00000000-0005-0000-0000-0000433C0000}"/>
    <cellStyle name="Normal 2 62" xfId="1785" xr:uid="{00000000-0005-0000-0000-0000443C0000}"/>
    <cellStyle name="Normal 2 62 10" xfId="23195" xr:uid="{00000000-0005-0000-0000-0000453C0000}"/>
    <cellStyle name="Normal 2 62 11" xfId="25397" xr:uid="{00000000-0005-0000-0000-0000463C0000}"/>
    <cellStyle name="Normal 2 62 12" xfId="27561" xr:uid="{00000000-0005-0000-0000-0000473C0000}"/>
    <cellStyle name="Normal 2 62 13" xfId="29530" xr:uid="{00000000-0005-0000-0000-0000483C0000}"/>
    <cellStyle name="Normal 2 62 2" xfId="5469" xr:uid="{00000000-0005-0000-0000-0000493C0000}"/>
    <cellStyle name="Normal 2 62 3" xfId="7685" xr:uid="{00000000-0005-0000-0000-00004A3C0000}"/>
    <cellStyle name="Normal 2 62 4" xfId="9901" xr:uid="{00000000-0005-0000-0000-00004B3C0000}"/>
    <cellStyle name="Normal 2 62 5" xfId="12117" xr:uid="{00000000-0005-0000-0000-00004C3C0000}"/>
    <cellStyle name="Normal 2 62 6" xfId="14333" xr:uid="{00000000-0005-0000-0000-00004D3C0000}"/>
    <cellStyle name="Normal 2 62 7" xfId="16549" xr:uid="{00000000-0005-0000-0000-00004E3C0000}"/>
    <cellStyle name="Normal 2 62 8" xfId="18765" xr:uid="{00000000-0005-0000-0000-00004F3C0000}"/>
    <cellStyle name="Normal 2 62 9" xfId="20981" xr:uid="{00000000-0005-0000-0000-0000503C0000}"/>
    <cellStyle name="Normal 2 63" xfId="1811" xr:uid="{00000000-0005-0000-0000-0000513C0000}"/>
    <cellStyle name="Normal 2 63 10" xfId="23221" xr:uid="{00000000-0005-0000-0000-0000523C0000}"/>
    <cellStyle name="Normal 2 63 11" xfId="25423" xr:uid="{00000000-0005-0000-0000-0000533C0000}"/>
    <cellStyle name="Normal 2 63 12" xfId="27587" xr:uid="{00000000-0005-0000-0000-0000543C0000}"/>
    <cellStyle name="Normal 2 63 13" xfId="29555" xr:uid="{00000000-0005-0000-0000-0000553C0000}"/>
    <cellStyle name="Normal 2 63 2" xfId="5495" xr:uid="{00000000-0005-0000-0000-0000563C0000}"/>
    <cellStyle name="Normal 2 63 3" xfId="7711" xr:uid="{00000000-0005-0000-0000-0000573C0000}"/>
    <cellStyle name="Normal 2 63 4" xfId="9927" xr:uid="{00000000-0005-0000-0000-0000583C0000}"/>
    <cellStyle name="Normal 2 63 5" xfId="12143" xr:uid="{00000000-0005-0000-0000-0000593C0000}"/>
    <cellStyle name="Normal 2 63 6" xfId="14359" xr:uid="{00000000-0005-0000-0000-00005A3C0000}"/>
    <cellStyle name="Normal 2 63 7" xfId="16575" xr:uid="{00000000-0005-0000-0000-00005B3C0000}"/>
    <cellStyle name="Normal 2 63 8" xfId="18791" xr:uid="{00000000-0005-0000-0000-00005C3C0000}"/>
    <cellStyle name="Normal 2 63 9" xfId="21007" xr:uid="{00000000-0005-0000-0000-00005D3C0000}"/>
    <cellStyle name="Normal 2 64" xfId="1837" xr:uid="{00000000-0005-0000-0000-00005E3C0000}"/>
    <cellStyle name="Normal 2 64 10" xfId="23247" xr:uid="{00000000-0005-0000-0000-00005F3C0000}"/>
    <cellStyle name="Normal 2 64 11" xfId="25449" xr:uid="{00000000-0005-0000-0000-0000603C0000}"/>
    <cellStyle name="Normal 2 64 12" xfId="27613" xr:uid="{00000000-0005-0000-0000-0000613C0000}"/>
    <cellStyle name="Normal 2 64 13" xfId="29580" xr:uid="{00000000-0005-0000-0000-0000623C0000}"/>
    <cellStyle name="Normal 2 64 2" xfId="5521" xr:uid="{00000000-0005-0000-0000-0000633C0000}"/>
    <cellStyle name="Normal 2 64 3" xfId="7737" xr:uid="{00000000-0005-0000-0000-0000643C0000}"/>
    <cellStyle name="Normal 2 64 4" xfId="9953" xr:uid="{00000000-0005-0000-0000-0000653C0000}"/>
    <cellStyle name="Normal 2 64 5" xfId="12169" xr:uid="{00000000-0005-0000-0000-0000663C0000}"/>
    <cellStyle name="Normal 2 64 6" xfId="14385" xr:uid="{00000000-0005-0000-0000-0000673C0000}"/>
    <cellStyle name="Normal 2 64 7" xfId="16601" xr:uid="{00000000-0005-0000-0000-0000683C0000}"/>
    <cellStyle name="Normal 2 64 8" xfId="18817" xr:uid="{00000000-0005-0000-0000-0000693C0000}"/>
    <cellStyle name="Normal 2 64 9" xfId="21033" xr:uid="{00000000-0005-0000-0000-00006A3C0000}"/>
    <cellStyle name="Normal 2 65" xfId="1862" xr:uid="{00000000-0005-0000-0000-00006B3C0000}"/>
    <cellStyle name="Normal 2 65 10" xfId="23272" xr:uid="{00000000-0005-0000-0000-00006C3C0000}"/>
    <cellStyle name="Normal 2 65 11" xfId="25474" xr:uid="{00000000-0005-0000-0000-00006D3C0000}"/>
    <cellStyle name="Normal 2 65 12" xfId="27638" xr:uid="{00000000-0005-0000-0000-00006E3C0000}"/>
    <cellStyle name="Normal 2 65 13" xfId="29605" xr:uid="{00000000-0005-0000-0000-00006F3C0000}"/>
    <cellStyle name="Normal 2 65 2" xfId="5546" xr:uid="{00000000-0005-0000-0000-0000703C0000}"/>
    <cellStyle name="Normal 2 65 3" xfId="7762" xr:uid="{00000000-0005-0000-0000-0000713C0000}"/>
    <cellStyle name="Normal 2 65 4" xfId="9978" xr:uid="{00000000-0005-0000-0000-0000723C0000}"/>
    <cellStyle name="Normal 2 65 5" xfId="12194" xr:uid="{00000000-0005-0000-0000-0000733C0000}"/>
    <cellStyle name="Normal 2 65 6" xfId="14410" xr:uid="{00000000-0005-0000-0000-0000743C0000}"/>
    <cellStyle name="Normal 2 65 7" xfId="16626" xr:uid="{00000000-0005-0000-0000-0000753C0000}"/>
    <cellStyle name="Normal 2 65 8" xfId="18842" xr:uid="{00000000-0005-0000-0000-0000763C0000}"/>
    <cellStyle name="Normal 2 65 9" xfId="21058" xr:uid="{00000000-0005-0000-0000-0000773C0000}"/>
    <cellStyle name="Normal 2 66" xfId="1943" xr:uid="{00000000-0005-0000-0000-0000783C0000}"/>
    <cellStyle name="Normal 2 66 10" xfId="23352" xr:uid="{00000000-0005-0000-0000-0000793C0000}"/>
    <cellStyle name="Normal 2 66 11" xfId="25553" xr:uid="{00000000-0005-0000-0000-00007A3C0000}"/>
    <cellStyle name="Normal 2 66 12" xfId="27713" xr:uid="{00000000-0005-0000-0000-00007B3C0000}"/>
    <cellStyle name="Normal 2 66 13" xfId="29661" xr:uid="{00000000-0005-0000-0000-00007C3C0000}"/>
    <cellStyle name="Normal 2 66 2" xfId="5627" xr:uid="{00000000-0005-0000-0000-00007D3C0000}"/>
    <cellStyle name="Normal 2 66 3" xfId="7843" xr:uid="{00000000-0005-0000-0000-00007E3C0000}"/>
    <cellStyle name="Normal 2 66 4" xfId="10059" xr:uid="{00000000-0005-0000-0000-00007F3C0000}"/>
    <cellStyle name="Normal 2 66 5" xfId="12275" xr:uid="{00000000-0005-0000-0000-0000803C0000}"/>
    <cellStyle name="Normal 2 66 6" xfId="14491" xr:uid="{00000000-0005-0000-0000-0000813C0000}"/>
    <cellStyle name="Normal 2 66 7" xfId="16707" xr:uid="{00000000-0005-0000-0000-0000823C0000}"/>
    <cellStyle name="Normal 2 66 8" xfId="18923" xr:uid="{00000000-0005-0000-0000-0000833C0000}"/>
    <cellStyle name="Normal 2 66 9" xfId="21138" xr:uid="{00000000-0005-0000-0000-0000843C0000}"/>
    <cellStyle name="Normal 2 67" xfId="2090" xr:uid="{00000000-0005-0000-0000-0000853C0000}"/>
    <cellStyle name="Normal 2 67 10" xfId="23498" xr:uid="{00000000-0005-0000-0000-0000863C0000}"/>
    <cellStyle name="Normal 2 67 11" xfId="25699" xr:uid="{00000000-0005-0000-0000-0000873C0000}"/>
    <cellStyle name="Normal 2 67 12" xfId="27847" xr:uid="{00000000-0005-0000-0000-0000883C0000}"/>
    <cellStyle name="Normal 2 67 13" xfId="29770" xr:uid="{00000000-0005-0000-0000-0000893C0000}"/>
    <cellStyle name="Normal 2 67 2" xfId="5774" xr:uid="{00000000-0005-0000-0000-00008A3C0000}"/>
    <cellStyle name="Normal 2 67 3" xfId="7990" xr:uid="{00000000-0005-0000-0000-00008B3C0000}"/>
    <cellStyle name="Normal 2 67 4" xfId="10206" xr:uid="{00000000-0005-0000-0000-00008C3C0000}"/>
    <cellStyle name="Normal 2 67 5" xfId="12422" xr:uid="{00000000-0005-0000-0000-00008D3C0000}"/>
    <cellStyle name="Normal 2 67 6" xfId="14638" xr:uid="{00000000-0005-0000-0000-00008E3C0000}"/>
    <cellStyle name="Normal 2 67 7" xfId="16854" xr:uid="{00000000-0005-0000-0000-00008F3C0000}"/>
    <cellStyle name="Normal 2 67 8" xfId="19070" xr:uid="{00000000-0005-0000-0000-0000903C0000}"/>
    <cellStyle name="Normal 2 67 9" xfId="21285" xr:uid="{00000000-0005-0000-0000-0000913C0000}"/>
    <cellStyle name="Normal 2 68" xfId="2237" xr:uid="{00000000-0005-0000-0000-0000923C0000}"/>
    <cellStyle name="Normal 2 68 10" xfId="23645" xr:uid="{00000000-0005-0000-0000-0000933C0000}"/>
    <cellStyle name="Normal 2 68 11" xfId="25844" xr:uid="{00000000-0005-0000-0000-0000943C0000}"/>
    <cellStyle name="Normal 2 68 12" xfId="27983" xr:uid="{00000000-0005-0000-0000-0000953C0000}"/>
    <cellStyle name="Normal 2 68 13" xfId="29879" xr:uid="{00000000-0005-0000-0000-0000963C0000}"/>
    <cellStyle name="Normal 2 68 2" xfId="5921" xr:uid="{00000000-0005-0000-0000-0000973C0000}"/>
    <cellStyle name="Normal 2 68 3" xfId="8137" xr:uid="{00000000-0005-0000-0000-0000983C0000}"/>
    <cellStyle name="Normal 2 68 4" xfId="10353" xr:uid="{00000000-0005-0000-0000-0000993C0000}"/>
    <cellStyle name="Normal 2 68 5" xfId="12569" xr:uid="{00000000-0005-0000-0000-00009A3C0000}"/>
    <cellStyle name="Normal 2 68 6" xfId="14785" xr:uid="{00000000-0005-0000-0000-00009B3C0000}"/>
    <cellStyle name="Normal 2 68 7" xfId="17001" xr:uid="{00000000-0005-0000-0000-00009C3C0000}"/>
    <cellStyle name="Normal 2 68 8" xfId="19217" xr:uid="{00000000-0005-0000-0000-00009D3C0000}"/>
    <cellStyle name="Normal 2 68 9" xfId="21432" xr:uid="{00000000-0005-0000-0000-00009E3C0000}"/>
    <cellStyle name="Normal 2 69" xfId="2384" xr:uid="{00000000-0005-0000-0000-00009F3C0000}"/>
    <cellStyle name="Normal 2 69 10" xfId="23792" xr:uid="{00000000-0005-0000-0000-0000A03C0000}"/>
    <cellStyle name="Normal 2 69 11" xfId="25988" xr:uid="{00000000-0005-0000-0000-0000A13C0000}"/>
    <cellStyle name="Normal 2 69 12" xfId="28122" xr:uid="{00000000-0005-0000-0000-0000A23C0000}"/>
    <cellStyle name="Normal 2 69 13" xfId="29988" xr:uid="{00000000-0005-0000-0000-0000A33C0000}"/>
    <cellStyle name="Normal 2 69 2" xfId="6068" xr:uid="{00000000-0005-0000-0000-0000A43C0000}"/>
    <cellStyle name="Normal 2 69 3" xfId="8284" xr:uid="{00000000-0005-0000-0000-0000A53C0000}"/>
    <cellStyle name="Normal 2 69 4" xfId="10500" xr:uid="{00000000-0005-0000-0000-0000A63C0000}"/>
    <cellStyle name="Normal 2 69 5" xfId="12716" xr:uid="{00000000-0005-0000-0000-0000A73C0000}"/>
    <cellStyle name="Normal 2 69 6" xfId="14932" xr:uid="{00000000-0005-0000-0000-0000A83C0000}"/>
    <cellStyle name="Normal 2 69 7" xfId="17148" xr:uid="{00000000-0005-0000-0000-0000A93C0000}"/>
    <cellStyle name="Normal 2 69 8" xfId="19364" xr:uid="{00000000-0005-0000-0000-0000AA3C0000}"/>
    <cellStyle name="Normal 2 69 9" xfId="21579" xr:uid="{00000000-0005-0000-0000-0000AB3C0000}"/>
    <cellStyle name="Normal 2 7" xfId="67" xr:uid="{00000000-0005-0000-0000-0000AC3C0000}"/>
    <cellStyle name="Normal 2 7 10" xfId="1039" xr:uid="{00000000-0005-0000-0000-0000AD3C0000}"/>
    <cellStyle name="Normal 2 7 10 10" xfId="22740" xr:uid="{00000000-0005-0000-0000-0000AE3C0000}"/>
    <cellStyle name="Normal 2 7 10 11" xfId="24947" xr:uid="{00000000-0005-0000-0000-0000AF3C0000}"/>
    <cellStyle name="Normal 2 7 10 12" xfId="27117" xr:uid="{00000000-0005-0000-0000-0000B03C0000}"/>
    <cellStyle name="Normal 2 7 10 13" xfId="29125" xr:uid="{00000000-0005-0000-0000-0000B13C0000}"/>
    <cellStyle name="Normal 2 7 10 2" xfId="4724" xr:uid="{00000000-0005-0000-0000-0000B23C0000}"/>
    <cellStyle name="Normal 2 7 10 3" xfId="7083" xr:uid="{00000000-0005-0000-0000-0000B33C0000}"/>
    <cellStyle name="Normal 2 7 10 4" xfId="9446" xr:uid="{00000000-0005-0000-0000-0000B43C0000}"/>
    <cellStyle name="Normal 2 7 10 5" xfId="11662" xr:uid="{00000000-0005-0000-0000-0000B53C0000}"/>
    <cellStyle name="Normal 2 7 10 6" xfId="13878" xr:uid="{00000000-0005-0000-0000-0000B63C0000}"/>
    <cellStyle name="Normal 2 7 10 7" xfId="16094" xr:uid="{00000000-0005-0000-0000-0000B73C0000}"/>
    <cellStyle name="Normal 2 7 10 8" xfId="18310" xr:uid="{00000000-0005-0000-0000-0000B83C0000}"/>
    <cellStyle name="Normal 2 7 10 9" xfId="20526" xr:uid="{00000000-0005-0000-0000-0000B93C0000}"/>
    <cellStyle name="Normal 2 7 11" xfId="1140" xr:uid="{00000000-0005-0000-0000-0000BA3C0000}"/>
    <cellStyle name="Normal 2 7 11 10" xfId="22251" xr:uid="{00000000-0005-0000-0000-0000BB3C0000}"/>
    <cellStyle name="Normal 2 7 11 11" xfId="24459" xr:uid="{00000000-0005-0000-0000-0000BC3C0000}"/>
    <cellStyle name="Normal 2 7 11 12" xfId="26647" xr:uid="{00000000-0005-0000-0000-0000BD3C0000}"/>
    <cellStyle name="Normal 2 7 11 13" xfId="28734" xr:uid="{00000000-0005-0000-0000-0000BE3C0000}"/>
    <cellStyle name="Normal 2 7 11 2" xfId="4824" xr:uid="{00000000-0005-0000-0000-0000BF3C0000}"/>
    <cellStyle name="Normal 2 7 11 3" xfId="7294" xr:uid="{00000000-0005-0000-0000-0000C03C0000}"/>
    <cellStyle name="Normal 2 7 11 4" xfId="8957" xr:uid="{00000000-0005-0000-0000-0000C13C0000}"/>
    <cellStyle name="Normal 2 7 11 5" xfId="11173" xr:uid="{00000000-0005-0000-0000-0000C23C0000}"/>
    <cellStyle name="Normal 2 7 11 6" xfId="13389" xr:uid="{00000000-0005-0000-0000-0000C33C0000}"/>
    <cellStyle name="Normal 2 7 11 7" xfId="15605" xr:uid="{00000000-0005-0000-0000-0000C43C0000}"/>
    <cellStyle name="Normal 2 7 11 8" xfId="17821" xr:uid="{00000000-0005-0000-0000-0000C53C0000}"/>
    <cellStyle name="Normal 2 7 11 9" xfId="20037" xr:uid="{00000000-0005-0000-0000-0000C63C0000}"/>
    <cellStyle name="Normal 2 7 12" xfId="1240" xr:uid="{00000000-0005-0000-0000-0000C73C0000}"/>
    <cellStyle name="Normal 2 7 12 10" xfId="21705" xr:uid="{00000000-0005-0000-0000-0000C83C0000}"/>
    <cellStyle name="Normal 2 7 12 11" xfId="23917" xr:uid="{00000000-0005-0000-0000-0000C93C0000}"/>
    <cellStyle name="Normal 2 7 12 12" xfId="26112" xr:uid="{00000000-0005-0000-0000-0000CA3C0000}"/>
    <cellStyle name="Normal 2 7 12 13" xfId="28238" xr:uid="{00000000-0005-0000-0000-0000CB3C0000}"/>
    <cellStyle name="Normal 2 7 12 2" xfId="4924" xr:uid="{00000000-0005-0000-0000-0000CC3C0000}"/>
    <cellStyle name="Normal 2 7 12 3" xfId="6048" xr:uid="{00000000-0005-0000-0000-0000CD3C0000}"/>
    <cellStyle name="Normal 2 7 12 4" xfId="8411" xr:uid="{00000000-0005-0000-0000-0000CE3C0000}"/>
    <cellStyle name="Normal 2 7 12 5" xfId="10627" xr:uid="{00000000-0005-0000-0000-0000CF3C0000}"/>
    <cellStyle name="Normal 2 7 12 6" xfId="12843" xr:uid="{00000000-0005-0000-0000-0000D03C0000}"/>
    <cellStyle name="Normal 2 7 12 7" xfId="15059" xr:uid="{00000000-0005-0000-0000-0000D13C0000}"/>
    <cellStyle name="Normal 2 7 12 8" xfId="17275" xr:uid="{00000000-0005-0000-0000-0000D23C0000}"/>
    <cellStyle name="Normal 2 7 12 9" xfId="19491" xr:uid="{00000000-0005-0000-0000-0000D33C0000}"/>
    <cellStyle name="Normal 2 7 13" xfId="1379" xr:uid="{00000000-0005-0000-0000-0000D43C0000}"/>
    <cellStyle name="Normal 2 7 13 10" xfId="21957" xr:uid="{00000000-0005-0000-0000-0000D53C0000}"/>
    <cellStyle name="Normal 2 7 13 11" xfId="24167" xr:uid="{00000000-0005-0000-0000-0000D63C0000}"/>
    <cellStyle name="Normal 2 7 13 12" xfId="26362" xr:uid="{00000000-0005-0000-0000-0000D73C0000}"/>
    <cellStyle name="Normal 2 7 13 13" xfId="28467" xr:uid="{00000000-0005-0000-0000-0000D83C0000}"/>
    <cellStyle name="Normal 2 7 13 2" xfId="5063" xr:uid="{00000000-0005-0000-0000-0000D93C0000}"/>
    <cellStyle name="Normal 2 7 13 3" xfId="6300" xr:uid="{00000000-0005-0000-0000-0000DA3C0000}"/>
    <cellStyle name="Normal 2 7 13 4" xfId="8663" xr:uid="{00000000-0005-0000-0000-0000DB3C0000}"/>
    <cellStyle name="Normal 2 7 13 5" xfId="10879" xr:uid="{00000000-0005-0000-0000-0000DC3C0000}"/>
    <cellStyle name="Normal 2 7 13 6" xfId="13095" xr:uid="{00000000-0005-0000-0000-0000DD3C0000}"/>
    <cellStyle name="Normal 2 7 13 7" xfId="15311" xr:uid="{00000000-0005-0000-0000-0000DE3C0000}"/>
    <cellStyle name="Normal 2 7 13 8" xfId="17527" xr:uid="{00000000-0005-0000-0000-0000DF3C0000}"/>
    <cellStyle name="Normal 2 7 13 9" xfId="19743" xr:uid="{00000000-0005-0000-0000-0000E03C0000}"/>
    <cellStyle name="Normal 2 7 14" xfId="1891" xr:uid="{00000000-0005-0000-0000-0000E13C0000}"/>
    <cellStyle name="Normal 2 7 14 10" xfId="23300" xr:uid="{00000000-0005-0000-0000-0000E23C0000}"/>
    <cellStyle name="Normal 2 7 14 11" xfId="25501" xr:uid="{00000000-0005-0000-0000-0000E33C0000}"/>
    <cellStyle name="Normal 2 7 14 12" xfId="27664" xr:uid="{00000000-0005-0000-0000-0000E43C0000}"/>
    <cellStyle name="Normal 2 7 14 13" xfId="29627" xr:uid="{00000000-0005-0000-0000-0000E53C0000}"/>
    <cellStyle name="Normal 2 7 14 2" xfId="5575" xr:uid="{00000000-0005-0000-0000-0000E63C0000}"/>
    <cellStyle name="Normal 2 7 14 3" xfId="7791" xr:uid="{00000000-0005-0000-0000-0000E73C0000}"/>
    <cellStyle name="Normal 2 7 14 4" xfId="10007" xr:uid="{00000000-0005-0000-0000-0000E83C0000}"/>
    <cellStyle name="Normal 2 7 14 5" xfId="12223" xr:uid="{00000000-0005-0000-0000-0000E93C0000}"/>
    <cellStyle name="Normal 2 7 14 6" xfId="14439" xr:uid="{00000000-0005-0000-0000-0000EA3C0000}"/>
    <cellStyle name="Normal 2 7 14 7" xfId="16655" xr:uid="{00000000-0005-0000-0000-0000EB3C0000}"/>
    <cellStyle name="Normal 2 7 14 8" xfId="18871" xr:uid="{00000000-0005-0000-0000-0000EC3C0000}"/>
    <cellStyle name="Normal 2 7 14 9" xfId="21086" xr:uid="{00000000-0005-0000-0000-0000ED3C0000}"/>
    <cellStyle name="Normal 2 7 15" xfId="2038" xr:uid="{00000000-0005-0000-0000-0000EE3C0000}"/>
    <cellStyle name="Normal 2 7 15 10" xfId="23447" xr:uid="{00000000-0005-0000-0000-0000EF3C0000}"/>
    <cellStyle name="Normal 2 7 15 11" xfId="25648" xr:uid="{00000000-0005-0000-0000-0000F03C0000}"/>
    <cellStyle name="Normal 2 7 15 12" xfId="27801" xr:uid="{00000000-0005-0000-0000-0000F13C0000}"/>
    <cellStyle name="Normal 2 7 15 13" xfId="29736" xr:uid="{00000000-0005-0000-0000-0000F23C0000}"/>
    <cellStyle name="Normal 2 7 15 2" xfId="5722" xr:uid="{00000000-0005-0000-0000-0000F33C0000}"/>
    <cellStyle name="Normal 2 7 15 3" xfId="7938" xr:uid="{00000000-0005-0000-0000-0000F43C0000}"/>
    <cellStyle name="Normal 2 7 15 4" xfId="10154" xr:uid="{00000000-0005-0000-0000-0000F53C0000}"/>
    <cellStyle name="Normal 2 7 15 5" xfId="12370" xr:uid="{00000000-0005-0000-0000-0000F63C0000}"/>
    <cellStyle name="Normal 2 7 15 6" xfId="14586" xr:uid="{00000000-0005-0000-0000-0000F73C0000}"/>
    <cellStyle name="Normal 2 7 15 7" xfId="16802" xr:uid="{00000000-0005-0000-0000-0000F83C0000}"/>
    <cellStyle name="Normal 2 7 15 8" xfId="19018" xr:uid="{00000000-0005-0000-0000-0000F93C0000}"/>
    <cellStyle name="Normal 2 7 15 9" xfId="21233" xr:uid="{00000000-0005-0000-0000-0000FA3C0000}"/>
    <cellStyle name="Normal 2 7 16" xfId="2185" xr:uid="{00000000-0005-0000-0000-0000FB3C0000}"/>
    <cellStyle name="Normal 2 7 16 10" xfId="23593" xr:uid="{00000000-0005-0000-0000-0000FC3C0000}"/>
    <cellStyle name="Normal 2 7 16 11" xfId="25794" xr:uid="{00000000-0005-0000-0000-0000FD3C0000}"/>
    <cellStyle name="Normal 2 7 16 12" xfId="27937" xr:uid="{00000000-0005-0000-0000-0000FE3C0000}"/>
    <cellStyle name="Normal 2 7 16 13" xfId="29845" xr:uid="{00000000-0005-0000-0000-0000FF3C0000}"/>
    <cellStyle name="Normal 2 7 16 2" xfId="5869" xr:uid="{00000000-0005-0000-0000-0000003D0000}"/>
    <cellStyle name="Normal 2 7 16 3" xfId="8085" xr:uid="{00000000-0005-0000-0000-0000013D0000}"/>
    <cellStyle name="Normal 2 7 16 4" xfId="10301" xr:uid="{00000000-0005-0000-0000-0000023D0000}"/>
    <cellStyle name="Normal 2 7 16 5" xfId="12517" xr:uid="{00000000-0005-0000-0000-0000033D0000}"/>
    <cellStyle name="Normal 2 7 16 6" xfId="14733" xr:uid="{00000000-0005-0000-0000-0000043D0000}"/>
    <cellStyle name="Normal 2 7 16 7" xfId="16949" xr:uid="{00000000-0005-0000-0000-0000053D0000}"/>
    <cellStyle name="Normal 2 7 16 8" xfId="19165" xr:uid="{00000000-0005-0000-0000-0000063D0000}"/>
    <cellStyle name="Normal 2 7 16 9" xfId="21380" xr:uid="{00000000-0005-0000-0000-0000073D0000}"/>
    <cellStyle name="Normal 2 7 17" xfId="2332" xr:uid="{00000000-0005-0000-0000-0000083D0000}"/>
    <cellStyle name="Normal 2 7 17 10" xfId="23740" xr:uid="{00000000-0005-0000-0000-0000093D0000}"/>
    <cellStyle name="Normal 2 7 17 11" xfId="25937" xr:uid="{00000000-0005-0000-0000-00000A3D0000}"/>
    <cellStyle name="Normal 2 7 17 12" xfId="28073" xr:uid="{00000000-0005-0000-0000-00000B3D0000}"/>
    <cellStyle name="Normal 2 7 17 13" xfId="29954" xr:uid="{00000000-0005-0000-0000-00000C3D0000}"/>
    <cellStyle name="Normal 2 7 17 2" xfId="6016" xr:uid="{00000000-0005-0000-0000-00000D3D0000}"/>
    <cellStyle name="Normal 2 7 17 3" xfId="8232" xr:uid="{00000000-0005-0000-0000-00000E3D0000}"/>
    <cellStyle name="Normal 2 7 17 4" xfId="10448" xr:uid="{00000000-0005-0000-0000-00000F3D0000}"/>
    <cellStyle name="Normal 2 7 17 5" xfId="12664" xr:uid="{00000000-0005-0000-0000-0000103D0000}"/>
    <cellStyle name="Normal 2 7 17 6" xfId="14880" xr:uid="{00000000-0005-0000-0000-0000113D0000}"/>
    <cellStyle name="Normal 2 7 17 7" xfId="17096" xr:uid="{00000000-0005-0000-0000-0000123D0000}"/>
    <cellStyle name="Normal 2 7 17 8" xfId="19312" xr:uid="{00000000-0005-0000-0000-0000133D0000}"/>
    <cellStyle name="Normal 2 7 17 9" xfId="21527" xr:uid="{00000000-0005-0000-0000-0000143D0000}"/>
    <cellStyle name="Normal 2 7 18" xfId="2479" xr:uid="{00000000-0005-0000-0000-0000153D0000}"/>
    <cellStyle name="Normal 2 7 18 10" xfId="23885" xr:uid="{00000000-0005-0000-0000-0000163D0000}"/>
    <cellStyle name="Normal 2 7 18 11" xfId="26080" xr:uid="{00000000-0005-0000-0000-0000173D0000}"/>
    <cellStyle name="Normal 2 7 18 12" xfId="28209" xr:uid="{00000000-0005-0000-0000-0000183D0000}"/>
    <cellStyle name="Normal 2 7 18 13" xfId="30063" xr:uid="{00000000-0005-0000-0000-0000193D0000}"/>
    <cellStyle name="Normal 2 7 18 2" xfId="6163" xr:uid="{00000000-0005-0000-0000-00001A3D0000}"/>
    <cellStyle name="Normal 2 7 18 3" xfId="8379" xr:uid="{00000000-0005-0000-0000-00001B3D0000}"/>
    <cellStyle name="Normal 2 7 18 4" xfId="10595" xr:uid="{00000000-0005-0000-0000-00001C3D0000}"/>
    <cellStyle name="Normal 2 7 18 5" xfId="12811" xr:uid="{00000000-0005-0000-0000-00001D3D0000}"/>
    <cellStyle name="Normal 2 7 18 6" xfId="15027" xr:uid="{00000000-0005-0000-0000-00001E3D0000}"/>
    <cellStyle name="Normal 2 7 18 7" xfId="17243" xr:uid="{00000000-0005-0000-0000-00001F3D0000}"/>
    <cellStyle name="Normal 2 7 18 8" xfId="19459" xr:uid="{00000000-0005-0000-0000-0000203D0000}"/>
    <cellStyle name="Normal 2 7 18 9" xfId="21673" xr:uid="{00000000-0005-0000-0000-0000213D0000}"/>
    <cellStyle name="Normal 2 7 19" xfId="2626" xr:uid="{00000000-0005-0000-0000-0000223D0000}"/>
    <cellStyle name="Normal 2 7 19 10" xfId="24031" xr:uid="{00000000-0005-0000-0000-0000233D0000}"/>
    <cellStyle name="Normal 2 7 19 11" xfId="26226" xr:uid="{00000000-0005-0000-0000-0000243D0000}"/>
    <cellStyle name="Normal 2 7 19 12" xfId="28343" xr:uid="{00000000-0005-0000-0000-0000253D0000}"/>
    <cellStyle name="Normal 2 7 19 13" xfId="30171" xr:uid="{00000000-0005-0000-0000-0000263D0000}"/>
    <cellStyle name="Normal 2 7 19 2" xfId="6309" xr:uid="{00000000-0005-0000-0000-0000273D0000}"/>
    <cellStyle name="Normal 2 7 19 3" xfId="8526" xr:uid="{00000000-0005-0000-0000-0000283D0000}"/>
    <cellStyle name="Normal 2 7 19 4" xfId="10742" xr:uid="{00000000-0005-0000-0000-0000293D0000}"/>
    <cellStyle name="Normal 2 7 19 5" xfId="12958" xr:uid="{00000000-0005-0000-0000-00002A3D0000}"/>
    <cellStyle name="Normal 2 7 19 6" xfId="15174" xr:uid="{00000000-0005-0000-0000-00002B3D0000}"/>
    <cellStyle name="Normal 2 7 19 7" xfId="17390" xr:uid="{00000000-0005-0000-0000-00002C3D0000}"/>
    <cellStyle name="Normal 2 7 19 8" xfId="19606" xr:uid="{00000000-0005-0000-0000-00002D3D0000}"/>
    <cellStyle name="Normal 2 7 19 9" xfId="21820" xr:uid="{00000000-0005-0000-0000-00002E3D0000}"/>
    <cellStyle name="Normal 2 7 2" xfId="429" xr:uid="{00000000-0005-0000-0000-00002F3D0000}"/>
    <cellStyle name="Normal 2 7 2 10" xfId="22303" xr:uid="{00000000-0005-0000-0000-0000303D0000}"/>
    <cellStyle name="Normal 2 7 2 11" xfId="24511" xr:uid="{00000000-0005-0000-0000-0000313D0000}"/>
    <cellStyle name="Normal 2 7 2 12" xfId="26699" xr:uid="{00000000-0005-0000-0000-0000323D0000}"/>
    <cellStyle name="Normal 2 7 2 13" xfId="28777" xr:uid="{00000000-0005-0000-0000-0000333D0000}"/>
    <cellStyle name="Normal 2 7 2 2" xfId="4114" xr:uid="{00000000-0005-0000-0000-0000343D0000}"/>
    <cellStyle name="Normal 2 7 2 3" xfId="7378" xr:uid="{00000000-0005-0000-0000-0000353D0000}"/>
    <cellStyle name="Normal 2 7 2 4" xfId="9009" xr:uid="{00000000-0005-0000-0000-0000363D0000}"/>
    <cellStyle name="Normal 2 7 2 5" xfId="11225" xr:uid="{00000000-0005-0000-0000-0000373D0000}"/>
    <cellStyle name="Normal 2 7 2 6" xfId="13441" xr:uid="{00000000-0005-0000-0000-0000383D0000}"/>
    <cellStyle name="Normal 2 7 2 7" xfId="15657" xr:uid="{00000000-0005-0000-0000-0000393D0000}"/>
    <cellStyle name="Normal 2 7 2 8" xfId="17873" xr:uid="{00000000-0005-0000-0000-00003A3D0000}"/>
    <cellStyle name="Normal 2 7 2 9" xfId="20089" xr:uid="{00000000-0005-0000-0000-00003B3D0000}"/>
    <cellStyle name="Normal 2 7 20" xfId="2773" xr:uid="{00000000-0005-0000-0000-00003C3D0000}"/>
    <cellStyle name="Normal 2 7 20 10" xfId="24175" xr:uid="{00000000-0005-0000-0000-00003D3D0000}"/>
    <cellStyle name="Normal 2 7 20 11" xfId="26370" xr:uid="{00000000-0005-0000-0000-00003E3D0000}"/>
    <cellStyle name="Normal 2 7 20 12" xfId="28473" xr:uid="{00000000-0005-0000-0000-00003F3D0000}"/>
    <cellStyle name="Normal 2 7 20 13" xfId="30279" xr:uid="{00000000-0005-0000-0000-0000403D0000}"/>
    <cellStyle name="Normal 2 7 20 2" xfId="6456" xr:uid="{00000000-0005-0000-0000-0000413D0000}"/>
    <cellStyle name="Normal 2 7 20 3" xfId="8672" xr:uid="{00000000-0005-0000-0000-0000423D0000}"/>
    <cellStyle name="Normal 2 7 20 4" xfId="10888" xr:uid="{00000000-0005-0000-0000-0000433D0000}"/>
    <cellStyle name="Normal 2 7 20 5" xfId="13104" xr:uid="{00000000-0005-0000-0000-0000443D0000}"/>
    <cellStyle name="Normal 2 7 20 6" xfId="15320" xr:uid="{00000000-0005-0000-0000-0000453D0000}"/>
    <cellStyle name="Normal 2 7 20 7" xfId="17536" xr:uid="{00000000-0005-0000-0000-0000463D0000}"/>
    <cellStyle name="Normal 2 7 20 8" xfId="19752" xr:uid="{00000000-0005-0000-0000-0000473D0000}"/>
    <cellStyle name="Normal 2 7 20 9" xfId="21966" xr:uid="{00000000-0005-0000-0000-0000483D0000}"/>
    <cellStyle name="Normal 2 7 21" xfId="3007" xr:uid="{00000000-0005-0000-0000-0000493D0000}"/>
    <cellStyle name="Normal 2 7 22" xfId="3154" xr:uid="{00000000-0005-0000-0000-00004A3D0000}"/>
    <cellStyle name="Normal 2 7 23" xfId="3301" xr:uid="{00000000-0005-0000-0000-00004B3D0000}"/>
    <cellStyle name="Normal 2 7 24" xfId="3448" xr:uid="{00000000-0005-0000-0000-00004C3D0000}"/>
    <cellStyle name="Normal 2 7 25" xfId="3595" xr:uid="{00000000-0005-0000-0000-00004D3D0000}"/>
    <cellStyle name="Normal 2 7 26" xfId="3752" xr:uid="{00000000-0005-0000-0000-00004E3D0000}"/>
    <cellStyle name="Normal 2 7 27" xfId="7090" xr:uid="{00000000-0005-0000-0000-00004F3D0000}"/>
    <cellStyle name="Normal 2 7 28" xfId="9453" xr:uid="{00000000-0005-0000-0000-0000503D0000}"/>
    <cellStyle name="Normal 2 7 29" xfId="11669" xr:uid="{00000000-0005-0000-0000-0000513D0000}"/>
    <cellStyle name="Normal 2 7 3" xfId="504" xr:uid="{00000000-0005-0000-0000-0000523D0000}"/>
    <cellStyle name="Normal 2 7 3 10" xfId="20470" xr:uid="{00000000-0005-0000-0000-0000533D0000}"/>
    <cellStyle name="Normal 2 7 3 11" xfId="22684" xr:uid="{00000000-0005-0000-0000-0000543D0000}"/>
    <cellStyle name="Normal 2 7 3 12" xfId="24891" xr:uid="{00000000-0005-0000-0000-0000553D0000}"/>
    <cellStyle name="Normal 2 7 3 13" xfId="27062" xr:uid="{00000000-0005-0000-0000-0000563D0000}"/>
    <cellStyle name="Normal 2 7 3 2" xfId="4189" xr:uid="{00000000-0005-0000-0000-0000573D0000}"/>
    <cellStyle name="Normal 2 7 3 3" xfId="7333" xr:uid="{00000000-0005-0000-0000-0000583D0000}"/>
    <cellStyle name="Normal 2 7 3 4" xfId="7027" xr:uid="{00000000-0005-0000-0000-0000593D0000}"/>
    <cellStyle name="Normal 2 7 3 5" xfId="9390" xr:uid="{00000000-0005-0000-0000-00005A3D0000}"/>
    <cellStyle name="Normal 2 7 3 6" xfId="11606" xr:uid="{00000000-0005-0000-0000-00005B3D0000}"/>
    <cellStyle name="Normal 2 7 3 7" xfId="13822" xr:uid="{00000000-0005-0000-0000-00005C3D0000}"/>
    <cellStyle name="Normal 2 7 3 8" xfId="16038" xr:uid="{00000000-0005-0000-0000-00005D3D0000}"/>
    <cellStyle name="Normal 2 7 3 9" xfId="18254" xr:uid="{00000000-0005-0000-0000-00005E3D0000}"/>
    <cellStyle name="Normal 2 7 30" xfId="13885" xr:uid="{00000000-0005-0000-0000-00005F3D0000}"/>
    <cellStyle name="Normal 2 7 31" xfId="16101" xr:uid="{00000000-0005-0000-0000-0000603D0000}"/>
    <cellStyle name="Normal 2 7 32" xfId="18317" xr:uid="{00000000-0005-0000-0000-0000613D0000}"/>
    <cellStyle name="Normal 2 7 33" xfId="20533" xr:uid="{00000000-0005-0000-0000-0000623D0000}"/>
    <cellStyle name="Normal 2 7 34" xfId="22747" xr:uid="{00000000-0005-0000-0000-0000633D0000}"/>
    <cellStyle name="Normal 2 7 35" xfId="24954" xr:uid="{00000000-0005-0000-0000-0000643D0000}"/>
    <cellStyle name="Normal 2 7 36" xfId="27123" xr:uid="{00000000-0005-0000-0000-0000653D0000}"/>
    <cellStyle name="Normal 2 7 37" xfId="29129" xr:uid="{00000000-0005-0000-0000-0000663D0000}"/>
    <cellStyle name="Normal 2 7 38" xfId="30600" xr:uid="{00000000-0005-0000-0000-0000673D0000}"/>
    <cellStyle name="Normal 2 7 39" xfId="30591" xr:uid="{00000000-0005-0000-0000-0000683D0000}"/>
    <cellStyle name="Normal 2 7 4" xfId="601" xr:uid="{00000000-0005-0000-0000-0000693D0000}"/>
    <cellStyle name="Normal 2 7 4 10" xfId="21970" xr:uid="{00000000-0005-0000-0000-00006A3D0000}"/>
    <cellStyle name="Normal 2 7 4 11" xfId="24179" xr:uid="{00000000-0005-0000-0000-00006B3D0000}"/>
    <cellStyle name="Normal 2 7 4 12" xfId="26374" xr:uid="{00000000-0005-0000-0000-00006C3D0000}"/>
    <cellStyle name="Normal 2 7 4 13" xfId="28477" xr:uid="{00000000-0005-0000-0000-00006D3D0000}"/>
    <cellStyle name="Normal 2 7 4 2" xfId="4286" xr:uid="{00000000-0005-0000-0000-00006E3D0000}"/>
    <cellStyle name="Normal 2 7 4 3" xfId="6313" xr:uid="{00000000-0005-0000-0000-00006F3D0000}"/>
    <cellStyle name="Normal 2 7 4 4" xfId="8676" xr:uid="{00000000-0005-0000-0000-0000703D0000}"/>
    <cellStyle name="Normal 2 7 4 5" xfId="10892" xr:uid="{00000000-0005-0000-0000-0000713D0000}"/>
    <cellStyle name="Normal 2 7 4 6" xfId="13108" xr:uid="{00000000-0005-0000-0000-0000723D0000}"/>
    <cellStyle name="Normal 2 7 4 7" xfId="15324" xr:uid="{00000000-0005-0000-0000-0000733D0000}"/>
    <cellStyle name="Normal 2 7 4 8" xfId="17540" xr:uid="{00000000-0005-0000-0000-0000743D0000}"/>
    <cellStyle name="Normal 2 7 4 9" xfId="19756" xr:uid="{00000000-0005-0000-0000-0000753D0000}"/>
    <cellStyle name="Normal 2 7 40" xfId="30637" xr:uid="{00000000-0005-0000-0000-0000763D0000}"/>
    <cellStyle name="Normal 2 7 41" xfId="30785" xr:uid="{00000000-0005-0000-0000-0000773D0000}"/>
    <cellStyle name="Normal 2 7 42" xfId="30943" xr:uid="{00000000-0005-0000-0000-0000783D0000}"/>
    <cellStyle name="Normal 2 7 5" xfId="665" xr:uid="{00000000-0005-0000-0000-0000793D0000}"/>
    <cellStyle name="Normal 2 7 5 10" xfId="16177" xr:uid="{00000000-0005-0000-0000-00007A3D0000}"/>
    <cellStyle name="Normal 2 7 5 11" xfId="18393" xr:uid="{00000000-0005-0000-0000-00007B3D0000}"/>
    <cellStyle name="Normal 2 7 5 12" xfId="20609" xr:uid="{00000000-0005-0000-0000-00007C3D0000}"/>
    <cellStyle name="Normal 2 7 5 13" xfId="22823" xr:uid="{00000000-0005-0000-0000-00007D3D0000}"/>
    <cellStyle name="Normal 2 7 5 2" xfId="4350" xr:uid="{00000000-0005-0000-0000-00007E3D0000}"/>
    <cellStyle name="Normal 2 7 5 3" xfId="4659" xr:uid="{00000000-0005-0000-0000-00007F3D0000}"/>
    <cellStyle name="Normal 2 7 5 4" xfId="4700" xr:uid="{00000000-0005-0000-0000-0000803D0000}"/>
    <cellStyle name="Normal 2 7 5 5" xfId="4781" xr:uid="{00000000-0005-0000-0000-0000813D0000}"/>
    <cellStyle name="Normal 2 7 5 6" xfId="7166" xr:uid="{00000000-0005-0000-0000-0000823D0000}"/>
    <cellStyle name="Normal 2 7 5 7" xfId="9529" xr:uid="{00000000-0005-0000-0000-0000833D0000}"/>
    <cellStyle name="Normal 2 7 5 8" xfId="11745" xr:uid="{00000000-0005-0000-0000-0000843D0000}"/>
    <cellStyle name="Normal 2 7 5 9" xfId="13961" xr:uid="{00000000-0005-0000-0000-0000853D0000}"/>
    <cellStyle name="Normal 2 7 6" xfId="728" xr:uid="{00000000-0005-0000-0000-0000863D0000}"/>
    <cellStyle name="Normal 2 7 6 10" xfId="22779" xr:uid="{00000000-0005-0000-0000-0000873D0000}"/>
    <cellStyle name="Normal 2 7 6 11" xfId="24986" xr:uid="{00000000-0005-0000-0000-0000883D0000}"/>
    <cellStyle name="Normal 2 7 6 12" xfId="27155" xr:uid="{00000000-0005-0000-0000-0000893D0000}"/>
    <cellStyle name="Normal 2 7 6 13" xfId="29154" xr:uid="{00000000-0005-0000-0000-00008A3D0000}"/>
    <cellStyle name="Normal 2 7 6 2" xfId="4413" xr:uid="{00000000-0005-0000-0000-00008B3D0000}"/>
    <cellStyle name="Normal 2 7 6 3" xfId="7122" xr:uid="{00000000-0005-0000-0000-00008C3D0000}"/>
    <cellStyle name="Normal 2 7 6 4" xfId="9485" xr:uid="{00000000-0005-0000-0000-00008D3D0000}"/>
    <cellStyle name="Normal 2 7 6 5" xfId="11701" xr:uid="{00000000-0005-0000-0000-00008E3D0000}"/>
    <cellStyle name="Normal 2 7 6 6" xfId="13917" xr:uid="{00000000-0005-0000-0000-00008F3D0000}"/>
    <cellStyle name="Normal 2 7 6 7" xfId="16133" xr:uid="{00000000-0005-0000-0000-0000903D0000}"/>
    <cellStyle name="Normal 2 7 6 8" xfId="18349" xr:uid="{00000000-0005-0000-0000-0000913D0000}"/>
    <cellStyle name="Normal 2 7 6 9" xfId="20565" xr:uid="{00000000-0005-0000-0000-0000923D0000}"/>
    <cellStyle name="Normal 2 7 7" xfId="804" xr:uid="{00000000-0005-0000-0000-0000933D0000}"/>
    <cellStyle name="Normal 2 7 7 10" xfId="21719" xr:uid="{00000000-0005-0000-0000-0000943D0000}"/>
    <cellStyle name="Normal 2 7 7 11" xfId="23931" xr:uid="{00000000-0005-0000-0000-0000953D0000}"/>
    <cellStyle name="Normal 2 7 7 12" xfId="26126" xr:uid="{00000000-0005-0000-0000-0000963D0000}"/>
    <cellStyle name="Normal 2 7 7 13" xfId="28249" xr:uid="{00000000-0005-0000-0000-0000973D0000}"/>
    <cellStyle name="Normal 2 7 7 2" xfId="4489" xr:uid="{00000000-0005-0000-0000-0000983D0000}"/>
    <cellStyle name="Normal 2 7 7 3" xfId="6062" xr:uid="{00000000-0005-0000-0000-0000993D0000}"/>
    <cellStyle name="Normal 2 7 7 4" xfId="8425" xr:uid="{00000000-0005-0000-0000-00009A3D0000}"/>
    <cellStyle name="Normal 2 7 7 5" xfId="10641" xr:uid="{00000000-0005-0000-0000-00009B3D0000}"/>
    <cellStyle name="Normal 2 7 7 6" xfId="12857" xr:uid="{00000000-0005-0000-0000-00009C3D0000}"/>
    <cellStyle name="Normal 2 7 7 7" xfId="15073" xr:uid="{00000000-0005-0000-0000-00009D3D0000}"/>
    <cellStyle name="Normal 2 7 7 8" xfId="17289" xr:uid="{00000000-0005-0000-0000-00009E3D0000}"/>
    <cellStyle name="Normal 2 7 7 9" xfId="19505" xr:uid="{00000000-0005-0000-0000-00009F3D0000}"/>
    <cellStyle name="Normal 2 7 8" xfId="862" xr:uid="{00000000-0005-0000-0000-0000A03D0000}"/>
    <cellStyle name="Normal 2 7 8 10" xfId="22664" xr:uid="{00000000-0005-0000-0000-0000A13D0000}"/>
    <cellStyle name="Normal 2 7 8 11" xfId="24872" xr:uid="{00000000-0005-0000-0000-0000A23D0000}"/>
    <cellStyle name="Normal 2 7 8 12" xfId="27045" xr:uid="{00000000-0005-0000-0000-0000A33D0000}"/>
    <cellStyle name="Normal 2 7 8 13" xfId="29061" xr:uid="{00000000-0005-0000-0000-0000A43D0000}"/>
    <cellStyle name="Normal 2 7 8 2" xfId="4547" xr:uid="{00000000-0005-0000-0000-0000A53D0000}"/>
    <cellStyle name="Normal 2 7 8 3" xfId="7007" xr:uid="{00000000-0005-0000-0000-0000A63D0000}"/>
    <cellStyle name="Normal 2 7 8 4" xfId="9370" xr:uid="{00000000-0005-0000-0000-0000A73D0000}"/>
    <cellStyle name="Normal 2 7 8 5" xfId="11586" xr:uid="{00000000-0005-0000-0000-0000A83D0000}"/>
    <cellStyle name="Normal 2 7 8 6" xfId="13802" xr:uid="{00000000-0005-0000-0000-0000A93D0000}"/>
    <cellStyle name="Normal 2 7 8 7" xfId="16018" xr:uid="{00000000-0005-0000-0000-0000AA3D0000}"/>
    <cellStyle name="Normal 2 7 8 8" xfId="18234" xr:uid="{00000000-0005-0000-0000-0000AB3D0000}"/>
    <cellStyle name="Normal 2 7 8 9" xfId="20450" xr:uid="{00000000-0005-0000-0000-0000AC3D0000}"/>
    <cellStyle name="Normal 2 7 9" xfId="938" xr:uid="{00000000-0005-0000-0000-0000AD3D0000}"/>
    <cellStyle name="Normal 2 7 9 10" xfId="21186" xr:uid="{00000000-0005-0000-0000-0000AE3D0000}"/>
    <cellStyle name="Normal 2 7 9 11" xfId="23400" xr:uid="{00000000-0005-0000-0000-0000AF3D0000}"/>
    <cellStyle name="Normal 2 7 9 12" xfId="25601" xr:uid="{00000000-0005-0000-0000-0000B03D0000}"/>
    <cellStyle name="Normal 2 7 9 13" xfId="27758" xr:uid="{00000000-0005-0000-0000-0000B13D0000}"/>
    <cellStyle name="Normal 2 7 9 2" xfId="4623" xr:uid="{00000000-0005-0000-0000-0000B23D0000}"/>
    <cellStyle name="Normal 2 7 9 3" xfId="5119" xr:uid="{00000000-0005-0000-0000-0000B33D0000}"/>
    <cellStyle name="Normal 2 7 9 4" xfId="7891" xr:uid="{00000000-0005-0000-0000-0000B43D0000}"/>
    <cellStyle name="Normal 2 7 9 5" xfId="10107" xr:uid="{00000000-0005-0000-0000-0000B53D0000}"/>
    <cellStyle name="Normal 2 7 9 6" xfId="12323" xr:uid="{00000000-0005-0000-0000-0000B63D0000}"/>
    <cellStyle name="Normal 2 7 9 7" xfId="14539" xr:uid="{00000000-0005-0000-0000-0000B73D0000}"/>
    <cellStyle name="Normal 2 7 9 8" xfId="16755" xr:uid="{00000000-0005-0000-0000-0000B83D0000}"/>
    <cellStyle name="Normal 2 7 9 9" xfId="18971" xr:uid="{00000000-0005-0000-0000-0000B93D0000}"/>
    <cellStyle name="Normal 2 70" xfId="2597" xr:uid="{00000000-0005-0000-0000-0000BA3D0000}"/>
    <cellStyle name="Normal 2 70 10" xfId="24002" xr:uid="{00000000-0005-0000-0000-0000BB3D0000}"/>
    <cellStyle name="Normal 2 70 11" xfId="26197" xr:uid="{00000000-0005-0000-0000-0000BC3D0000}"/>
    <cellStyle name="Normal 2 70 12" xfId="28317" xr:uid="{00000000-0005-0000-0000-0000BD3D0000}"/>
    <cellStyle name="Normal 2 70 13" xfId="30149" xr:uid="{00000000-0005-0000-0000-0000BE3D0000}"/>
    <cellStyle name="Normal 2 70 2" xfId="6280" xr:uid="{00000000-0005-0000-0000-0000BF3D0000}"/>
    <cellStyle name="Normal 2 70 3" xfId="8497" xr:uid="{00000000-0005-0000-0000-0000C03D0000}"/>
    <cellStyle name="Normal 2 70 4" xfId="10713" xr:uid="{00000000-0005-0000-0000-0000C13D0000}"/>
    <cellStyle name="Normal 2 70 5" xfId="12929" xr:uid="{00000000-0005-0000-0000-0000C23D0000}"/>
    <cellStyle name="Normal 2 70 6" xfId="15145" xr:uid="{00000000-0005-0000-0000-0000C33D0000}"/>
    <cellStyle name="Normal 2 70 7" xfId="17361" xr:uid="{00000000-0005-0000-0000-0000C43D0000}"/>
    <cellStyle name="Normal 2 70 8" xfId="19577" xr:uid="{00000000-0005-0000-0000-0000C53D0000}"/>
    <cellStyle name="Normal 2 70 9" xfId="21791" xr:uid="{00000000-0005-0000-0000-0000C63D0000}"/>
    <cellStyle name="Normal 2 71" xfId="2678" xr:uid="{00000000-0005-0000-0000-0000C73D0000}"/>
    <cellStyle name="Normal 2 71 10" xfId="24081" xr:uid="{00000000-0005-0000-0000-0000C83D0000}"/>
    <cellStyle name="Normal 2 71 11" xfId="26276" xr:uid="{00000000-0005-0000-0000-0000C93D0000}"/>
    <cellStyle name="Normal 2 71 12" xfId="28388" xr:uid="{00000000-0005-0000-0000-0000CA3D0000}"/>
    <cellStyle name="Normal 2 71 13" xfId="30205" xr:uid="{00000000-0005-0000-0000-0000CB3D0000}"/>
    <cellStyle name="Normal 2 71 2" xfId="6361" xr:uid="{00000000-0005-0000-0000-0000CC3D0000}"/>
    <cellStyle name="Normal 2 71 3" xfId="8577" xr:uid="{00000000-0005-0000-0000-0000CD3D0000}"/>
    <cellStyle name="Normal 2 71 4" xfId="10793" xr:uid="{00000000-0005-0000-0000-0000CE3D0000}"/>
    <cellStyle name="Normal 2 71 5" xfId="13009" xr:uid="{00000000-0005-0000-0000-0000CF3D0000}"/>
    <cellStyle name="Normal 2 71 6" xfId="15225" xr:uid="{00000000-0005-0000-0000-0000D03D0000}"/>
    <cellStyle name="Normal 2 71 7" xfId="17441" xr:uid="{00000000-0005-0000-0000-0000D13D0000}"/>
    <cellStyle name="Normal 2 71 8" xfId="19657" xr:uid="{00000000-0005-0000-0000-0000D23D0000}"/>
    <cellStyle name="Normal 2 71 9" xfId="21871" xr:uid="{00000000-0005-0000-0000-0000D33D0000}"/>
    <cellStyle name="Normal 2 72" xfId="2892" xr:uid="{00000000-0005-0000-0000-0000D43D0000}"/>
    <cellStyle name="Normal 2 72 10" xfId="24294" xr:uid="{00000000-0005-0000-0000-0000D53D0000}"/>
    <cellStyle name="Normal 2 72 11" xfId="26486" xr:uid="{00000000-0005-0000-0000-0000D63D0000}"/>
    <cellStyle name="Normal 2 72 12" xfId="28587" xr:uid="{00000000-0005-0000-0000-0000D73D0000}"/>
    <cellStyle name="Normal 2 72 13" xfId="30365" xr:uid="{00000000-0005-0000-0000-0000D83D0000}"/>
    <cellStyle name="Normal 2 72 2" xfId="6575" xr:uid="{00000000-0005-0000-0000-0000D93D0000}"/>
    <cellStyle name="Normal 2 72 3" xfId="8791" xr:uid="{00000000-0005-0000-0000-0000DA3D0000}"/>
    <cellStyle name="Normal 2 72 4" xfId="11007" xr:uid="{00000000-0005-0000-0000-0000DB3D0000}"/>
    <cellStyle name="Normal 2 72 5" xfId="13223" xr:uid="{00000000-0005-0000-0000-0000DC3D0000}"/>
    <cellStyle name="Normal 2 72 6" xfId="15439" xr:uid="{00000000-0005-0000-0000-0000DD3D0000}"/>
    <cellStyle name="Normal 2 72 7" xfId="17655" xr:uid="{00000000-0005-0000-0000-0000DE3D0000}"/>
    <cellStyle name="Normal 2 72 8" xfId="19871" xr:uid="{00000000-0005-0000-0000-0000DF3D0000}"/>
    <cellStyle name="Normal 2 72 9" xfId="22085" xr:uid="{00000000-0005-0000-0000-0000E03D0000}"/>
    <cellStyle name="Normal 2 73" xfId="2918" xr:uid="{00000000-0005-0000-0000-0000E13D0000}"/>
    <cellStyle name="Normal 2 73 10" xfId="24320" xr:uid="{00000000-0005-0000-0000-0000E23D0000}"/>
    <cellStyle name="Normal 2 73 11" xfId="26512" xr:uid="{00000000-0005-0000-0000-0000E33D0000}"/>
    <cellStyle name="Normal 2 73 12" xfId="28613" xr:uid="{00000000-0005-0000-0000-0000E43D0000}"/>
    <cellStyle name="Normal 2 73 13" xfId="30390" xr:uid="{00000000-0005-0000-0000-0000E53D0000}"/>
    <cellStyle name="Normal 2 73 2" xfId="6601" xr:uid="{00000000-0005-0000-0000-0000E63D0000}"/>
    <cellStyle name="Normal 2 73 3" xfId="8817" xr:uid="{00000000-0005-0000-0000-0000E73D0000}"/>
    <cellStyle name="Normal 2 73 4" xfId="11033" xr:uid="{00000000-0005-0000-0000-0000E83D0000}"/>
    <cellStyle name="Normal 2 73 5" xfId="13249" xr:uid="{00000000-0005-0000-0000-0000E93D0000}"/>
    <cellStyle name="Normal 2 73 6" xfId="15465" xr:uid="{00000000-0005-0000-0000-0000EA3D0000}"/>
    <cellStyle name="Normal 2 73 7" xfId="17681" xr:uid="{00000000-0005-0000-0000-0000EB3D0000}"/>
    <cellStyle name="Normal 2 73 8" xfId="19897" xr:uid="{00000000-0005-0000-0000-0000EC3D0000}"/>
    <cellStyle name="Normal 2 73 9" xfId="22111" xr:uid="{00000000-0005-0000-0000-0000ED3D0000}"/>
    <cellStyle name="Normal 2 74" xfId="2978" xr:uid="{00000000-0005-0000-0000-0000EE3D0000}"/>
    <cellStyle name="Normal 2 75" xfId="3059" xr:uid="{00000000-0005-0000-0000-0000EF3D0000}"/>
    <cellStyle name="Normal 2 76" xfId="3206" xr:uid="{00000000-0005-0000-0000-0000F03D0000}"/>
    <cellStyle name="Normal 2 77" xfId="3353" xr:uid="{00000000-0005-0000-0000-0000F13D0000}"/>
    <cellStyle name="Normal 2 78" xfId="3500" xr:uid="{00000000-0005-0000-0000-0000F23D0000}"/>
    <cellStyle name="Normal 2 79" xfId="3715" xr:uid="{00000000-0005-0000-0000-0000F33D0000}"/>
    <cellStyle name="Normal 2 79 2" xfId="3724" xr:uid="{00000000-0005-0000-0000-0000F43D0000}"/>
    <cellStyle name="Normal 2 8" xfId="60" xr:uid="{00000000-0005-0000-0000-0000F53D0000}"/>
    <cellStyle name="Normal 2 8 10" xfId="1057" xr:uid="{00000000-0005-0000-0000-0000F63D0000}"/>
    <cellStyle name="Normal 2 8 10 10" xfId="22763" xr:uid="{00000000-0005-0000-0000-0000F73D0000}"/>
    <cellStyle name="Normal 2 8 10 11" xfId="24970" xr:uid="{00000000-0005-0000-0000-0000F83D0000}"/>
    <cellStyle name="Normal 2 8 10 12" xfId="27139" xr:uid="{00000000-0005-0000-0000-0000F93D0000}"/>
    <cellStyle name="Normal 2 8 10 13" xfId="29142" xr:uid="{00000000-0005-0000-0000-0000FA3D0000}"/>
    <cellStyle name="Normal 2 8 10 2" xfId="4742" xr:uid="{00000000-0005-0000-0000-0000FB3D0000}"/>
    <cellStyle name="Normal 2 8 10 3" xfId="7106" xr:uid="{00000000-0005-0000-0000-0000FC3D0000}"/>
    <cellStyle name="Normal 2 8 10 4" xfId="9469" xr:uid="{00000000-0005-0000-0000-0000FD3D0000}"/>
    <cellStyle name="Normal 2 8 10 5" xfId="11685" xr:uid="{00000000-0005-0000-0000-0000FE3D0000}"/>
    <cellStyle name="Normal 2 8 10 6" xfId="13901" xr:uid="{00000000-0005-0000-0000-0000FF3D0000}"/>
    <cellStyle name="Normal 2 8 10 7" xfId="16117" xr:uid="{00000000-0005-0000-0000-0000003E0000}"/>
    <cellStyle name="Normal 2 8 10 8" xfId="18333" xr:uid="{00000000-0005-0000-0000-0000013E0000}"/>
    <cellStyle name="Normal 2 8 10 9" xfId="20549" xr:uid="{00000000-0005-0000-0000-0000023E0000}"/>
    <cellStyle name="Normal 2 8 11" xfId="1158" xr:uid="{00000000-0005-0000-0000-0000033E0000}"/>
    <cellStyle name="Normal 2 8 11 10" xfId="22509" xr:uid="{00000000-0005-0000-0000-0000043E0000}"/>
    <cellStyle name="Normal 2 8 11 11" xfId="24717" xr:uid="{00000000-0005-0000-0000-0000053E0000}"/>
    <cellStyle name="Normal 2 8 11 12" xfId="26896" xr:uid="{00000000-0005-0000-0000-0000063E0000}"/>
    <cellStyle name="Normal 2 8 11 13" xfId="28943" xr:uid="{00000000-0005-0000-0000-0000073E0000}"/>
    <cellStyle name="Normal 2 8 11 2" xfId="4842" xr:uid="{00000000-0005-0000-0000-0000083E0000}"/>
    <cellStyle name="Normal 2 8 11 3" xfId="6852" xr:uid="{00000000-0005-0000-0000-0000093E0000}"/>
    <cellStyle name="Normal 2 8 11 4" xfId="9215" xr:uid="{00000000-0005-0000-0000-00000A3E0000}"/>
    <cellStyle name="Normal 2 8 11 5" xfId="11431" xr:uid="{00000000-0005-0000-0000-00000B3E0000}"/>
    <cellStyle name="Normal 2 8 11 6" xfId="13647" xr:uid="{00000000-0005-0000-0000-00000C3E0000}"/>
    <cellStyle name="Normal 2 8 11 7" xfId="15863" xr:uid="{00000000-0005-0000-0000-00000D3E0000}"/>
    <cellStyle name="Normal 2 8 11 8" xfId="18079" xr:uid="{00000000-0005-0000-0000-00000E3E0000}"/>
    <cellStyle name="Normal 2 8 11 9" xfId="20295" xr:uid="{00000000-0005-0000-0000-00000F3E0000}"/>
    <cellStyle name="Normal 2 8 12" xfId="1264" xr:uid="{00000000-0005-0000-0000-0000103E0000}"/>
    <cellStyle name="Normal 2 8 12 10" xfId="18095" xr:uid="{00000000-0005-0000-0000-0000113E0000}"/>
    <cellStyle name="Normal 2 8 12 11" xfId="20311" xr:uid="{00000000-0005-0000-0000-0000123E0000}"/>
    <cellStyle name="Normal 2 8 12 12" xfId="22525" xr:uid="{00000000-0005-0000-0000-0000133E0000}"/>
    <cellStyle name="Normal 2 8 12 13" xfId="24733" xr:uid="{00000000-0005-0000-0000-0000143E0000}"/>
    <cellStyle name="Normal 2 8 12 2" xfId="4948" xr:uid="{00000000-0005-0000-0000-0000153E0000}"/>
    <cellStyle name="Normal 2 8 12 3" xfId="4809" xr:uid="{00000000-0005-0000-0000-0000163E0000}"/>
    <cellStyle name="Normal 2 8 12 4" xfId="7297" xr:uid="{00000000-0005-0000-0000-0000173E0000}"/>
    <cellStyle name="Normal 2 8 12 5" xfId="6868" xr:uid="{00000000-0005-0000-0000-0000183E0000}"/>
    <cellStyle name="Normal 2 8 12 6" xfId="9231" xr:uid="{00000000-0005-0000-0000-0000193E0000}"/>
    <cellStyle name="Normal 2 8 12 7" xfId="11447" xr:uid="{00000000-0005-0000-0000-00001A3E0000}"/>
    <cellStyle name="Normal 2 8 12 8" xfId="13663" xr:uid="{00000000-0005-0000-0000-00001B3E0000}"/>
    <cellStyle name="Normal 2 8 12 9" xfId="15879" xr:uid="{00000000-0005-0000-0000-00001C3E0000}"/>
    <cellStyle name="Normal 2 8 13" xfId="1371" xr:uid="{00000000-0005-0000-0000-00001D3E0000}"/>
    <cellStyle name="Normal 2 8 13 10" xfId="20075" xr:uid="{00000000-0005-0000-0000-00001E3E0000}"/>
    <cellStyle name="Normal 2 8 13 11" xfId="22289" xr:uid="{00000000-0005-0000-0000-00001F3E0000}"/>
    <cellStyle name="Normal 2 8 13 12" xfId="24497" xr:uid="{00000000-0005-0000-0000-0000203E0000}"/>
    <cellStyle name="Normal 2 8 13 13" xfId="26685" xr:uid="{00000000-0005-0000-0000-0000213E0000}"/>
    <cellStyle name="Normal 2 8 13 2" xfId="5055" xr:uid="{00000000-0005-0000-0000-0000223E0000}"/>
    <cellStyle name="Normal 2 8 13 3" xfId="4631" xr:uid="{00000000-0005-0000-0000-0000233E0000}"/>
    <cellStyle name="Normal 2 8 13 4" xfId="7364" xr:uid="{00000000-0005-0000-0000-0000243E0000}"/>
    <cellStyle name="Normal 2 8 13 5" xfId="8995" xr:uid="{00000000-0005-0000-0000-0000253E0000}"/>
    <cellStyle name="Normal 2 8 13 6" xfId="11211" xr:uid="{00000000-0005-0000-0000-0000263E0000}"/>
    <cellStyle name="Normal 2 8 13 7" xfId="13427" xr:uid="{00000000-0005-0000-0000-0000273E0000}"/>
    <cellStyle name="Normal 2 8 13 8" xfId="15643" xr:uid="{00000000-0005-0000-0000-0000283E0000}"/>
    <cellStyle name="Normal 2 8 13 9" xfId="17859" xr:uid="{00000000-0005-0000-0000-0000293E0000}"/>
    <cellStyle name="Normal 2 8 14" xfId="1884" xr:uid="{00000000-0005-0000-0000-00002A3E0000}"/>
    <cellStyle name="Normal 2 8 14 10" xfId="23293" xr:uid="{00000000-0005-0000-0000-00002B3E0000}"/>
    <cellStyle name="Normal 2 8 14 11" xfId="25494" xr:uid="{00000000-0005-0000-0000-00002C3E0000}"/>
    <cellStyle name="Normal 2 8 14 12" xfId="27658" xr:uid="{00000000-0005-0000-0000-00002D3E0000}"/>
    <cellStyle name="Normal 2 8 14 13" xfId="29623" xr:uid="{00000000-0005-0000-0000-00002E3E0000}"/>
    <cellStyle name="Normal 2 8 14 2" xfId="5568" xr:uid="{00000000-0005-0000-0000-00002F3E0000}"/>
    <cellStyle name="Normal 2 8 14 3" xfId="7784" xr:uid="{00000000-0005-0000-0000-0000303E0000}"/>
    <cellStyle name="Normal 2 8 14 4" xfId="10000" xr:uid="{00000000-0005-0000-0000-0000313E0000}"/>
    <cellStyle name="Normal 2 8 14 5" xfId="12216" xr:uid="{00000000-0005-0000-0000-0000323E0000}"/>
    <cellStyle name="Normal 2 8 14 6" xfId="14432" xr:uid="{00000000-0005-0000-0000-0000333E0000}"/>
    <cellStyle name="Normal 2 8 14 7" xfId="16648" xr:uid="{00000000-0005-0000-0000-0000343E0000}"/>
    <cellStyle name="Normal 2 8 14 8" xfId="18864" xr:uid="{00000000-0005-0000-0000-0000353E0000}"/>
    <cellStyle name="Normal 2 8 14 9" xfId="21079" xr:uid="{00000000-0005-0000-0000-0000363E0000}"/>
    <cellStyle name="Normal 2 8 15" xfId="2031" xr:uid="{00000000-0005-0000-0000-0000373E0000}"/>
    <cellStyle name="Normal 2 8 15 10" xfId="23440" xr:uid="{00000000-0005-0000-0000-0000383E0000}"/>
    <cellStyle name="Normal 2 8 15 11" xfId="25641" xr:uid="{00000000-0005-0000-0000-0000393E0000}"/>
    <cellStyle name="Normal 2 8 15 12" xfId="27795" xr:uid="{00000000-0005-0000-0000-00003A3E0000}"/>
    <cellStyle name="Normal 2 8 15 13" xfId="29732" xr:uid="{00000000-0005-0000-0000-00003B3E0000}"/>
    <cellStyle name="Normal 2 8 15 2" xfId="5715" xr:uid="{00000000-0005-0000-0000-00003C3E0000}"/>
    <cellStyle name="Normal 2 8 15 3" xfId="7931" xr:uid="{00000000-0005-0000-0000-00003D3E0000}"/>
    <cellStyle name="Normal 2 8 15 4" xfId="10147" xr:uid="{00000000-0005-0000-0000-00003E3E0000}"/>
    <cellStyle name="Normal 2 8 15 5" xfId="12363" xr:uid="{00000000-0005-0000-0000-00003F3E0000}"/>
    <cellStyle name="Normal 2 8 15 6" xfId="14579" xr:uid="{00000000-0005-0000-0000-0000403E0000}"/>
    <cellStyle name="Normal 2 8 15 7" xfId="16795" xr:uid="{00000000-0005-0000-0000-0000413E0000}"/>
    <cellStyle name="Normal 2 8 15 8" xfId="19011" xr:uid="{00000000-0005-0000-0000-0000423E0000}"/>
    <cellStyle name="Normal 2 8 15 9" xfId="21226" xr:uid="{00000000-0005-0000-0000-0000433E0000}"/>
    <cellStyle name="Normal 2 8 16" xfId="2178" xr:uid="{00000000-0005-0000-0000-0000443E0000}"/>
    <cellStyle name="Normal 2 8 16 10" xfId="23586" xr:uid="{00000000-0005-0000-0000-0000453E0000}"/>
    <cellStyle name="Normal 2 8 16 11" xfId="25787" xr:uid="{00000000-0005-0000-0000-0000463E0000}"/>
    <cellStyle name="Normal 2 8 16 12" xfId="27931" xr:uid="{00000000-0005-0000-0000-0000473E0000}"/>
    <cellStyle name="Normal 2 8 16 13" xfId="29841" xr:uid="{00000000-0005-0000-0000-0000483E0000}"/>
    <cellStyle name="Normal 2 8 16 2" xfId="5862" xr:uid="{00000000-0005-0000-0000-0000493E0000}"/>
    <cellStyle name="Normal 2 8 16 3" xfId="8078" xr:uid="{00000000-0005-0000-0000-00004A3E0000}"/>
    <cellStyle name="Normal 2 8 16 4" xfId="10294" xr:uid="{00000000-0005-0000-0000-00004B3E0000}"/>
    <cellStyle name="Normal 2 8 16 5" xfId="12510" xr:uid="{00000000-0005-0000-0000-00004C3E0000}"/>
    <cellStyle name="Normal 2 8 16 6" xfId="14726" xr:uid="{00000000-0005-0000-0000-00004D3E0000}"/>
    <cellStyle name="Normal 2 8 16 7" xfId="16942" xr:uid="{00000000-0005-0000-0000-00004E3E0000}"/>
    <cellStyle name="Normal 2 8 16 8" xfId="19158" xr:uid="{00000000-0005-0000-0000-00004F3E0000}"/>
    <cellStyle name="Normal 2 8 16 9" xfId="21373" xr:uid="{00000000-0005-0000-0000-0000503E0000}"/>
    <cellStyle name="Normal 2 8 17" xfId="2325" xr:uid="{00000000-0005-0000-0000-0000513E0000}"/>
    <cellStyle name="Normal 2 8 17 10" xfId="23733" xr:uid="{00000000-0005-0000-0000-0000523E0000}"/>
    <cellStyle name="Normal 2 8 17 11" xfId="25930" xr:uid="{00000000-0005-0000-0000-0000533E0000}"/>
    <cellStyle name="Normal 2 8 17 12" xfId="28068" xr:uid="{00000000-0005-0000-0000-0000543E0000}"/>
    <cellStyle name="Normal 2 8 17 13" xfId="29950" xr:uid="{00000000-0005-0000-0000-0000553E0000}"/>
    <cellStyle name="Normal 2 8 17 2" xfId="6009" xr:uid="{00000000-0005-0000-0000-0000563E0000}"/>
    <cellStyle name="Normal 2 8 17 3" xfId="8225" xr:uid="{00000000-0005-0000-0000-0000573E0000}"/>
    <cellStyle name="Normal 2 8 17 4" xfId="10441" xr:uid="{00000000-0005-0000-0000-0000583E0000}"/>
    <cellStyle name="Normal 2 8 17 5" xfId="12657" xr:uid="{00000000-0005-0000-0000-0000593E0000}"/>
    <cellStyle name="Normal 2 8 17 6" xfId="14873" xr:uid="{00000000-0005-0000-0000-00005A3E0000}"/>
    <cellStyle name="Normal 2 8 17 7" xfId="17089" xr:uid="{00000000-0005-0000-0000-00005B3E0000}"/>
    <cellStyle name="Normal 2 8 17 8" xfId="19305" xr:uid="{00000000-0005-0000-0000-00005C3E0000}"/>
    <cellStyle name="Normal 2 8 17 9" xfId="21520" xr:uid="{00000000-0005-0000-0000-00005D3E0000}"/>
    <cellStyle name="Normal 2 8 18" xfId="2472" xr:uid="{00000000-0005-0000-0000-00005E3E0000}"/>
    <cellStyle name="Normal 2 8 18 10" xfId="23879" xr:uid="{00000000-0005-0000-0000-00005F3E0000}"/>
    <cellStyle name="Normal 2 8 18 11" xfId="26073" xr:uid="{00000000-0005-0000-0000-0000603E0000}"/>
    <cellStyle name="Normal 2 8 18 12" xfId="28203" xr:uid="{00000000-0005-0000-0000-0000613E0000}"/>
    <cellStyle name="Normal 2 8 18 13" xfId="30059" xr:uid="{00000000-0005-0000-0000-0000623E0000}"/>
    <cellStyle name="Normal 2 8 18 2" xfId="6156" xr:uid="{00000000-0005-0000-0000-0000633E0000}"/>
    <cellStyle name="Normal 2 8 18 3" xfId="8372" xr:uid="{00000000-0005-0000-0000-0000643E0000}"/>
    <cellStyle name="Normal 2 8 18 4" xfId="10588" xr:uid="{00000000-0005-0000-0000-0000653E0000}"/>
    <cellStyle name="Normal 2 8 18 5" xfId="12804" xr:uid="{00000000-0005-0000-0000-0000663E0000}"/>
    <cellStyle name="Normal 2 8 18 6" xfId="15020" xr:uid="{00000000-0005-0000-0000-0000673E0000}"/>
    <cellStyle name="Normal 2 8 18 7" xfId="17236" xr:uid="{00000000-0005-0000-0000-0000683E0000}"/>
    <cellStyle name="Normal 2 8 18 8" xfId="19452" xr:uid="{00000000-0005-0000-0000-0000693E0000}"/>
    <cellStyle name="Normal 2 8 18 9" xfId="21667" xr:uid="{00000000-0005-0000-0000-00006A3E0000}"/>
    <cellStyle name="Normal 2 8 19" xfId="2619" xr:uid="{00000000-0005-0000-0000-00006B3E0000}"/>
    <cellStyle name="Normal 2 8 19 10" xfId="24024" xr:uid="{00000000-0005-0000-0000-00006C3E0000}"/>
    <cellStyle name="Normal 2 8 19 11" xfId="26219" xr:uid="{00000000-0005-0000-0000-00006D3E0000}"/>
    <cellStyle name="Normal 2 8 19 12" xfId="28338" xr:uid="{00000000-0005-0000-0000-00006E3E0000}"/>
    <cellStyle name="Normal 2 8 19 13" xfId="30167" xr:uid="{00000000-0005-0000-0000-00006F3E0000}"/>
    <cellStyle name="Normal 2 8 19 2" xfId="6302" xr:uid="{00000000-0005-0000-0000-0000703E0000}"/>
    <cellStyle name="Normal 2 8 19 3" xfId="8519" xr:uid="{00000000-0005-0000-0000-0000713E0000}"/>
    <cellStyle name="Normal 2 8 19 4" xfId="10735" xr:uid="{00000000-0005-0000-0000-0000723E0000}"/>
    <cellStyle name="Normal 2 8 19 5" xfId="12951" xr:uid="{00000000-0005-0000-0000-0000733E0000}"/>
    <cellStyle name="Normal 2 8 19 6" xfId="15167" xr:uid="{00000000-0005-0000-0000-0000743E0000}"/>
    <cellStyle name="Normal 2 8 19 7" xfId="17383" xr:uid="{00000000-0005-0000-0000-0000753E0000}"/>
    <cellStyle name="Normal 2 8 19 8" xfId="19599" xr:uid="{00000000-0005-0000-0000-0000763E0000}"/>
    <cellStyle name="Normal 2 8 19 9" xfId="21813" xr:uid="{00000000-0005-0000-0000-0000773E0000}"/>
    <cellStyle name="Normal 2 8 2" xfId="422" xr:uid="{00000000-0005-0000-0000-0000783E0000}"/>
    <cellStyle name="Normal 2 8 2 10" xfId="16162" xr:uid="{00000000-0005-0000-0000-0000793E0000}"/>
    <cellStyle name="Normal 2 8 2 11" xfId="18378" xr:uid="{00000000-0005-0000-0000-00007A3E0000}"/>
    <cellStyle name="Normal 2 8 2 12" xfId="20594" xr:uid="{00000000-0005-0000-0000-00007B3E0000}"/>
    <cellStyle name="Normal 2 8 2 13" xfId="22808" xr:uid="{00000000-0005-0000-0000-00007C3E0000}"/>
    <cellStyle name="Normal 2 8 2 2" xfId="4107" xr:uid="{00000000-0005-0000-0000-00007D3E0000}"/>
    <cellStyle name="Normal 2 8 2 3" xfId="4814" xr:uid="{00000000-0005-0000-0000-00007E3E0000}"/>
    <cellStyle name="Normal 2 8 2 4" xfId="4579" xr:uid="{00000000-0005-0000-0000-00007F3E0000}"/>
    <cellStyle name="Normal 2 8 2 5" xfId="4834" xr:uid="{00000000-0005-0000-0000-0000803E0000}"/>
    <cellStyle name="Normal 2 8 2 6" xfId="7151" xr:uid="{00000000-0005-0000-0000-0000813E0000}"/>
    <cellStyle name="Normal 2 8 2 7" xfId="9514" xr:uid="{00000000-0005-0000-0000-0000823E0000}"/>
    <cellStyle name="Normal 2 8 2 8" xfId="11730" xr:uid="{00000000-0005-0000-0000-0000833E0000}"/>
    <cellStyle name="Normal 2 8 2 9" xfId="13946" xr:uid="{00000000-0005-0000-0000-0000843E0000}"/>
    <cellStyle name="Normal 2 8 20" xfId="2766" xr:uid="{00000000-0005-0000-0000-0000853E0000}"/>
    <cellStyle name="Normal 2 8 20 10" xfId="24169" xr:uid="{00000000-0005-0000-0000-0000863E0000}"/>
    <cellStyle name="Normal 2 8 20 11" xfId="26364" xr:uid="{00000000-0005-0000-0000-0000873E0000}"/>
    <cellStyle name="Normal 2 8 20 12" xfId="28469" xr:uid="{00000000-0005-0000-0000-0000883E0000}"/>
    <cellStyle name="Normal 2 8 20 13" xfId="30275" xr:uid="{00000000-0005-0000-0000-0000893E0000}"/>
    <cellStyle name="Normal 2 8 20 2" xfId="6449" xr:uid="{00000000-0005-0000-0000-00008A3E0000}"/>
    <cellStyle name="Normal 2 8 20 3" xfId="8665" xr:uid="{00000000-0005-0000-0000-00008B3E0000}"/>
    <cellStyle name="Normal 2 8 20 4" xfId="10881" xr:uid="{00000000-0005-0000-0000-00008C3E0000}"/>
    <cellStyle name="Normal 2 8 20 5" xfId="13097" xr:uid="{00000000-0005-0000-0000-00008D3E0000}"/>
    <cellStyle name="Normal 2 8 20 6" xfId="15313" xr:uid="{00000000-0005-0000-0000-00008E3E0000}"/>
    <cellStyle name="Normal 2 8 20 7" xfId="17529" xr:uid="{00000000-0005-0000-0000-00008F3E0000}"/>
    <cellStyle name="Normal 2 8 20 8" xfId="19745" xr:uid="{00000000-0005-0000-0000-0000903E0000}"/>
    <cellStyle name="Normal 2 8 20 9" xfId="21959" xr:uid="{00000000-0005-0000-0000-0000913E0000}"/>
    <cellStyle name="Normal 2 8 21" xfId="3000" xr:uid="{00000000-0005-0000-0000-0000923E0000}"/>
    <cellStyle name="Normal 2 8 22" xfId="3147" xr:uid="{00000000-0005-0000-0000-0000933E0000}"/>
    <cellStyle name="Normal 2 8 23" xfId="3294" xr:uid="{00000000-0005-0000-0000-0000943E0000}"/>
    <cellStyle name="Normal 2 8 24" xfId="3441" xr:uid="{00000000-0005-0000-0000-0000953E0000}"/>
    <cellStyle name="Normal 2 8 25" xfId="3588" xr:uid="{00000000-0005-0000-0000-0000963E0000}"/>
    <cellStyle name="Normal 2 8 26" xfId="3745" xr:uid="{00000000-0005-0000-0000-0000973E0000}"/>
    <cellStyle name="Normal 2 8 27" xfId="4849" xr:uid="{00000000-0005-0000-0000-0000983E0000}"/>
    <cellStyle name="Normal 2 8 28" xfId="6851" xr:uid="{00000000-0005-0000-0000-0000993E0000}"/>
    <cellStyle name="Normal 2 8 29" xfId="9214" xr:uid="{00000000-0005-0000-0000-00009A3E0000}"/>
    <cellStyle name="Normal 2 8 3" xfId="543" xr:uid="{00000000-0005-0000-0000-00009B3E0000}"/>
    <cellStyle name="Normal 2 8 3 10" xfId="20434" xr:uid="{00000000-0005-0000-0000-00009C3E0000}"/>
    <cellStyle name="Normal 2 8 3 11" xfId="22648" xr:uid="{00000000-0005-0000-0000-00009D3E0000}"/>
    <cellStyle name="Normal 2 8 3 12" xfId="24856" xr:uid="{00000000-0005-0000-0000-00009E3E0000}"/>
    <cellStyle name="Normal 2 8 3 13" xfId="27030" xr:uid="{00000000-0005-0000-0000-00009F3E0000}"/>
    <cellStyle name="Normal 2 8 3 2" xfId="4228" xr:uid="{00000000-0005-0000-0000-0000A03E0000}"/>
    <cellStyle name="Normal 2 8 3 3" xfId="4906" xr:uid="{00000000-0005-0000-0000-0000A13E0000}"/>
    <cellStyle name="Normal 2 8 3 4" xfId="6991" xr:uid="{00000000-0005-0000-0000-0000A23E0000}"/>
    <cellStyle name="Normal 2 8 3 5" xfId="9354" xr:uid="{00000000-0005-0000-0000-0000A33E0000}"/>
    <cellStyle name="Normal 2 8 3 6" xfId="11570" xr:uid="{00000000-0005-0000-0000-0000A43E0000}"/>
    <cellStyle name="Normal 2 8 3 7" xfId="13786" xr:uid="{00000000-0005-0000-0000-0000A53E0000}"/>
    <cellStyle name="Normal 2 8 3 8" xfId="16002" xr:uid="{00000000-0005-0000-0000-0000A63E0000}"/>
    <cellStyle name="Normal 2 8 3 9" xfId="18218" xr:uid="{00000000-0005-0000-0000-0000A73E0000}"/>
    <cellStyle name="Normal 2 8 30" xfId="11430" xr:uid="{00000000-0005-0000-0000-0000A83E0000}"/>
    <cellStyle name="Normal 2 8 31" xfId="13646" xr:uid="{00000000-0005-0000-0000-0000A93E0000}"/>
    <cellStyle name="Normal 2 8 32" xfId="15862" xr:uid="{00000000-0005-0000-0000-0000AA3E0000}"/>
    <cellStyle name="Normal 2 8 33" xfId="18078" xr:uid="{00000000-0005-0000-0000-0000AB3E0000}"/>
    <cellStyle name="Normal 2 8 34" xfId="20294" xr:uid="{00000000-0005-0000-0000-0000AC3E0000}"/>
    <cellStyle name="Normal 2 8 35" xfId="22508" xr:uid="{00000000-0005-0000-0000-0000AD3E0000}"/>
    <cellStyle name="Normal 2 8 36" xfId="24716" xr:uid="{00000000-0005-0000-0000-0000AE3E0000}"/>
    <cellStyle name="Normal 2 8 37" xfId="26895" xr:uid="{00000000-0005-0000-0000-0000AF3E0000}"/>
    <cellStyle name="Normal 2 8 38" xfId="24567" xr:uid="{00000000-0005-0000-0000-0000B03E0000}"/>
    <cellStyle name="Normal 2 8 39" xfId="29689" xr:uid="{00000000-0005-0000-0000-0000B13E0000}"/>
    <cellStyle name="Normal 2 8 4" xfId="632" xr:uid="{00000000-0005-0000-0000-0000B23E0000}"/>
    <cellStyle name="Normal 2 8 4 10" xfId="22788" xr:uid="{00000000-0005-0000-0000-0000B33E0000}"/>
    <cellStyle name="Normal 2 8 4 11" xfId="24995" xr:uid="{00000000-0005-0000-0000-0000B43E0000}"/>
    <cellStyle name="Normal 2 8 4 12" xfId="27164" xr:uid="{00000000-0005-0000-0000-0000B53E0000}"/>
    <cellStyle name="Normal 2 8 4 13" xfId="29161" xr:uid="{00000000-0005-0000-0000-0000B63E0000}"/>
    <cellStyle name="Normal 2 8 4 2" xfId="4317" xr:uid="{00000000-0005-0000-0000-0000B73E0000}"/>
    <cellStyle name="Normal 2 8 4 3" xfId="7131" xr:uid="{00000000-0005-0000-0000-0000B83E0000}"/>
    <cellStyle name="Normal 2 8 4 4" xfId="9494" xr:uid="{00000000-0005-0000-0000-0000B93E0000}"/>
    <cellStyle name="Normal 2 8 4 5" xfId="11710" xr:uid="{00000000-0005-0000-0000-0000BA3E0000}"/>
    <cellStyle name="Normal 2 8 4 6" xfId="13926" xr:uid="{00000000-0005-0000-0000-0000BB3E0000}"/>
    <cellStyle name="Normal 2 8 4 7" xfId="16142" xr:uid="{00000000-0005-0000-0000-0000BC3E0000}"/>
    <cellStyle name="Normal 2 8 4 8" xfId="18358" xr:uid="{00000000-0005-0000-0000-0000BD3E0000}"/>
    <cellStyle name="Normal 2 8 4 9" xfId="20574" xr:uid="{00000000-0005-0000-0000-0000BE3E0000}"/>
    <cellStyle name="Normal 2 8 40" xfId="30630" xr:uid="{00000000-0005-0000-0000-0000BF3E0000}"/>
    <cellStyle name="Normal 2 8 41" xfId="30778" xr:uid="{00000000-0005-0000-0000-0000C03E0000}"/>
    <cellStyle name="Normal 2 8 42" xfId="30945" xr:uid="{00000000-0005-0000-0000-0000C13E0000}"/>
    <cellStyle name="Normal 2 8 5" xfId="695" xr:uid="{00000000-0005-0000-0000-0000C23E0000}"/>
    <cellStyle name="Normal 2 8 5 10" xfId="22491" xr:uid="{00000000-0005-0000-0000-0000C33E0000}"/>
    <cellStyle name="Normal 2 8 5 11" xfId="24699" xr:uid="{00000000-0005-0000-0000-0000C43E0000}"/>
    <cellStyle name="Normal 2 8 5 12" xfId="26878" xr:uid="{00000000-0005-0000-0000-0000C53E0000}"/>
    <cellStyle name="Normal 2 8 5 13" xfId="28926" xr:uid="{00000000-0005-0000-0000-0000C63E0000}"/>
    <cellStyle name="Normal 2 8 5 2" xfId="4380" xr:uid="{00000000-0005-0000-0000-0000C73E0000}"/>
    <cellStyle name="Normal 2 8 5 3" xfId="6834" xr:uid="{00000000-0005-0000-0000-0000C83E0000}"/>
    <cellStyle name="Normal 2 8 5 4" xfId="9197" xr:uid="{00000000-0005-0000-0000-0000C93E0000}"/>
    <cellStyle name="Normal 2 8 5 5" xfId="11413" xr:uid="{00000000-0005-0000-0000-0000CA3E0000}"/>
    <cellStyle name="Normal 2 8 5 6" xfId="13629" xr:uid="{00000000-0005-0000-0000-0000CB3E0000}"/>
    <cellStyle name="Normal 2 8 5 7" xfId="15845" xr:uid="{00000000-0005-0000-0000-0000CC3E0000}"/>
    <cellStyle name="Normal 2 8 5 8" xfId="18061" xr:uid="{00000000-0005-0000-0000-0000CD3E0000}"/>
    <cellStyle name="Normal 2 8 5 9" xfId="20277" xr:uid="{00000000-0005-0000-0000-0000CE3E0000}"/>
    <cellStyle name="Normal 2 8 6" xfId="756" xr:uid="{00000000-0005-0000-0000-0000CF3E0000}"/>
    <cellStyle name="Normal 2 8 6 10" xfId="19189" xr:uid="{00000000-0005-0000-0000-0000D03E0000}"/>
    <cellStyle name="Normal 2 8 6 11" xfId="21404" xr:uid="{00000000-0005-0000-0000-0000D13E0000}"/>
    <cellStyle name="Normal 2 8 6 12" xfId="23617" xr:uid="{00000000-0005-0000-0000-0000D23E0000}"/>
    <cellStyle name="Normal 2 8 6 13" xfId="25817" xr:uid="{00000000-0005-0000-0000-0000D33E0000}"/>
    <cellStyle name="Normal 2 8 6 2" xfId="4441" xr:uid="{00000000-0005-0000-0000-0000D43E0000}"/>
    <cellStyle name="Normal 2 8 6 3" xfId="4879" xr:uid="{00000000-0005-0000-0000-0000D53E0000}"/>
    <cellStyle name="Normal 2 8 6 4" xfId="5735" xr:uid="{00000000-0005-0000-0000-0000D63E0000}"/>
    <cellStyle name="Normal 2 8 6 5" xfId="8109" xr:uid="{00000000-0005-0000-0000-0000D73E0000}"/>
    <cellStyle name="Normal 2 8 6 6" xfId="10325" xr:uid="{00000000-0005-0000-0000-0000D83E0000}"/>
    <cellStyle name="Normal 2 8 6 7" xfId="12541" xr:uid="{00000000-0005-0000-0000-0000D93E0000}"/>
    <cellStyle name="Normal 2 8 6 8" xfId="14757" xr:uid="{00000000-0005-0000-0000-0000DA3E0000}"/>
    <cellStyle name="Normal 2 8 6 9" xfId="16973" xr:uid="{00000000-0005-0000-0000-0000DB3E0000}"/>
    <cellStyle name="Normal 2 8 7" xfId="799" xr:uid="{00000000-0005-0000-0000-0000DC3E0000}"/>
    <cellStyle name="Normal 2 8 7 10" xfId="22540" xr:uid="{00000000-0005-0000-0000-0000DD3E0000}"/>
    <cellStyle name="Normal 2 8 7 11" xfId="24748" xr:uid="{00000000-0005-0000-0000-0000DE3E0000}"/>
    <cellStyle name="Normal 2 8 7 12" xfId="26924" xr:uid="{00000000-0005-0000-0000-0000DF3E0000}"/>
    <cellStyle name="Normal 2 8 7 13" xfId="28965" xr:uid="{00000000-0005-0000-0000-0000E03E0000}"/>
    <cellStyle name="Normal 2 8 7 2" xfId="4484" xr:uid="{00000000-0005-0000-0000-0000E13E0000}"/>
    <cellStyle name="Normal 2 8 7 3" xfId="6883" xr:uid="{00000000-0005-0000-0000-0000E23E0000}"/>
    <cellStyle name="Normal 2 8 7 4" xfId="9246" xr:uid="{00000000-0005-0000-0000-0000E33E0000}"/>
    <cellStyle name="Normal 2 8 7 5" xfId="11462" xr:uid="{00000000-0005-0000-0000-0000E43E0000}"/>
    <cellStyle name="Normal 2 8 7 6" xfId="13678" xr:uid="{00000000-0005-0000-0000-0000E53E0000}"/>
    <cellStyle name="Normal 2 8 7 7" xfId="15894" xr:uid="{00000000-0005-0000-0000-0000E63E0000}"/>
    <cellStyle name="Normal 2 8 7 8" xfId="18110" xr:uid="{00000000-0005-0000-0000-0000E73E0000}"/>
    <cellStyle name="Normal 2 8 7 9" xfId="20326" xr:uid="{00000000-0005-0000-0000-0000E83E0000}"/>
    <cellStyle name="Normal 2 8 8" xfId="855" xr:uid="{00000000-0005-0000-0000-0000E93E0000}"/>
    <cellStyle name="Normal 2 8 8 10" xfId="22240" xr:uid="{00000000-0005-0000-0000-0000EA3E0000}"/>
    <cellStyle name="Normal 2 8 8 11" xfId="24448" xr:uid="{00000000-0005-0000-0000-0000EB3E0000}"/>
    <cellStyle name="Normal 2 8 8 12" xfId="26637" xr:uid="{00000000-0005-0000-0000-0000EC3E0000}"/>
    <cellStyle name="Normal 2 8 8 13" xfId="28725" xr:uid="{00000000-0005-0000-0000-0000ED3E0000}"/>
    <cellStyle name="Normal 2 8 8 2" xfId="4540" xr:uid="{00000000-0005-0000-0000-0000EE3E0000}"/>
    <cellStyle name="Normal 2 8 8 3" xfId="6496" xr:uid="{00000000-0005-0000-0000-0000EF3E0000}"/>
    <cellStyle name="Normal 2 8 8 4" xfId="8946" xr:uid="{00000000-0005-0000-0000-0000F03E0000}"/>
    <cellStyle name="Normal 2 8 8 5" xfId="11162" xr:uid="{00000000-0005-0000-0000-0000F13E0000}"/>
    <cellStyle name="Normal 2 8 8 6" xfId="13378" xr:uid="{00000000-0005-0000-0000-0000F23E0000}"/>
    <cellStyle name="Normal 2 8 8 7" xfId="15594" xr:uid="{00000000-0005-0000-0000-0000F33E0000}"/>
    <cellStyle name="Normal 2 8 8 8" xfId="17810" xr:uid="{00000000-0005-0000-0000-0000F43E0000}"/>
    <cellStyle name="Normal 2 8 8 9" xfId="20026" xr:uid="{00000000-0005-0000-0000-0000F53E0000}"/>
    <cellStyle name="Normal 2 8 9" xfId="956" xr:uid="{00000000-0005-0000-0000-0000F63E0000}"/>
    <cellStyle name="Normal 2 8 9 10" xfId="21181" xr:uid="{00000000-0005-0000-0000-0000F73E0000}"/>
    <cellStyle name="Normal 2 8 9 11" xfId="23395" xr:uid="{00000000-0005-0000-0000-0000F83E0000}"/>
    <cellStyle name="Normal 2 8 9 12" xfId="25596" xr:uid="{00000000-0005-0000-0000-0000F93E0000}"/>
    <cellStyle name="Normal 2 8 9 13" xfId="27753" xr:uid="{00000000-0005-0000-0000-0000FA3E0000}"/>
    <cellStyle name="Normal 2 8 9 2" xfId="4641" xr:uid="{00000000-0005-0000-0000-0000FB3E0000}"/>
    <cellStyle name="Normal 2 8 9 3" xfId="5118" xr:uid="{00000000-0005-0000-0000-0000FC3E0000}"/>
    <cellStyle name="Normal 2 8 9 4" xfId="7886" xr:uid="{00000000-0005-0000-0000-0000FD3E0000}"/>
    <cellStyle name="Normal 2 8 9 5" xfId="10102" xr:uid="{00000000-0005-0000-0000-0000FE3E0000}"/>
    <cellStyle name="Normal 2 8 9 6" xfId="12318" xr:uid="{00000000-0005-0000-0000-0000FF3E0000}"/>
    <cellStyle name="Normal 2 8 9 7" xfId="14534" xr:uid="{00000000-0005-0000-0000-0000003F0000}"/>
    <cellStyle name="Normal 2 8 9 8" xfId="16750" xr:uid="{00000000-0005-0000-0000-0000013F0000}"/>
    <cellStyle name="Normal 2 8 9 9" xfId="18966" xr:uid="{00000000-0005-0000-0000-0000023F0000}"/>
    <cellStyle name="Normal 2 80" xfId="6673" xr:uid="{00000000-0005-0000-0000-0000033F0000}"/>
    <cellStyle name="Normal 2 81" xfId="9036" xr:uid="{00000000-0005-0000-0000-0000043F0000}"/>
    <cellStyle name="Normal 2 82" xfId="11252" xr:uid="{00000000-0005-0000-0000-0000053F0000}"/>
    <cellStyle name="Normal 2 83" xfId="13468" xr:uid="{00000000-0005-0000-0000-0000063F0000}"/>
    <cellStyle name="Normal 2 84" xfId="15684" xr:uid="{00000000-0005-0000-0000-0000073F0000}"/>
    <cellStyle name="Normal 2 85" xfId="17900" xr:uid="{00000000-0005-0000-0000-0000083F0000}"/>
    <cellStyle name="Normal 2 86" xfId="20116" xr:uid="{00000000-0005-0000-0000-0000093F0000}"/>
    <cellStyle name="Normal 2 87" xfId="22330" xr:uid="{00000000-0005-0000-0000-00000A3F0000}"/>
    <cellStyle name="Normal 2 88" xfId="24538" xr:uid="{00000000-0005-0000-0000-00000B3F0000}"/>
    <cellStyle name="Normal 2 89" xfId="26726" xr:uid="{00000000-0005-0000-0000-00000C3F0000}"/>
    <cellStyle name="Normal 2 9" xfId="70" xr:uid="{00000000-0005-0000-0000-00000D3F0000}"/>
    <cellStyle name="Normal 2 9 10" xfId="1033" xr:uid="{00000000-0005-0000-0000-00000E3F0000}"/>
    <cellStyle name="Normal 2 9 10 10" xfId="22890" xr:uid="{00000000-0005-0000-0000-00000F3F0000}"/>
    <cellStyle name="Normal 2 9 10 11" xfId="25093" xr:uid="{00000000-0005-0000-0000-0000103F0000}"/>
    <cellStyle name="Normal 2 9 10 12" xfId="27259" xr:uid="{00000000-0005-0000-0000-0000113F0000}"/>
    <cellStyle name="Normal 2 9 10 13" xfId="29239" xr:uid="{00000000-0005-0000-0000-0000123F0000}"/>
    <cellStyle name="Normal 2 9 10 2" xfId="4718" xr:uid="{00000000-0005-0000-0000-0000133F0000}"/>
    <cellStyle name="Normal 2 9 10 3" xfId="7234" xr:uid="{00000000-0005-0000-0000-0000143F0000}"/>
    <cellStyle name="Normal 2 9 10 4" xfId="9596" xr:uid="{00000000-0005-0000-0000-0000153F0000}"/>
    <cellStyle name="Normal 2 9 10 5" xfId="11812" xr:uid="{00000000-0005-0000-0000-0000163F0000}"/>
    <cellStyle name="Normal 2 9 10 6" xfId="14028" xr:uid="{00000000-0005-0000-0000-0000173F0000}"/>
    <cellStyle name="Normal 2 9 10 7" xfId="16244" xr:uid="{00000000-0005-0000-0000-0000183F0000}"/>
    <cellStyle name="Normal 2 9 10 8" xfId="18460" xr:uid="{00000000-0005-0000-0000-0000193F0000}"/>
    <cellStyle name="Normal 2 9 10 9" xfId="20676" xr:uid="{00000000-0005-0000-0000-00001A3F0000}"/>
    <cellStyle name="Normal 2 9 11" xfId="1134" xr:uid="{00000000-0005-0000-0000-00001B3F0000}"/>
    <cellStyle name="Normal 2 9 11 10" xfId="22396" xr:uid="{00000000-0005-0000-0000-00001C3F0000}"/>
    <cellStyle name="Normal 2 9 11 11" xfId="24604" xr:uid="{00000000-0005-0000-0000-00001D3F0000}"/>
    <cellStyle name="Normal 2 9 11 12" xfId="26787" xr:uid="{00000000-0005-0000-0000-00001E3F0000}"/>
    <cellStyle name="Normal 2 9 11 13" xfId="28846" xr:uid="{00000000-0005-0000-0000-00001F3F0000}"/>
    <cellStyle name="Normal 2 9 11 2" xfId="4818" xr:uid="{00000000-0005-0000-0000-0000203F0000}"/>
    <cellStyle name="Normal 2 9 11 3" xfId="6739" xr:uid="{00000000-0005-0000-0000-0000213F0000}"/>
    <cellStyle name="Normal 2 9 11 4" xfId="9102" xr:uid="{00000000-0005-0000-0000-0000223F0000}"/>
    <cellStyle name="Normal 2 9 11 5" xfId="11318" xr:uid="{00000000-0005-0000-0000-0000233F0000}"/>
    <cellStyle name="Normal 2 9 11 6" xfId="13534" xr:uid="{00000000-0005-0000-0000-0000243F0000}"/>
    <cellStyle name="Normal 2 9 11 7" xfId="15750" xr:uid="{00000000-0005-0000-0000-0000253F0000}"/>
    <cellStyle name="Normal 2 9 11 8" xfId="17966" xr:uid="{00000000-0005-0000-0000-0000263F0000}"/>
    <cellStyle name="Normal 2 9 11 9" xfId="20182" xr:uid="{00000000-0005-0000-0000-0000273F0000}"/>
    <cellStyle name="Normal 2 9 12" xfId="1245" xr:uid="{00000000-0005-0000-0000-0000283F0000}"/>
    <cellStyle name="Normal 2 9 12 10" xfId="17761" xr:uid="{00000000-0005-0000-0000-0000293F0000}"/>
    <cellStyle name="Normal 2 9 12 11" xfId="19977" xr:uid="{00000000-0005-0000-0000-00002A3F0000}"/>
    <cellStyle name="Normal 2 9 12 12" xfId="22191" xr:uid="{00000000-0005-0000-0000-00002B3F0000}"/>
    <cellStyle name="Normal 2 9 12 13" xfId="24399" xr:uid="{00000000-0005-0000-0000-00002C3F0000}"/>
    <cellStyle name="Normal 2 9 12 2" xfId="4929" xr:uid="{00000000-0005-0000-0000-00002D3F0000}"/>
    <cellStyle name="Normal 2 9 12 3" xfId="4971" xr:uid="{00000000-0005-0000-0000-00002E3F0000}"/>
    <cellStyle name="Normal 2 9 12 4" xfId="4957" xr:uid="{00000000-0005-0000-0000-00002F3F0000}"/>
    <cellStyle name="Normal 2 9 12 5" xfId="6447" xr:uid="{00000000-0005-0000-0000-0000303F0000}"/>
    <cellStyle name="Normal 2 9 12 6" xfId="8897" xr:uid="{00000000-0005-0000-0000-0000313F0000}"/>
    <cellStyle name="Normal 2 9 12 7" xfId="11113" xr:uid="{00000000-0005-0000-0000-0000323F0000}"/>
    <cellStyle name="Normal 2 9 12 8" xfId="13329" xr:uid="{00000000-0005-0000-0000-0000333F0000}"/>
    <cellStyle name="Normal 2 9 12 9" xfId="15545" xr:uid="{00000000-0005-0000-0000-0000343F0000}"/>
    <cellStyle name="Normal 2 9 13" xfId="1335" xr:uid="{00000000-0005-0000-0000-0000353F0000}"/>
    <cellStyle name="Normal 2 9 13 10" xfId="22499" xr:uid="{00000000-0005-0000-0000-0000363F0000}"/>
    <cellStyle name="Normal 2 9 13 11" xfId="24707" xr:uid="{00000000-0005-0000-0000-0000373F0000}"/>
    <cellStyle name="Normal 2 9 13 12" xfId="26886" xr:uid="{00000000-0005-0000-0000-0000383F0000}"/>
    <cellStyle name="Normal 2 9 13 13" xfId="28934" xr:uid="{00000000-0005-0000-0000-0000393F0000}"/>
    <cellStyle name="Normal 2 9 13 2" xfId="5019" xr:uid="{00000000-0005-0000-0000-00003A3F0000}"/>
    <cellStyle name="Normal 2 9 13 3" xfId="6842" xr:uid="{00000000-0005-0000-0000-00003B3F0000}"/>
    <cellStyle name="Normal 2 9 13 4" xfId="9205" xr:uid="{00000000-0005-0000-0000-00003C3F0000}"/>
    <cellStyle name="Normal 2 9 13 5" xfId="11421" xr:uid="{00000000-0005-0000-0000-00003D3F0000}"/>
    <cellStyle name="Normal 2 9 13 6" xfId="13637" xr:uid="{00000000-0005-0000-0000-00003E3F0000}"/>
    <cellStyle name="Normal 2 9 13 7" xfId="15853" xr:uid="{00000000-0005-0000-0000-00003F3F0000}"/>
    <cellStyle name="Normal 2 9 13 8" xfId="18069" xr:uid="{00000000-0005-0000-0000-0000403F0000}"/>
    <cellStyle name="Normal 2 9 13 9" xfId="20285" xr:uid="{00000000-0005-0000-0000-0000413F0000}"/>
    <cellStyle name="Normal 2 9 14" xfId="1894" xr:uid="{00000000-0005-0000-0000-0000423F0000}"/>
    <cellStyle name="Normal 2 9 14 10" xfId="23303" xr:uid="{00000000-0005-0000-0000-0000433F0000}"/>
    <cellStyle name="Normal 2 9 14 11" xfId="25504" xr:uid="{00000000-0005-0000-0000-0000443F0000}"/>
    <cellStyle name="Normal 2 9 14 12" xfId="27667" xr:uid="{00000000-0005-0000-0000-0000453F0000}"/>
    <cellStyle name="Normal 2 9 14 13" xfId="29628" xr:uid="{00000000-0005-0000-0000-0000463F0000}"/>
    <cellStyle name="Normal 2 9 14 2" xfId="5578" xr:uid="{00000000-0005-0000-0000-0000473F0000}"/>
    <cellStyle name="Normal 2 9 14 3" xfId="7794" xr:uid="{00000000-0005-0000-0000-0000483F0000}"/>
    <cellStyle name="Normal 2 9 14 4" xfId="10010" xr:uid="{00000000-0005-0000-0000-0000493F0000}"/>
    <cellStyle name="Normal 2 9 14 5" xfId="12226" xr:uid="{00000000-0005-0000-0000-00004A3F0000}"/>
    <cellStyle name="Normal 2 9 14 6" xfId="14442" xr:uid="{00000000-0005-0000-0000-00004B3F0000}"/>
    <cellStyle name="Normal 2 9 14 7" xfId="16658" xr:uid="{00000000-0005-0000-0000-00004C3F0000}"/>
    <cellStyle name="Normal 2 9 14 8" xfId="18874" xr:uid="{00000000-0005-0000-0000-00004D3F0000}"/>
    <cellStyle name="Normal 2 9 14 9" xfId="21089" xr:uid="{00000000-0005-0000-0000-00004E3F0000}"/>
    <cellStyle name="Normal 2 9 15" xfId="2041" xr:uid="{00000000-0005-0000-0000-00004F3F0000}"/>
    <cellStyle name="Normal 2 9 15 10" xfId="23450" xr:uid="{00000000-0005-0000-0000-0000503F0000}"/>
    <cellStyle name="Normal 2 9 15 11" xfId="25651" xr:uid="{00000000-0005-0000-0000-0000513F0000}"/>
    <cellStyle name="Normal 2 9 15 12" xfId="27804" xr:uid="{00000000-0005-0000-0000-0000523F0000}"/>
    <cellStyle name="Normal 2 9 15 13" xfId="29737" xr:uid="{00000000-0005-0000-0000-0000533F0000}"/>
    <cellStyle name="Normal 2 9 15 2" xfId="5725" xr:uid="{00000000-0005-0000-0000-0000543F0000}"/>
    <cellStyle name="Normal 2 9 15 3" xfId="7941" xr:uid="{00000000-0005-0000-0000-0000553F0000}"/>
    <cellStyle name="Normal 2 9 15 4" xfId="10157" xr:uid="{00000000-0005-0000-0000-0000563F0000}"/>
    <cellStyle name="Normal 2 9 15 5" xfId="12373" xr:uid="{00000000-0005-0000-0000-0000573F0000}"/>
    <cellStyle name="Normal 2 9 15 6" xfId="14589" xr:uid="{00000000-0005-0000-0000-0000583F0000}"/>
    <cellStyle name="Normal 2 9 15 7" xfId="16805" xr:uid="{00000000-0005-0000-0000-0000593F0000}"/>
    <cellStyle name="Normal 2 9 15 8" xfId="19021" xr:uid="{00000000-0005-0000-0000-00005A3F0000}"/>
    <cellStyle name="Normal 2 9 15 9" xfId="21236" xr:uid="{00000000-0005-0000-0000-00005B3F0000}"/>
    <cellStyle name="Normal 2 9 16" xfId="2188" xr:uid="{00000000-0005-0000-0000-00005C3F0000}"/>
    <cellStyle name="Normal 2 9 16 10" xfId="23596" xr:uid="{00000000-0005-0000-0000-00005D3F0000}"/>
    <cellStyle name="Normal 2 9 16 11" xfId="25797" xr:uid="{00000000-0005-0000-0000-00005E3F0000}"/>
    <cellStyle name="Normal 2 9 16 12" xfId="27939" xr:uid="{00000000-0005-0000-0000-00005F3F0000}"/>
    <cellStyle name="Normal 2 9 16 13" xfId="29846" xr:uid="{00000000-0005-0000-0000-0000603F0000}"/>
    <cellStyle name="Normal 2 9 16 2" xfId="5872" xr:uid="{00000000-0005-0000-0000-0000613F0000}"/>
    <cellStyle name="Normal 2 9 16 3" xfId="8088" xr:uid="{00000000-0005-0000-0000-0000623F0000}"/>
    <cellStyle name="Normal 2 9 16 4" xfId="10304" xr:uid="{00000000-0005-0000-0000-0000633F0000}"/>
    <cellStyle name="Normal 2 9 16 5" xfId="12520" xr:uid="{00000000-0005-0000-0000-0000643F0000}"/>
    <cellStyle name="Normal 2 9 16 6" xfId="14736" xr:uid="{00000000-0005-0000-0000-0000653F0000}"/>
    <cellStyle name="Normal 2 9 16 7" xfId="16952" xr:uid="{00000000-0005-0000-0000-0000663F0000}"/>
    <cellStyle name="Normal 2 9 16 8" xfId="19168" xr:uid="{00000000-0005-0000-0000-0000673F0000}"/>
    <cellStyle name="Normal 2 9 16 9" xfId="21383" xr:uid="{00000000-0005-0000-0000-0000683F0000}"/>
    <cellStyle name="Normal 2 9 17" xfId="2335" xr:uid="{00000000-0005-0000-0000-0000693F0000}"/>
    <cellStyle name="Normal 2 9 17 10" xfId="23743" xr:uid="{00000000-0005-0000-0000-00006A3F0000}"/>
    <cellStyle name="Normal 2 9 17 11" xfId="25940" xr:uid="{00000000-0005-0000-0000-00006B3F0000}"/>
    <cellStyle name="Normal 2 9 17 12" xfId="28076" xr:uid="{00000000-0005-0000-0000-00006C3F0000}"/>
    <cellStyle name="Normal 2 9 17 13" xfId="29955" xr:uid="{00000000-0005-0000-0000-00006D3F0000}"/>
    <cellStyle name="Normal 2 9 17 2" xfId="6019" xr:uid="{00000000-0005-0000-0000-00006E3F0000}"/>
    <cellStyle name="Normal 2 9 17 3" xfId="8235" xr:uid="{00000000-0005-0000-0000-00006F3F0000}"/>
    <cellStyle name="Normal 2 9 17 4" xfId="10451" xr:uid="{00000000-0005-0000-0000-0000703F0000}"/>
    <cellStyle name="Normal 2 9 17 5" xfId="12667" xr:uid="{00000000-0005-0000-0000-0000713F0000}"/>
    <cellStyle name="Normal 2 9 17 6" xfId="14883" xr:uid="{00000000-0005-0000-0000-0000723F0000}"/>
    <cellStyle name="Normal 2 9 17 7" xfId="17099" xr:uid="{00000000-0005-0000-0000-0000733F0000}"/>
    <cellStyle name="Normal 2 9 17 8" xfId="19315" xr:uid="{00000000-0005-0000-0000-0000743F0000}"/>
    <cellStyle name="Normal 2 9 17 9" xfId="21530" xr:uid="{00000000-0005-0000-0000-0000753F0000}"/>
    <cellStyle name="Normal 2 9 18" xfId="2482" xr:uid="{00000000-0005-0000-0000-0000763F0000}"/>
    <cellStyle name="Normal 2 9 18 10" xfId="23888" xr:uid="{00000000-0005-0000-0000-0000773F0000}"/>
    <cellStyle name="Normal 2 9 18 11" xfId="26083" xr:uid="{00000000-0005-0000-0000-0000783F0000}"/>
    <cellStyle name="Normal 2 9 18 12" xfId="28211" xr:uid="{00000000-0005-0000-0000-0000793F0000}"/>
    <cellStyle name="Normal 2 9 18 13" xfId="30064" xr:uid="{00000000-0005-0000-0000-00007A3F0000}"/>
    <cellStyle name="Normal 2 9 18 2" xfId="6166" xr:uid="{00000000-0005-0000-0000-00007B3F0000}"/>
    <cellStyle name="Normal 2 9 18 3" xfId="8382" xr:uid="{00000000-0005-0000-0000-00007C3F0000}"/>
    <cellStyle name="Normal 2 9 18 4" xfId="10598" xr:uid="{00000000-0005-0000-0000-00007D3F0000}"/>
    <cellStyle name="Normal 2 9 18 5" xfId="12814" xr:uid="{00000000-0005-0000-0000-00007E3F0000}"/>
    <cellStyle name="Normal 2 9 18 6" xfId="15030" xr:uid="{00000000-0005-0000-0000-00007F3F0000}"/>
    <cellStyle name="Normal 2 9 18 7" xfId="17246" xr:uid="{00000000-0005-0000-0000-0000803F0000}"/>
    <cellStyle name="Normal 2 9 18 8" xfId="19462" xr:uid="{00000000-0005-0000-0000-0000813F0000}"/>
    <cellStyle name="Normal 2 9 18 9" xfId="21676" xr:uid="{00000000-0005-0000-0000-0000823F0000}"/>
    <cellStyle name="Normal 2 9 19" xfId="2629" xr:uid="{00000000-0005-0000-0000-0000833F0000}"/>
    <cellStyle name="Normal 2 9 19 10" xfId="24034" xr:uid="{00000000-0005-0000-0000-0000843F0000}"/>
    <cellStyle name="Normal 2 9 19 11" xfId="26229" xr:uid="{00000000-0005-0000-0000-0000853F0000}"/>
    <cellStyle name="Normal 2 9 19 12" xfId="28346" xr:uid="{00000000-0005-0000-0000-0000863F0000}"/>
    <cellStyle name="Normal 2 9 19 13" xfId="30172" xr:uid="{00000000-0005-0000-0000-0000873F0000}"/>
    <cellStyle name="Normal 2 9 19 2" xfId="6312" xr:uid="{00000000-0005-0000-0000-0000883F0000}"/>
    <cellStyle name="Normal 2 9 19 3" xfId="8529" xr:uid="{00000000-0005-0000-0000-0000893F0000}"/>
    <cellStyle name="Normal 2 9 19 4" xfId="10745" xr:uid="{00000000-0005-0000-0000-00008A3F0000}"/>
    <cellStyle name="Normal 2 9 19 5" xfId="12961" xr:uid="{00000000-0005-0000-0000-00008B3F0000}"/>
    <cellStyle name="Normal 2 9 19 6" xfId="15177" xr:uid="{00000000-0005-0000-0000-00008C3F0000}"/>
    <cellStyle name="Normal 2 9 19 7" xfId="17393" xr:uid="{00000000-0005-0000-0000-00008D3F0000}"/>
    <cellStyle name="Normal 2 9 19 8" xfId="19609" xr:uid="{00000000-0005-0000-0000-00008E3F0000}"/>
    <cellStyle name="Normal 2 9 19 9" xfId="21823" xr:uid="{00000000-0005-0000-0000-00008F3F0000}"/>
    <cellStyle name="Normal 2 9 2" xfId="432" xr:uid="{00000000-0005-0000-0000-0000903F0000}"/>
    <cellStyle name="Normal 2 9 2 10" xfId="22597" xr:uid="{00000000-0005-0000-0000-0000913F0000}"/>
    <cellStyle name="Normal 2 9 2 11" xfId="24805" xr:uid="{00000000-0005-0000-0000-0000923F0000}"/>
    <cellStyle name="Normal 2 9 2 12" xfId="26980" xr:uid="{00000000-0005-0000-0000-0000933F0000}"/>
    <cellStyle name="Normal 2 9 2 13" xfId="29011" xr:uid="{00000000-0005-0000-0000-0000943F0000}"/>
    <cellStyle name="Normal 2 9 2 2" xfId="4117" xr:uid="{00000000-0005-0000-0000-0000953F0000}"/>
    <cellStyle name="Normal 2 9 2 3" xfId="6940" xr:uid="{00000000-0005-0000-0000-0000963F0000}"/>
    <cellStyle name="Normal 2 9 2 4" xfId="9303" xr:uid="{00000000-0005-0000-0000-0000973F0000}"/>
    <cellStyle name="Normal 2 9 2 5" xfId="11519" xr:uid="{00000000-0005-0000-0000-0000983F0000}"/>
    <cellStyle name="Normal 2 9 2 6" xfId="13735" xr:uid="{00000000-0005-0000-0000-0000993F0000}"/>
    <cellStyle name="Normal 2 9 2 7" xfId="15951" xr:uid="{00000000-0005-0000-0000-00009A3F0000}"/>
    <cellStyle name="Normal 2 9 2 8" xfId="18167" xr:uid="{00000000-0005-0000-0000-00009B3F0000}"/>
    <cellStyle name="Normal 2 9 2 9" xfId="20383" xr:uid="{00000000-0005-0000-0000-00009C3F0000}"/>
    <cellStyle name="Normal 2 9 20" xfId="2776" xr:uid="{00000000-0005-0000-0000-00009D3F0000}"/>
    <cellStyle name="Normal 2 9 20 10" xfId="24178" xr:uid="{00000000-0005-0000-0000-00009E3F0000}"/>
    <cellStyle name="Normal 2 9 20 11" xfId="26373" xr:uid="{00000000-0005-0000-0000-00009F3F0000}"/>
    <cellStyle name="Normal 2 9 20 12" xfId="28476" xr:uid="{00000000-0005-0000-0000-0000A03F0000}"/>
    <cellStyle name="Normal 2 9 20 13" xfId="30280" xr:uid="{00000000-0005-0000-0000-0000A13F0000}"/>
    <cellStyle name="Normal 2 9 20 2" xfId="6459" xr:uid="{00000000-0005-0000-0000-0000A23F0000}"/>
    <cellStyle name="Normal 2 9 20 3" xfId="8675" xr:uid="{00000000-0005-0000-0000-0000A33F0000}"/>
    <cellStyle name="Normal 2 9 20 4" xfId="10891" xr:uid="{00000000-0005-0000-0000-0000A43F0000}"/>
    <cellStyle name="Normal 2 9 20 5" xfId="13107" xr:uid="{00000000-0005-0000-0000-0000A53F0000}"/>
    <cellStyle name="Normal 2 9 20 6" xfId="15323" xr:uid="{00000000-0005-0000-0000-0000A63F0000}"/>
    <cellStyle name="Normal 2 9 20 7" xfId="17539" xr:uid="{00000000-0005-0000-0000-0000A73F0000}"/>
    <cellStyle name="Normal 2 9 20 8" xfId="19755" xr:uid="{00000000-0005-0000-0000-0000A83F0000}"/>
    <cellStyle name="Normal 2 9 20 9" xfId="21969" xr:uid="{00000000-0005-0000-0000-0000A93F0000}"/>
    <cellStyle name="Normal 2 9 21" xfId="3010" xr:uid="{00000000-0005-0000-0000-0000AA3F0000}"/>
    <cellStyle name="Normal 2 9 22" xfId="3157" xr:uid="{00000000-0005-0000-0000-0000AB3F0000}"/>
    <cellStyle name="Normal 2 9 23" xfId="3304" xr:uid="{00000000-0005-0000-0000-0000AC3F0000}"/>
    <cellStyle name="Normal 2 9 24" xfId="3451" xr:uid="{00000000-0005-0000-0000-0000AD3F0000}"/>
    <cellStyle name="Normal 2 9 25" xfId="3598" xr:uid="{00000000-0005-0000-0000-0000AE3F0000}"/>
    <cellStyle name="Normal 2 9 26" xfId="3755" xr:uid="{00000000-0005-0000-0000-0000AF3F0000}"/>
    <cellStyle name="Normal 2 9 27" xfId="7376" xr:uid="{00000000-0005-0000-0000-0000B03F0000}"/>
    <cellStyle name="Normal 2 9 28" xfId="9007" xr:uid="{00000000-0005-0000-0000-0000B13F0000}"/>
    <cellStyle name="Normal 2 9 29" xfId="11223" xr:uid="{00000000-0005-0000-0000-0000B23F0000}"/>
    <cellStyle name="Normal 2 9 3" xfId="499" xr:uid="{00000000-0005-0000-0000-0000B33F0000}"/>
    <cellStyle name="Normal 2 9 3 10" xfId="18195" xr:uid="{00000000-0005-0000-0000-0000B43F0000}"/>
    <cellStyle name="Normal 2 9 3 11" xfId="20411" xr:uid="{00000000-0005-0000-0000-0000B53F0000}"/>
    <cellStyle name="Normal 2 9 3 12" xfId="22625" xr:uid="{00000000-0005-0000-0000-0000B63F0000}"/>
    <cellStyle name="Normal 2 9 3 13" xfId="24833" xr:uid="{00000000-0005-0000-0000-0000B73F0000}"/>
    <cellStyle name="Normal 2 9 3 2" xfId="4184" xr:uid="{00000000-0005-0000-0000-0000B83F0000}"/>
    <cellStyle name="Normal 2 9 3 3" xfId="4492" xr:uid="{00000000-0005-0000-0000-0000B93F0000}"/>
    <cellStyle name="Normal 2 9 3 4" xfId="5057" xr:uid="{00000000-0005-0000-0000-0000BA3F0000}"/>
    <cellStyle name="Normal 2 9 3 5" xfId="6968" xr:uid="{00000000-0005-0000-0000-0000BB3F0000}"/>
    <cellStyle name="Normal 2 9 3 6" xfId="9331" xr:uid="{00000000-0005-0000-0000-0000BC3F0000}"/>
    <cellStyle name="Normal 2 9 3 7" xfId="11547" xr:uid="{00000000-0005-0000-0000-0000BD3F0000}"/>
    <cellStyle name="Normal 2 9 3 8" xfId="13763" xr:uid="{00000000-0005-0000-0000-0000BE3F0000}"/>
    <cellStyle name="Normal 2 9 3 9" xfId="15979" xr:uid="{00000000-0005-0000-0000-0000BF3F0000}"/>
    <cellStyle name="Normal 2 9 30" xfId="13439" xr:uid="{00000000-0005-0000-0000-0000C03F0000}"/>
    <cellStyle name="Normal 2 9 31" xfId="15655" xr:uid="{00000000-0005-0000-0000-0000C13F0000}"/>
    <cellStyle name="Normal 2 9 32" xfId="17871" xr:uid="{00000000-0005-0000-0000-0000C23F0000}"/>
    <cellStyle name="Normal 2 9 33" xfId="20087" xr:uid="{00000000-0005-0000-0000-0000C33F0000}"/>
    <cellStyle name="Normal 2 9 34" xfId="22301" xr:uid="{00000000-0005-0000-0000-0000C43F0000}"/>
    <cellStyle name="Normal 2 9 35" xfId="24509" xr:uid="{00000000-0005-0000-0000-0000C53F0000}"/>
    <cellStyle name="Normal 2 9 36" xfId="26697" xr:uid="{00000000-0005-0000-0000-0000C63F0000}"/>
    <cellStyle name="Normal 2 9 37" xfId="28775" xr:uid="{00000000-0005-0000-0000-0000C73F0000}"/>
    <cellStyle name="Normal 2 9 38" xfId="30499" xr:uid="{00000000-0005-0000-0000-0000C83F0000}"/>
    <cellStyle name="Normal 2 9 39" xfId="30489" xr:uid="{00000000-0005-0000-0000-0000C93F0000}"/>
    <cellStyle name="Normal 2 9 4" xfId="629" xr:uid="{00000000-0005-0000-0000-0000CA3F0000}"/>
    <cellStyle name="Normal 2 9 4 10" xfId="20666" xr:uid="{00000000-0005-0000-0000-0000CB3F0000}"/>
    <cellStyle name="Normal 2 9 4 11" xfId="22880" xr:uid="{00000000-0005-0000-0000-0000CC3F0000}"/>
    <cellStyle name="Normal 2 9 4 12" xfId="25083" xr:uid="{00000000-0005-0000-0000-0000CD3F0000}"/>
    <cellStyle name="Normal 2 9 4 13" xfId="27249" xr:uid="{00000000-0005-0000-0000-0000CE3F0000}"/>
    <cellStyle name="Normal 2 9 4 2" xfId="4314" xr:uid="{00000000-0005-0000-0000-0000CF3F0000}"/>
    <cellStyle name="Normal 2 9 4 3" xfId="4627" xr:uid="{00000000-0005-0000-0000-0000D03F0000}"/>
    <cellStyle name="Normal 2 9 4 4" xfId="7224" xr:uid="{00000000-0005-0000-0000-0000D13F0000}"/>
    <cellStyle name="Normal 2 9 4 5" xfId="9586" xr:uid="{00000000-0005-0000-0000-0000D23F0000}"/>
    <cellStyle name="Normal 2 9 4 6" xfId="11802" xr:uid="{00000000-0005-0000-0000-0000D33F0000}"/>
    <cellStyle name="Normal 2 9 4 7" xfId="14018" xr:uid="{00000000-0005-0000-0000-0000D43F0000}"/>
    <cellStyle name="Normal 2 9 4 8" xfId="16234" xr:uid="{00000000-0005-0000-0000-0000D53F0000}"/>
    <cellStyle name="Normal 2 9 4 9" xfId="18450" xr:uid="{00000000-0005-0000-0000-0000D63F0000}"/>
    <cellStyle name="Normal 2 9 40" xfId="30640" xr:uid="{00000000-0005-0000-0000-0000D73F0000}"/>
    <cellStyle name="Normal 2 9 41" xfId="30788" xr:uid="{00000000-0005-0000-0000-0000D83F0000}"/>
    <cellStyle name="Normal 2 9 42" xfId="30947" xr:uid="{00000000-0005-0000-0000-0000D93F0000}"/>
    <cellStyle name="Normal 2 9 5" xfId="693" xr:uid="{00000000-0005-0000-0000-0000DA3F0000}"/>
    <cellStyle name="Normal 2 9 5 10" xfId="22784" xr:uid="{00000000-0005-0000-0000-0000DB3F0000}"/>
    <cellStyle name="Normal 2 9 5 11" xfId="24991" xr:uid="{00000000-0005-0000-0000-0000DC3F0000}"/>
    <cellStyle name="Normal 2 9 5 12" xfId="27160" xr:uid="{00000000-0005-0000-0000-0000DD3F0000}"/>
    <cellStyle name="Normal 2 9 5 13" xfId="29157" xr:uid="{00000000-0005-0000-0000-0000DE3F0000}"/>
    <cellStyle name="Normal 2 9 5 2" xfId="4378" xr:uid="{00000000-0005-0000-0000-0000DF3F0000}"/>
    <cellStyle name="Normal 2 9 5 3" xfId="7127" xr:uid="{00000000-0005-0000-0000-0000E03F0000}"/>
    <cellStyle name="Normal 2 9 5 4" xfId="9490" xr:uid="{00000000-0005-0000-0000-0000E13F0000}"/>
    <cellStyle name="Normal 2 9 5 5" xfId="11706" xr:uid="{00000000-0005-0000-0000-0000E23F0000}"/>
    <cellStyle name="Normal 2 9 5 6" xfId="13922" xr:uid="{00000000-0005-0000-0000-0000E33F0000}"/>
    <cellStyle name="Normal 2 9 5 7" xfId="16138" xr:uid="{00000000-0005-0000-0000-0000E43F0000}"/>
    <cellStyle name="Normal 2 9 5 8" xfId="18354" xr:uid="{00000000-0005-0000-0000-0000E53F0000}"/>
    <cellStyle name="Normal 2 9 5 9" xfId="20570" xr:uid="{00000000-0005-0000-0000-0000E63F0000}"/>
    <cellStyle name="Normal 2 9 6" xfId="755" xr:uid="{00000000-0005-0000-0000-0000E73F0000}"/>
    <cellStyle name="Normal 2 9 6 10" xfId="20123" xr:uid="{00000000-0005-0000-0000-0000E83F0000}"/>
    <cellStyle name="Normal 2 9 6 11" xfId="22337" xr:uid="{00000000-0005-0000-0000-0000E93F0000}"/>
    <cellStyle name="Normal 2 9 6 12" xfId="24545" xr:uid="{00000000-0005-0000-0000-0000EA3F0000}"/>
    <cellStyle name="Normal 2 9 6 13" xfId="26733" xr:uid="{00000000-0005-0000-0000-0000EB3F0000}"/>
    <cellStyle name="Normal 2 9 6 2" xfId="4440" xr:uid="{00000000-0005-0000-0000-0000EC3F0000}"/>
    <cellStyle name="Normal 2 9 6 3" xfId="4980" xr:uid="{00000000-0005-0000-0000-0000ED3F0000}"/>
    <cellStyle name="Normal 2 9 6 4" xfId="6680" xr:uid="{00000000-0005-0000-0000-0000EE3F0000}"/>
    <cellStyle name="Normal 2 9 6 5" xfId="9043" xr:uid="{00000000-0005-0000-0000-0000EF3F0000}"/>
    <cellStyle name="Normal 2 9 6 6" xfId="11259" xr:uid="{00000000-0005-0000-0000-0000F03F0000}"/>
    <cellStyle name="Normal 2 9 6 7" xfId="13475" xr:uid="{00000000-0005-0000-0000-0000F13F0000}"/>
    <cellStyle name="Normal 2 9 6 8" xfId="15691" xr:uid="{00000000-0005-0000-0000-0000F23F0000}"/>
    <cellStyle name="Normal 2 9 6 9" xfId="17907" xr:uid="{00000000-0005-0000-0000-0000F33F0000}"/>
    <cellStyle name="Normal 2 9 7" xfId="757" xr:uid="{00000000-0005-0000-0000-0000F43F0000}"/>
    <cellStyle name="Normal 2 9 7 10" xfId="18441" xr:uid="{00000000-0005-0000-0000-0000F53F0000}"/>
    <cellStyle name="Normal 2 9 7 11" xfId="20657" xr:uid="{00000000-0005-0000-0000-0000F63F0000}"/>
    <cellStyle name="Normal 2 9 7 12" xfId="22871" xr:uid="{00000000-0005-0000-0000-0000F73F0000}"/>
    <cellStyle name="Normal 2 9 7 13" xfId="25074" xr:uid="{00000000-0005-0000-0000-0000F83F0000}"/>
    <cellStyle name="Normal 2 9 7 2" xfId="4442" xr:uid="{00000000-0005-0000-0000-0000F93F0000}"/>
    <cellStyle name="Normal 2 9 7 3" xfId="4779" xr:uid="{00000000-0005-0000-0000-0000FA3F0000}"/>
    <cellStyle name="Normal 2 9 7 4" xfId="4583" xr:uid="{00000000-0005-0000-0000-0000FB3F0000}"/>
    <cellStyle name="Normal 2 9 7 5" xfId="7215" xr:uid="{00000000-0005-0000-0000-0000FC3F0000}"/>
    <cellStyle name="Normal 2 9 7 6" xfId="9577" xr:uid="{00000000-0005-0000-0000-0000FD3F0000}"/>
    <cellStyle name="Normal 2 9 7 7" xfId="11793" xr:uid="{00000000-0005-0000-0000-0000FE3F0000}"/>
    <cellStyle name="Normal 2 9 7 8" xfId="14009" xr:uid="{00000000-0005-0000-0000-0000FF3F0000}"/>
    <cellStyle name="Normal 2 9 7 9" xfId="16225" xr:uid="{00000000-0005-0000-0000-000000400000}"/>
    <cellStyle name="Normal 2 9 8" xfId="865" xr:uid="{00000000-0005-0000-0000-000001400000}"/>
    <cellStyle name="Normal 2 9 8 10" xfId="22223" xr:uid="{00000000-0005-0000-0000-000002400000}"/>
    <cellStyle name="Normal 2 9 8 11" xfId="24431" xr:uid="{00000000-0005-0000-0000-000003400000}"/>
    <cellStyle name="Normal 2 9 8 12" xfId="26621" xr:uid="{00000000-0005-0000-0000-000004400000}"/>
    <cellStyle name="Normal 2 9 8 13" xfId="28711" xr:uid="{00000000-0005-0000-0000-000005400000}"/>
    <cellStyle name="Normal 2 9 8 2" xfId="4550" xr:uid="{00000000-0005-0000-0000-000006400000}"/>
    <cellStyle name="Normal 2 9 8 3" xfId="7293" xr:uid="{00000000-0005-0000-0000-000007400000}"/>
    <cellStyle name="Normal 2 9 8 4" xfId="8929" xr:uid="{00000000-0005-0000-0000-000008400000}"/>
    <cellStyle name="Normal 2 9 8 5" xfId="11145" xr:uid="{00000000-0005-0000-0000-000009400000}"/>
    <cellStyle name="Normal 2 9 8 6" xfId="13361" xr:uid="{00000000-0005-0000-0000-00000A400000}"/>
    <cellStyle name="Normal 2 9 8 7" xfId="15577" xr:uid="{00000000-0005-0000-0000-00000B400000}"/>
    <cellStyle name="Normal 2 9 8 8" xfId="17793" xr:uid="{00000000-0005-0000-0000-00000C400000}"/>
    <cellStyle name="Normal 2 9 8 9" xfId="20009" xr:uid="{00000000-0005-0000-0000-00000D400000}"/>
    <cellStyle name="Normal 2 9 9" xfId="932" xr:uid="{00000000-0005-0000-0000-00000E400000}"/>
    <cellStyle name="Normal 2 9 9 10" xfId="22070" xr:uid="{00000000-0005-0000-0000-00000F400000}"/>
    <cellStyle name="Normal 2 9 9 11" xfId="24279" xr:uid="{00000000-0005-0000-0000-000010400000}"/>
    <cellStyle name="Normal 2 9 9 12" xfId="26471" xr:uid="{00000000-0005-0000-0000-000011400000}"/>
    <cellStyle name="Normal 2 9 9 13" xfId="28572" xr:uid="{00000000-0005-0000-0000-000012400000}"/>
    <cellStyle name="Normal 2 9 9 2" xfId="4617" xr:uid="{00000000-0005-0000-0000-000013400000}"/>
    <cellStyle name="Normal 2 9 9 3" xfId="6414" xr:uid="{00000000-0005-0000-0000-000014400000}"/>
    <cellStyle name="Normal 2 9 9 4" xfId="8776" xr:uid="{00000000-0005-0000-0000-000015400000}"/>
    <cellStyle name="Normal 2 9 9 5" xfId="10992" xr:uid="{00000000-0005-0000-0000-000016400000}"/>
    <cellStyle name="Normal 2 9 9 6" xfId="13208" xr:uid="{00000000-0005-0000-0000-000017400000}"/>
    <cellStyle name="Normal 2 9 9 7" xfId="15424" xr:uid="{00000000-0005-0000-0000-000018400000}"/>
    <cellStyle name="Normal 2 9 9 8" xfId="17640" xr:uid="{00000000-0005-0000-0000-000019400000}"/>
    <cellStyle name="Normal 2 9 9 9" xfId="19856" xr:uid="{00000000-0005-0000-0000-00001A400000}"/>
    <cellStyle name="Normal 2 90" xfId="28800" xr:uid="{00000000-0005-0000-0000-00001B400000}"/>
    <cellStyle name="Normal 2 91" xfId="30546" xr:uid="{00000000-0005-0000-0000-00001C400000}"/>
    <cellStyle name="Normal 2 92" xfId="28373" xr:uid="{00000000-0005-0000-0000-00001D400000}"/>
    <cellStyle name="Normal 2 93" xfId="30608" xr:uid="{00000000-0005-0000-0000-00001E400000}"/>
    <cellStyle name="Normal 2 94" xfId="30756" xr:uid="{00000000-0005-0000-0000-00001F400000}"/>
    <cellStyle name="Normal 2 95" xfId="43" xr:uid="{00000000-0005-0000-0000-000020400000}"/>
    <cellStyle name="Normal 2 96" xfId="32" xr:uid="{00000000-0005-0000-0000-000021400000}"/>
    <cellStyle name="Normal 2 97" xfId="30929" xr:uid="{00000000-0005-0000-0000-000022400000}"/>
    <cellStyle name="Normal 2 98" xfId="16" xr:uid="{00000000-0005-0000-0000-000023400000}"/>
    <cellStyle name="Normal 2 99" xfId="31082" xr:uid="{00000000-0005-0000-0000-000024400000}"/>
    <cellStyle name="Normal 20" xfId="65" xr:uid="{00000000-0005-0000-0000-000025400000}"/>
    <cellStyle name="Normal 20 10" xfId="344" xr:uid="{00000000-0005-0000-0000-000026400000}"/>
    <cellStyle name="Normal 20 10 10" xfId="21599" xr:uid="{00000000-0005-0000-0000-000027400000}"/>
    <cellStyle name="Normal 20 10 11" xfId="23812" xr:uid="{00000000-0005-0000-0000-000028400000}"/>
    <cellStyle name="Normal 20 10 12" xfId="26008" xr:uid="{00000000-0005-0000-0000-000029400000}"/>
    <cellStyle name="Normal 20 10 13" xfId="28141" xr:uid="{00000000-0005-0000-0000-00002A400000}"/>
    <cellStyle name="Normal 20 10 2" xfId="4029" xr:uid="{00000000-0005-0000-0000-00002B400000}"/>
    <cellStyle name="Normal 20 10 3" xfId="5941" xr:uid="{00000000-0005-0000-0000-00002C400000}"/>
    <cellStyle name="Normal 20 10 4" xfId="8304" xr:uid="{00000000-0005-0000-0000-00002D400000}"/>
    <cellStyle name="Normal 20 10 5" xfId="10520" xr:uid="{00000000-0005-0000-0000-00002E400000}"/>
    <cellStyle name="Normal 20 10 6" xfId="12736" xr:uid="{00000000-0005-0000-0000-00002F400000}"/>
    <cellStyle name="Normal 20 10 7" xfId="14952" xr:uid="{00000000-0005-0000-0000-000030400000}"/>
    <cellStyle name="Normal 20 10 8" xfId="17168" xr:uid="{00000000-0005-0000-0000-000031400000}"/>
    <cellStyle name="Normal 20 10 9" xfId="19384" xr:uid="{00000000-0005-0000-0000-000032400000}"/>
    <cellStyle name="Normal 20 11" xfId="369" xr:uid="{00000000-0005-0000-0000-000033400000}"/>
    <cellStyle name="Normal 20 11 10" xfId="21451" xr:uid="{00000000-0005-0000-0000-000034400000}"/>
    <cellStyle name="Normal 20 11 11" xfId="23664" xr:uid="{00000000-0005-0000-0000-000035400000}"/>
    <cellStyle name="Normal 20 11 12" xfId="25862" xr:uid="{00000000-0005-0000-0000-000036400000}"/>
    <cellStyle name="Normal 20 11 13" xfId="28001" xr:uid="{00000000-0005-0000-0000-000037400000}"/>
    <cellStyle name="Normal 20 11 2" xfId="4054" xr:uid="{00000000-0005-0000-0000-000038400000}"/>
    <cellStyle name="Normal 20 11 3" xfId="5793" xr:uid="{00000000-0005-0000-0000-000039400000}"/>
    <cellStyle name="Normal 20 11 4" xfId="8156" xr:uid="{00000000-0005-0000-0000-00003A400000}"/>
    <cellStyle name="Normal 20 11 5" xfId="10372" xr:uid="{00000000-0005-0000-0000-00003B400000}"/>
    <cellStyle name="Normal 20 11 6" xfId="12588" xr:uid="{00000000-0005-0000-0000-00003C400000}"/>
    <cellStyle name="Normal 20 11 7" xfId="14804" xr:uid="{00000000-0005-0000-0000-00003D400000}"/>
    <cellStyle name="Normal 20 11 8" xfId="17020" xr:uid="{00000000-0005-0000-0000-00003E400000}"/>
    <cellStyle name="Normal 20 11 9" xfId="19236" xr:uid="{00000000-0005-0000-0000-00003F400000}"/>
    <cellStyle name="Normal 20 12" xfId="394" xr:uid="{00000000-0005-0000-0000-000040400000}"/>
    <cellStyle name="Normal 20 12 10" xfId="21310" xr:uid="{00000000-0005-0000-0000-000041400000}"/>
    <cellStyle name="Normal 20 12 11" xfId="23523" xr:uid="{00000000-0005-0000-0000-000042400000}"/>
    <cellStyle name="Normal 20 12 12" xfId="25724" xr:uid="{00000000-0005-0000-0000-000043400000}"/>
    <cellStyle name="Normal 20 12 13" xfId="27871" xr:uid="{00000000-0005-0000-0000-000044400000}"/>
    <cellStyle name="Normal 20 12 2" xfId="4079" xr:uid="{00000000-0005-0000-0000-000045400000}"/>
    <cellStyle name="Normal 20 12 3" xfId="5652" xr:uid="{00000000-0005-0000-0000-000046400000}"/>
    <cellStyle name="Normal 20 12 4" xfId="8015" xr:uid="{00000000-0005-0000-0000-000047400000}"/>
    <cellStyle name="Normal 20 12 5" xfId="10231" xr:uid="{00000000-0005-0000-0000-000048400000}"/>
    <cellStyle name="Normal 20 12 6" xfId="12447" xr:uid="{00000000-0005-0000-0000-000049400000}"/>
    <cellStyle name="Normal 20 12 7" xfId="14663" xr:uid="{00000000-0005-0000-0000-00004A400000}"/>
    <cellStyle name="Normal 20 12 8" xfId="16879" xr:uid="{00000000-0005-0000-0000-00004B400000}"/>
    <cellStyle name="Normal 20 12 9" xfId="19095" xr:uid="{00000000-0005-0000-0000-00004C400000}"/>
    <cellStyle name="Normal 20 13" xfId="860" xr:uid="{00000000-0005-0000-0000-00004D400000}"/>
    <cellStyle name="Normal 20 14" xfId="974" xr:uid="{00000000-0005-0000-0000-00004E400000}"/>
    <cellStyle name="Normal 20 15" xfId="1075" xr:uid="{00000000-0005-0000-0000-00004F400000}"/>
    <cellStyle name="Normal 20 16" xfId="1176" xr:uid="{00000000-0005-0000-0000-000050400000}"/>
    <cellStyle name="Normal 20 17" xfId="1282" xr:uid="{00000000-0005-0000-0000-000051400000}"/>
    <cellStyle name="Normal 20 18" xfId="1329" xr:uid="{00000000-0005-0000-0000-000052400000}"/>
    <cellStyle name="Normal 20 19" xfId="1461" xr:uid="{00000000-0005-0000-0000-000053400000}"/>
    <cellStyle name="Normal 20 19 10" xfId="21500" xr:uid="{00000000-0005-0000-0000-000054400000}"/>
    <cellStyle name="Normal 20 19 11" xfId="23713" xr:uid="{00000000-0005-0000-0000-000055400000}"/>
    <cellStyle name="Normal 20 19 12" xfId="25911" xr:uid="{00000000-0005-0000-0000-000056400000}"/>
    <cellStyle name="Normal 20 19 13" xfId="28049" xr:uid="{00000000-0005-0000-0000-000057400000}"/>
    <cellStyle name="Normal 20 19 2" xfId="5145" xr:uid="{00000000-0005-0000-0000-000058400000}"/>
    <cellStyle name="Normal 20 19 3" xfId="5842" xr:uid="{00000000-0005-0000-0000-000059400000}"/>
    <cellStyle name="Normal 20 19 4" xfId="8205" xr:uid="{00000000-0005-0000-0000-00005A400000}"/>
    <cellStyle name="Normal 20 19 5" xfId="10421" xr:uid="{00000000-0005-0000-0000-00005B400000}"/>
    <cellStyle name="Normal 20 19 6" xfId="12637" xr:uid="{00000000-0005-0000-0000-00005C400000}"/>
    <cellStyle name="Normal 20 19 7" xfId="14853" xr:uid="{00000000-0005-0000-0000-00005D400000}"/>
    <cellStyle name="Normal 20 19 8" xfId="17069" xr:uid="{00000000-0005-0000-0000-00005E400000}"/>
    <cellStyle name="Normal 20 19 9" xfId="19285" xr:uid="{00000000-0005-0000-0000-00005F400000}"/>
    <cellStyle name="Normal 20 2" xfId="143" xr:uid="{00000000-0005-0000-0000-000060400000}"/>
    <cellStyle name="Normal 20 2 10" xfId="22401" xr:uid="{00000000-0005-0000-0000-000061400000}"/>
    <cellStyle name="Normal 20 2 11" xfId="24609" xr:uid="{00000000-0005-0000-0000-000062400000}"/>
    <cellStyle name="Normal 20 2 12" xfId="26792" xr:uid="{00000000-0005-0000-0000-000063400000}"/>
    <cellStyle name="Normal 20 2 13" xfId="28851" xr:uid="{00000000-0005-0000-0000-000064400000}"/>
    <cellStyle name="Normal 20 2 14" xfId="31048" xr:uid="{00000000-0005-0000-0000-000065400000}"/>
    <cellStyle name="Normal 20 2 2" xfId="3828" xr:uid="{00000000-0005-0000-0000-000066400000}"/>
    <cellStyle name="Normal 20 2 3" xfId="6744" xr:uid="{00000000-0005-0000-0000-000067400000}"/>
    <cellStyle name="Normal 20 2 4" xfId="9107" xr:uid="{00000000-0005-0000-0000-000068400000}"/>
    <cellStyle name="Normal 20 2 5" xfId="11323" xr:uid="{00000000-0005-0000-0000-000069400000}"/>
    <cellStyle name="Normal 20 2 6" xfId="13539" xr:uid="{00000000-0005-0000-0000-00006A400000}"/>
    <cellStyle name="Normal 20 2 7" xfId="15755" xr:uid="{00000000-0005-0000-0000-00006B400000}"/>
    <cellStyle name="Normal 20 2 8" xfId="17971" xr:uid="{00000000-0005-0000-0000-00006C400000}"/>
    <cellStyle name="Normal 20 2 9" xfId="20187" xr:uid="{00000000-0005-0000-0000-00006D400000}"/>
    <cellStyle name="Normal 20 20" xfId="1489" xr:uid="{00000000-0005-0000-0000-00006E400000}"/>
    <cellStyle name="Normal 20 20 10" xfId="22165" xr:uid="{00000000-0005-0000-0000-00006F400000}"/>
    <cellStyle name="Normal 20 20 11" xfId="24373" xr:uid="{00000000-0005-0000-0000-000070400000}"/>
    <cellStyle name="Normal 20 20 12" xfId="26565" xr:uid="{00000000-0005-0000-0000-000071400000}"/>
    <cellStyle name="Normal 20 20 13" xfId="28665" xr:uid="{00000000-0005-0000-0000-000072400000}"/>
    <cellStyle name="Normal 20 20 2" xfId="5173" xr:uid="{00000000-0005-0000-0000-000073400000}"/>
    <cellStyle name="Normal 20 20 3" xfId="6653" xr:uid="{00000000-0005-0000-0000-000074400000}"/>
    <cellStyle name="Normal 20 20 4" xfId="8871" xr:uid="{00000000-0005-0000-0000-000075400000}"/>
    <cellStyle name="Normal 20 20 5" xfId="11087" xr:uid="{00000000-0005-0000-0000-000076400000}"/>
    <cellStyle name="Normal 20 20 6" xfId="13303" xr:uid="{00000000-0005-0000-0000-000077400000}"/>
    <cellStyle name="Normal 20 20 7" xfId="15519" xr:uid="{00000000-0005-0000-0000-000078400000}"/>
    <cellStyle name="Normal 20 20 8" xfId="17735" xr:uid="{00000000-0005-0000-0000-000079400000}"/>
    <cellStyle name="Normal 20 20 9" xfId="19951" xr:uid="{00000000-0005-0000-0000-00007A400000}"/>
    <cellStyle name="Normal 20 21" xfId="1516" xr:uid="{00000000-0005-0000-0000-00007B400000}"/>
    <cellStyle name="Normal 20 21 10" xfId="22926" xr:uid="{00000000-0005-0000-0000-00007C400000}"/>
    <cellStyle name="Normal 20 21 11" xfId="25128" xr:uid="{00000000-0005-0000-0000-00007D400000}"/>
    <cellStyle name="Normal 20 21 12" xfId="27294" xr:uid="{00000000-0005-0000-0000-00007E400000}"/>
    <cellStyle name="Normal 20 21 13" xfId="29273" xr:uid="{00000000-0005-0000-0000-00007F400000}"/>
    <cellStyle name="Normal 20 21 2" xfId="5200" xr:uid="{00000000-0005-0000-0000-000080400000}"/>
    <cellStyle name="Normal 20 21 3" xfId="7416" xr:uid="{00000000-0005-0000-0000-000081400000}"/>
    <cellStyle name="Normal 20 21 4" xfId="9632" xr:uid="{00000000-0005-0000-0000-000082400000}"/>
    <cellStyle name="Normal 20 21 5" xfId="11848" xr:uid="{00000000-0005-0000-0000-000083400000}"/>
    <cellStyle name="Normal 20 21 6" xfId="14064" xr:uid="{00000000-0005-0000-0000-000084400000}"/>
    <cellStyle name="Normal 20 21 7" xfId="16280" xr:uid="{00000000-0005-0000-0000-000085400000}"/>
    <cellStyle name="Normal 20 21 8" xfId="18496" xr:uid="{00000000-0005-0000-0000-000086400000}"/>
    <cellStyle name="Normal 20 21 9" xfId="20712" xr:uid="{00000000-0005-0000-0000-000087400000}"/>
    <cellStyle name="Normal 20 22" xfId="1543" xr:uid="{00000000-0005-0000-0000-000088400000}"/>
    <cellStyle name="Normal 20 22 10" xfId="22953" xr:uid="{00000000-0005-0000-0000-000089400000}"/>
    <cellStyle name="Normal 20 22 11" xfId="25155" xr:uid="{00000000-0005-0000-0000-00008A400000}"/>
    <cellStyle name="Normal 20 22 12" xfId="27321" xr:uid="{00000000-0005-0000-0000-00008B400000}"/>
    <cellStyle name="Normal 20 22 13" xfId="29298" xr:uid="{00000000-0005-0000-0000-00008C400000}"/>
    <cellStyle name="Normal 20 22 2" xfId="5227" xr:uid="{00000000-0005-0000-0000-00008D400000}"/>
    <cellStyle name="Normal 20 22 3" xfId="7443" xr:uid="{00000000-0005-0000-0000-00008E400000}"/>
    <cellStyle name="Normal 20 22 4" xfId="9659" xr:uid="{00000000-0005-0000-0000-00008F400000}"/>
    <cellStyle name="Normal 20 22 5" xfId="11875" xr:uid="{00000000-0005-0000-0000-000090400000}"/>
    <cellStyle name="Normal 20 22 6" xfId="14091" xr:uid="{00000000-0005-0000-0000-000091400000}"/>
    <cellStyle name="Normal 20 22 7" xfId="16307" xr:uid="{00000000-0005-0000-0000-000092400000}"/>
    <cellStyle name="Normal 20 22 8" xfId="18523" xr:uid="{00000000-0005-0000-0000-000093400000}"/>
    <cellStyle name="Normal 20 22 9" xfId="20739" xr:uid="{00000000-0005-0000-0000-000094400000}"/>
    <cellStyle name="Normal 20 23" xfId="1569" xr:uid="{00000000-0005-0000-0000-000095400000}"/>
    <cellStyle name="Normal 20 23 10" xfId="22979" xr:uid="{00000000-0005-0000-0000-000096400000}"/>
    <cellStyle name="Normal 20 23 11" xfId="25181" xr:uid="{00000000-0005-0000-0000-000097400000}"/>
    <cellStyle name="Normal 20 23 12" xfId="27347" xr:uid="{00000000-0005-0000-0000-000098400000}"/>
    <cellStyle name="Normal 20 23 13" xfId="29323" xr:uid="{00000000-0005-0000-0000-000099400000}"/>
    <cellStyle name="Normal 20 23 2" xfId="5253" xr:uid="{00000000-0005-0000-0000-00009A400000}"/>
    <cellStyle name="Normal 20 23 3" xfId="7469" xr:uid="{00000000-0005-0000-0000-00009B400000}"/>
    <cellStyle name="Normal 20 23 4" xfId="9685" xr:uid="{00000000-0005-0000-0000-00009C400000}"/>
    <cellStyle name="Normal 20 23 5" xfId="11901" xr:uid="{00000000-0005-0000-0000-00009D400000}"/>
    <cellStyle name="Normal 20 23 6" xfId="14117" xr:uid="{00000000-0005-0000-0000-00009E400000}"/>
    <cellStyle name="Normal 20 23 7" xfId="16333" xr:uid="{00000000-0005-0000-0000-00009F400000}"/>
    <cellStyle name="Normal 20 23 8" xfId="18549" xr:uid="{00000000-0005-0000-0000-0000A0400000}"/>
    <cellStyle name="Normal 20 23 9" xfId="20765" xr:uid="{00000000-0005-0000-0000-0000A1400000}"/>
    <cellStyle name="Normal 20 24" xfId="1595" xr:uid="{00000000-0005-0000-0000-0000A2400000}"/>
    <cellStyle name="Normal 20 24 10" xfId="23005" xr:uid="{00000000-0005-0000-0000-0000A3400000}"/>
    <cellStyle name="Normal 20 24 11" xfId="25207" xr:uid="{00000000-0005-0000-0000-0000A4400000}"/>
    <cellStyle name="Normal 20 24 12" xfId="27373" xr:uid="{00000000-0005-0000-0000-0000A5400000}"/>
    <cellStyle name="Normal 20 24 13" xfId="29348" xr:uid="{00000000-0005-0000-0000-0000A6400000}"/>
    <cellStyle name="Normal 20 24 2" xfId="5279" xr:uid="{00000000-0005-0000-0000-0000A7400000}"/>
    <cellStyle name="Normal 20 24 3" xfId="7495" xr:uid="{00000000-0005-0000-0000-0000A8400000}"/>
    <cellStyle name="Normal 20 24 4" xfId="9711" xr:uid="{00000000-0005-0000-0000-0000A9400000}"/>
    <cellStyle name="Normal 20 24 5" xfId="11927" xr:uid="{00000000-0005-0000-0000-0000AA400000}"/>
    <cellStyle name="Normal 20 24 6" xfId="14143" xr:uid="{00000000-0005-0000-0000-0000AB400000}"/>
    <cellStyle name="Normal 20 24 7" xfId="16359" xr:uid="{00000000-0005-0000-0000-0000AC400000}"/>
    <cellStyle name="Normal 20 24 8" xfId="18575" xr:uid="{00000000-0005-0000-0000-0000AD400000}"/>
    <cellStyle name="Normal 20 24 9" xfId="20791" xr:uid="{00000000-0005-0000-0000-0000AE400000}"/>
    <cellStyle name="Normal 20 25" xfId="1621" xr:uid="{00000000-0005-0000-0000-0000AF400000}"/>
    <cellStyle name="Normal 20 25 10" xfId="23031" xr:uid="{00000000-0005-0000-0000-0000B0400000}"/>
    <cellStyle name="Normal 20 25 11" xfId="25233" xr:uid="{00000000-0005-0000-0000-0000B1400000}"/>
    <cellStyle name="Normal 20 25 12" xfId="27399" xr:uid="{00000000-0005-0000-0000-0000B2400000}"/>
    <cellStyle name="Normal 20 25 13" xfId="29373" xr:uid="{00000000-0005-0000-0000-0000B3400000}"/>
    <cellStyle name="Normal 20 25 2" xfId="5305" xr:uid="{00000000-0005-0000-0000-0000B4400000}"/>
    <cellStyle name="Normal 20 25 3" xfId="7521" xr:uid="{00000000-0005-0000-0000-0000B5400000}"/>
    <cellStyle name="Normal 20 25 4" xfId="9737" xr:uid="{00000000-0005-0000-0000-0000B6400000}"/>
    <cellStyle name="Normal 20 25 5" xfId="11953" xr:uid="{00000000-0005-0000-0000-0000B7400000}"/>
    <cellStyle name="Normal 20 25 6" xfId="14169" xr:uid="{00000000-0005-0000-0000-0000B8400000}"/>
    <cellStyle name="Normal 20 25 7" xfId="16385" xr:uid="{00000000-0005-0000-0000-0000B9400000}"/>
    <cellStyle name="Normal 20 25 8" xfId="18601" xr:uid="{00000000-0005-0000-0000-0000BA400000}"/>
    <cellStyle name="Normal 20 25 9" xfId="20817" xr:uid="{00000000-0005-0000-0000-0000BB400000}"/>
    <cellStyle name="Normal 20 26" xfId="1647" xr:uid="{00000000-0005-0000-0000-0000BC400000}"/>
    <cellStyle name="Normal 20 26 10" xfId="23057" xr:uid="{00000000-0005-0000-0000-0000BD400000}"/>
    <cellStyle name="Normal 20 26 11" xfId="25259" xr:uid="{00000000-0005-0000-0000-0000BE400000}"/>
    <cellStyle name="Normal 20 26 12" xfId="27425" xr:uid="{00000000-0005-0000-0000-0000BF400000}"/>
    <cellStyle name="Normal 20 26 13" xfId="29398" xr:uid="{00000000-0005-0000-0000-0000C0400000}"/>
    <cellStyle name="Normal 20 26 2" xfId="5331" xr:uid="{00000000-0005-0000-0000-0000C1400000}"/>
    <cellStyle name="Normal 20 26 3" xfId="7547" xr:uid="{00000000-0005-0000-0000-0000C2400000}"/>
    <cellStyle name="Normal 20 26 4" xfId="9763" xr:uid="{00000000-0005-0000-0000-0000C3400000}"/>
    <cellStyle name="Normal 20 26 5" xfId="11979" xr:uid="{00000000-0005-0000-0000-0000C4400000}"/>
    <cellStyle name="Normal 20 26 6" xfId="14195" xr:uid="{00000000-0005-0000-0000-0000C5400000}"/>
    <cellStyle name="Normal 20 26 7" xfId="16411" xr:uid="{00000000-0005-0000-0000-0000C6400000}"/>
    <cellStyle name="Normal 20 26 8" xfId="18627" xr:uid="{00000000-0005-0000-0000-0000C7400000}"/>
    <cellStyle name="Normal 20 26 9" xfId="20843" xr:uid="{00000000-0005-0000-0000-0000C8400000}"/>
    <cellStyle name="Normal 20 27" xfId="1673" xr:uid="{00000000-0005-0000-0000-0000C9400000}"/>
    <cellStyle name="Normal 20 27 10" xfId="23083" xr:uid="{00000000-0005-0000-0000-0000CA400000}"/>
    <cellStyle name="Normal 20 27 11" xfId="25285" xr:uid="{00000000-0005-0000-0000-0000CB400000}"/>
    <cellStyle name="Normal 20 27 12" xfId="27451" xr:uid="{00000000-0005-0000-0000-0000CC400000}"/>
    <cellStyle name="Normal 20 27 13" xfId="29423" xr:uid="{00000000-0005-0000-0000-0000CD400000}"/>
    <cellStyle name="Normal 20 27 2" xfId="5357" xr:uid="{00000000-0005-0000-0000-0000CE400000}"/>
    <cellStyle name="Normal 20 27 3" xfId="7573" xr:uid="{00000000-0005-0000-0000-0000CF400000}"/>
    <cellStyle name="Normal 20 27 4" xfId="9789" xr:uid="{00000000-0005-0000-0000-0000D0400000}"/>
    <cellStyle name="Normal 20 27 5" xfId="12005" xr:uid="{00000000-0005-0000-0000-0000D1400000}"/>
    <cellStyle name="Normal 20 27 6" xfId="14221" xr:uid="{00000000-0005-0000-0000-0000D2400000}"/>
    <cellStyle name="Normal 20 27 7" xfId="16437" xr:uid="{00000000-0005-0000-0000-0000D3400000}"/>
    <cellStyle name="Normal 20 27 8" xfId="18653" xr:uid="{00000000-0005-0000-0000-0000D4400000}"/>
    <cellStyle name="Normal 20 27 9" xfId="20869" xr:uid="{00000000-0005-0000-0000-0000D5400000}"/>
    <cellStyle name="Normal 20 28" xfId="1699" xr:uid="{00000000-0005-0000-0000-0000D6400000}"/>
    <cellStyle name="Normal 20 28 10" xfId="23109" xr:uid="{00000000-0005-0000-0000-0000D7400000}"/>
    <cellStyle name="Normal 20 28 11" xfId="25311" xr:uid="{00000000-0005-0000-0000-0000D8400000}"/>
    <cellStyle name="Normal 20 28 12" xfId="27477" xr:uid="{00000000-0005-0000-0000-0000D9400000}"/>
    <cellStyle name="Normal 20 28 13" xfId="29448" xr:uid="{00000000-0005-0000-0000-0000DA400000}"/>
    <cellStyle name="Normal 20 28 2" xfId="5383" xr:uid="{00000000-0005-0000-0000-0000DB400000}"/>
    <cellStyle name="Normal 20 28 3" xfId="7599" xr:uid="{00000000-0005-0000-0000-0000DC400000}"/>
    <cellStyle name="Normal 20 28 4" xfId="9815" xr:uid="{00000000-0005-0000-0000-0000DD400000}"/>
    <cellStyle name="Normal 20 28 5" xfId="12031" xr:uid="{00000000-0005-0000-0000-0000DE400000}"/>
    <cellStyle name="Normal 20 28 6" xfId="14247" xr:uid="{00000000-0005-0000-0000-0000DF400000}"/>
    <cellStyle name="Normal 20 28 7" xfId="16463" xr:uid="{00000000-0005-0000-0000-0000E0400000}"/>
    <cellStyle name="Normal 20 28 8" xfId="18679" xr:uid="{00000000-0005-0000-0000-0000E1400000}"/>
    <cellStyle name="Normal 20 28 9" xfId="20895" xr:uid="{00000000-0005-0000-0000-0000E2400000}"/>
    <cellStyle name="Normal 20 29" xfId="1725" xr:uid="{00000000-0005-0000-0000-0000E3400000}"/>
    <cellStyle name="Normal 20 29 10" xfId="23135" xr:uid="{00000000-0005-0000-0000-0000E4400000}"/>
    <cellStyle name="Normal 20 29 11" xfId="25337" xr:uid="{00000000-0005-0000-0000-0000E5400000}"/>
    <cellStyle name="Normal 20 29 12" xfId="27503" xr:uid="{00000000-0005-0000-0000-0000E6400000}"/>
    <cellStyle name="Normal 20 29 13" xfId="29473" xr:uid="{00000000-0005-0000-0000-0000E7400000}"/>
    <cellStyle name="Normal 20 29 2" xfId="5409" xr:uid="{00000000-0005-0000-0000-0000E8400000}"/>
    <cellStyle name="Normal 20 29 3" xfId="7625" xr:uid="{00000000-0005-0000-0000-0000E9400000}"/>
    <cellStyle name="Normal 20 29 4" xfId="9841" xr:uid="{00000000-0005-0000-0000-0000EA400000}"/>
    <cellStyle name="Normal 20 29 5" xfId="12057" xr:uid="{00000000-0005-0000-0000-0000EB400000}"/>
    <cellStyle name="Normal 20 29 6" xfId="14273" xr:uid="{00000000-0005-0000-0000-0000EC400000}"/>
    <cellStyle name="Normal 20 29 7" xfId="16489" xr:uid="{00000000-0005-0000-0000-0000ED400000}"/>
    <cellStyle name="Normal 20 29 8" xfId="18705" xr:uid="{00000000-0005-0000-0000-0000EE400000}"/>
    <cellStyle name="Normal 20 29 9" xfId="20921" xr:uid="{00000000-0005-0000-0000-0000EF400000}"/>
    <cellStyle name="Normal 20 3" xfId="169" xr:uid="{00000000-0005-0000-0000-0000F0400000}"/>
    <cellStyle name="Normal 20 3 10" xfId="17594" xr:uid="{00000000-0005-0000-0000-0000F1400000}"/>
    <cellStyle name="Normal 20 3 11" xfId="19810" xr:uid="{00000000-0005-0000-0000-0000F2400000}"/>
    <cellStyle name="Normal 20 3 12" xfId="22024" xr:uid="{00000000-0005-0000-0000-0000F3400000}"/>
    <cellStyle name="Normal 20 3 13" xfId="24233" xr:uid="{00000000-0005-0000-0000-0000F4400000}"/>
    <cellStyle name="Normal 20 3 2" xfId="3854" xr:uid="{00000000-0005-0000-0000-0000F5400000}"/>
    <cellStyle name="Normal 20 3 3" xfId="6797" xr:uid="{00000000-0005-0000-0000-0000F6400000}"/>
    <cellStyle name="Normal 20 3 4" xfId="4704" xr:uid="{00000000-0005-0000-0000-0000F7400000}"/>
    <cellStyle name="Normal 20 3 5" xfId="6368" xr:uid="{00000000-0005-0000-0000-0000F8400000}"/>
    <cellStyle name="Normal 20 3 6" xfId="8730" xr:uid="{00000000-0005-0000-0000-0000F9400000}"/>
    <cellStyle name="Normal 20 3 7" xfId="10946" xr:uid="{00000000-0005-0000-0000-0000FA400000}"/>
    <cellStyle name="Normal 20 3 8" xfId="13162" xr:uid="{00000000-0005-0000-0000-0000FB400000}"/>
    <cellStyle name="Normal 20 3 9" xfId="15378" xr:uid="{00000000-0005-0000-0000-0000FC400000}"/>
    <cellStyle name="Normal 20 30" xfId="1751" xr:uid="{00000000-0005-0000-0000-0000FD400000}"/>
    <cellStyle name="Normal 20 30 10" xfId="23161" xr:uid="{00000000-0005-0000-0000-0000FE400000}"/>
    <cellStyle name="Normal 20 30 11" xfId="25363" xr:uid="{00000000-0005-0000-0000-0000FF400000}"/>
    <cellStyle name="Normal 20 30 12" xfId="27528" xr:uid="{00000000-0005-0000-0000-000000410000}"/>
    <cellStyle name="Normal 20 30 13" xfId="29498" xr:uid="{00000000-0005-0000-0000-000001410000}"/>
    <cellStyle name="Normal 20 30 2" xfId="5435" xr:uid="{00000000-0005-0000-0000-000002410000}"/>
    <cellStyle name="Normal 20 30 3" xfId="7651" xr:uid="{00000000-0005-0000-0000-000003410000}"/>
    <cellStyle name="Normal 20 30 4" xfId="9867" xr:uid="{00000000-0005-0000-0000-000004410000}"/>
    <cellStyle name="Normal 20 30 5" xfId="12083" xr:uid="{00000000-0005-0000-0000-000005410000}"/>
    <cellStyle name="Normal 20 30 6" xfId="14299" xr:uid="{00000000-0005-0000-0000-000006410000}"/>
    <cellStyle name="Normal 20 30 7" xfId="16515" xr:uid="{00000000-0005-0000-0000-000007410000}"/>
    <cellStyle name="Normal 20 30 8" xfId="18731" xr:uid="{00000000-0005-0000-0000-000008410000}"/>
    <cellStyle name="Normal 20 30 9" xfId="20947" xr:uid="{00000000-0005-0000-0000-000009410000}"/>
    <cellStyle name="Normal 20 31" xfId="1777" xr:uid="{00000000-0005-0000-0000-00000A410000}"/>
    <cellStyle name="Normal 20 31 10" xfId="23187" xr:uid="{00000000-0005-0000-0000-00000B410000}"/>
    <cellStyle name="Normal 20 31 11" xfId="25389" xr:uid="{00000000-0005-0000-0000-00000C410000}"/>
    <cellStyle name="Normal 20 31 12" xfId="27553" xr:uid="{00000000-0005-0000-0000-00000D410000}"/>
    <cellStyle name="Normal 20 31 13" xfId="29523" xr:uid="{00000000-0005-0000-0000-00000E410000}"/>
    <cellStyle name="Normal 20 31 2" xfId="5461" xr:uid="{00000000-0005-0000-0000-00000F410000}"/>
    <cellStyle name="Normal 20 31 3" xfId="7677" xr:uid="{00000000-0005-0000-0000-000010410000}"/>
    <cellStyle name="Normal 20 31 4" xfId="9893" xr:uid="{00000000-0005-0000-0000-000011410000}"/>
    <cellStyle name="Normal 20 31 5" xfId="12109" xr:uid="{00000000-0005-0000-0000-000012410000}"/>
    <cellStyle name="Normal 20 31 6" xfId="14325" xr:uid="{00000000-0005-0000-0000-000013410000}"/>
    <cellStyle name="Normal 20 31 7" xfId="16541" xr:uid="{00000000-0005-0000-0000-000014410000}"/>
    <cellStyle name="Normal 20 31 8" xfId="18757" xr:uid="{00000000-0005-0000-0000-000015410000}"/>
    <cellStyle name="Normal 20 31 9" xfId="20973" xr:uid="{00000000-0005-0000-0000-000016410000}"/>
    <cellStyle name="Normal 20 32" xfId="1803" xr:uid="{00000000-0005-0000-0000-000017410000}"/>
    <cellStyle name="Normal 20 32 10" xfId="23213" xr:uid="{00000000-0005-0000-0000-000018410000}"/>
    <cellStyle name="Normal 20 32 11" xfId="25415" xr:uid="{00000000-0005-0000-0000-000019410000}"/>
    <cellStyle name="Normal 20 32 12" xfId="27579" xr:uid="{00000000-0005-0000-0000-00001A410000}"/>
    <cellStyle name="Normal 20 32 13" xfId="29548" xr:uid="{00000000-0005-0000-0000-00001B410000}"/>
    <cellStyle name="Normal 20 32 2" xfId="5487" xr:uid="{00000000-0005-0000-0000-00001C410000}"/>
    <cellStyle name="Normal 20 32 3" xfId="7703" xr:uid="{00000000-0005-0000-0000-00001D410000}"/>
    <cellStyle name="Normal 20 32 4" xfId="9919" xr:uid="{00000000-0005-0000-0000-00001E410000}"/>
    <cellStyle name="Normal 20 32 5" xfId="12135" xr:uid="{00000000-0005-0000-0000-00001F410000}"/>
    <cellStyle name="Normal 20 32 6" xfId="14351" xr:uid="{00000000-0005-0000-0000-000020410000}"/>
    <cellStyle name="Normal 20 32 7" xfId="16567" xr:uid="{00000000-0005-0000-0000-000021410000}"/>
    <cellStyle name="Normal 20 32 8" xfId="18783" xr:uid="{00000000-0005-0000-0000-000022410000}"/>
    <cellStyle name="Normal 20 32 9" xfId="20999" xr:uid="{00000000-0005-0000-0000-000023410000}"/>
    <cellStyle name="Normal 20 33" xfId="1829" xr:uid="{00000000-0005-0000-0000-000024410000}"/>
    <cellStyle name="Normal 20 33 10" xfId="23239" xr:uid="{00000000-0005-0000-0000-000025410000}"/>
    <cellStyle name="Normal 20 33 11" xfId="25441" xr:uid="{00000000-0005-0000-0000-000026410000}"/>
    <cellStyle name="Normal 20 33 12" xfId="27605" xr:uid="{00000000-0005-0000-0000-000027410000}"/>
    <cellStyle name="Normal 20 33 13" xfId="29573" xr:uid="{00000000-0005-0000-0000-000028410000}"/>
    <cellStyle name="Normal 20 33 2" xfId="5513" xr:uid="{00000000-0005-0000-0000-000029410000}"/>
    <cellStyle name="Normal 20 33 3" xfId="7729" xr:uid="{00000000-0005-0000-0000-00002A410000}"/>
    <cellStyle name="Normal 20 33 4" xfId="9945" xr:uid="{00000000-0005-0000-0000-00002B410000}"/>
    <cellStyle name="Normal 20 33 5" xfId="12161" xr:uid="{00000000-0005-0000-0000-00002C410000}"/>
    <cellStyle name="Normal 20 33 6" xfId="14377" xr:uid="{00000000-0005-0000-0000-00002D410000}"/>
    <cellStyle name="Normal 20 33 7" xfId="16593" xr:uid="{00000000-0005-0000-0000-00002E410000}"/>
    <cellStyle name="Normal 20 33 8" xfId="18809" xr:uid="{00000000-0005-0000-0000-00002F410000}"/>
    <cellStyle name="Normal 20 33 9" xfId="21025" xr:uid="{00000000-0005-0000-0000-000030410000}"/>
    <cellStyle name="Normal 20 34" xfId="1855" xr:uid="{00000000-0005-0000-0000-000031410000}"/>
    <cellStyle name="Normal 20 34 10" xfId="23265" xr:uid="{00000000-0005-0000-0000-000032410000}"/>
    <cellStyle name="Normal 20 34 11" xfId="25467" xr:uid="{00000000-0005-0000-0000-000033410000}"/>
    <cellStyle name="Normal 20 34 12" xfId="27631" xr:uid="{00000000-0005-0000-0000-000034410000}"/>
    <cellStyle name="Normal 20 34 13" xfId="29598" xr:uid="{00000000-0005-0000-0000-000035410000}"/>
    <cellStyle name="Normal 20 34 2" xfId="5539" xr:uid="{00000000-0005-0000-0000-000036410000}"/>
    <cellStyle name="Normal 20 34 3" xfId="7755" xr:uid="{00000000-0005-0000-0000-000037410000}"/>
    <cellStyle name="Normal 20 34 4" xfId="9971" xr:uid="{00000000-0005-0000-0000-000038410000}"/>
    <cellStyle name="Normal 20 34 5" xfId="12187" xr:uid="{00000000-0005-0000-0000-000039410000}"/>
    <cellStyle name="Normal 20 34 6" xfId="14403" xr:uid="{00000000-0005-0000-0000-00003A410000}"/>
    <cellStyle name="Normal 20 34 7" xfId="16619" xr:uid="{00000000-0005-0000-0000-00003B410000}"/>
    <cellStyle name="Normal 20 34 8" xfId="18835" xr:uid="{00000000-0005-0000-0000-00003C410000}"/>
    <cellStyle name="Normal 20 34 9" xfId="21051" xr:uid="{00000000-0005-0000-0000-00003D410000}"/>
    <cellStyle name="Normal 20 35" xfId="1889" xr:uid="{00000000-0005-0000-0000-00003E410000}"/>
    <cellStyle name="Normal 20 36" xfId="2036" xr:uid="{00000000-0005-0000-0000-00003F410000}"/>
    <cellStyle name="Normal 20 37" xfId="2183" xr:uid="{00000000-0005-0000-0000-000040410000}"/>
    <cellStyle name="Normal 20 38" xfId="2330" xr:uid="{00000000-0005-0000-0000-000041410000}"/>
    <cellStyle name="Normal 20 39" xfId="2477" xr:uid="{00000000-0005-0000-0000-000042410000}"/>
    <cellStyle name="Normal 20 4" xfId="195" xr:uid="{00000000-0005-0000-0000-000043410000}"/>
    <cellStyle name="Normal 20 4 10" xfId="22282" xr:uid="{00000000-0005-0000-0000-000044410000}"/>
    <cellStyle name="Normal 20 4 11" xfId="24490" xr:uid="{00000000-0005-0000-0000-000045410000}"/>
    <cellStyle name="Normal 20 4 12" xfId="26678" xr:uid="{00000000-0005-0000-0000-000046410000}"/>
    <cellStyle name="Normal 20 4 13" xfId="28762" xr:uid="{00000000-0005-0000-0000-000047410000}"/>
    <cellStyle name="Normal 20 4 2" xfId="3880" xr:uid="{00000000-0005-0000-0000-000048410000}"/>
    <cellStyle name="Normal 20 4 3" xfId="7357" xr:uid="{00000000-0005-0000-0000-000049410000}"/>
    <cellStyle name="Normal 20 4 4" xfId="8988" xr:uid="{00000000-0005-0000-0000-00004A410000}"/>
    <cellStyle name="Normal 20 4 5" xfId="11204" xr:uid="{00000000-0005-0000-0000-00004B410000}"/>
    <cellStyle name="Normal 20 4 6" xfId="13420" xr:uid="{00000000-0005-0000-0000-00004C410000}"/>
    <cellStyle name="Normal 20 4 7" xfId="15636" xr:uid="{00000000-0005-0000-0000-00004D410000}"/>
    <cellStyle name="Normal 20 4 8" xfId="17852" xr:uid="{00000000-0005-0000-0000-00004E410000}"/>
    <cellStyle name="Normal 20 4 9" xfId="20068" xr:uid="{00000000-0005-0000-0000-00004F410000}"/>
    <cellStyle name="Normal 20 40" xfId="2624" xr:uid="{00000000-0005-0000-0000-000050410000}"/>
    <cellStyle name="Normal 20 41" xfId="2771" xr:uid="{00000000-0005-0000-0000-000051410000}"/>
    <cellStyle name="Normal 20 42" xfId="2910" xr:uid="{00000000-0005-0000-0000-000052410000}"/>
    <cellStyle name="Normal 20 42 10" xfId="24312" xr:uid="{00000000-0005-0000-0000-000053410000}"/>
    <cellStyle name="Normal 20 42 11" xfId="26504" xr:uid="{00000000-0005-0000-0000-000054410000}"/>
    <cellStyle name="Normal 20 42 12" xfId="28605" xr:uid="{00000000-0005-0000-0000-000055410000}"/>
    <cellStyle name="Normal 20 42 13" xfId="30383" xr:uid="{00000000-0005-0000-0000-000056410000}"/>
    <cellStyle name="Normal 20 42 2" xfId="6593" xr:uid="{00000000-0005-0000-0000-000057410000}"/>
    <cellStyle name="Normal 20 42 3" xfId="8809" xr:uid="{00000000-0005-0000-0000-000058410000}"/>
    <cellStyle name="Normal 20 42 4" xfId="11025" xr:uid="{00000000-0005-0000-0000-000059410000}"/>
    <cellStyle name="Normal 20 42 5" xfId="13241" xr:uid="{00000000-0005-0000-0000-00005A410000}"/>
    <cellStyle name="Normal 20 42 6" xfId="15457" xr:uid="{00000000-0005-0000-0000-00005B410000}"/>
    <cellStyle name="Normal 20 42 7" xfId="17673" xr:uid="{00000000-0005-0000-0000-00005C410000}"/>
    <cellStyle name="Normal 20 42 8" xfId="19889" xr:uid="{00000000-0005-0000-0000-00005D410000}"/>
    <cellStyle name="Normal 20 42 9" xfId="22103" xr:uid="{00000000-0005-0000-0000-00005E410000}"/>
    <cellStyle name="Normal 20 43" xfId="2936" xr:uid="{00000000-0005-0000-0000-00005F410000}"/>
    <cellStyle name="Normal 20 43 10" xfId="24338" xr:uid="{00000000-0005-0000-0000-000060410000}"/>
    <cellStyle name="Normal 20 43 11" xfId="26530" xr:uid="{00000000-0005-0000-0000-000061410000}"/>
    <cellStyle name="Normal 20 43 12" xfId="28631" xr:uid="{00000000-0005-0000-0000-000062410000}"/>
    <cellStyle name="Normal 20 43 13" xfId="30408" xr:uid="{00000000-0005-0000-0000-000063410000}"/>
    <cellStyle name="Normal 20 43 2" xfId="6619" xr:uid="{00000000-0005-0000-0000-000064410000}"/>
    <cellStyle name="Normal 20 43 3" xfId="8835" xr:uid="{00000000-0005-0000-0000-000065410000}"/>
    <cellStyle name="Normal 20 43 4" xfId="11051" xr:uid="{00000000-0005-0000-0000-000066410000}"/>
    <cellStyle name="Normal 20 43 5" xfId="13267" xr:uid="{00000000-0005-0000-0000-000067410000}"/>
    <cellStyle name="Normal 20 43 6" xfId="15483" xr:uid="{00000000-0005-0000-0000-000068410000}"/>
    <cellStyle name="Normal 20 43 7" xfId="17699" xr:uid="{00000000-0005-0000-0000-000069410000}"/>
    <cellStyle name="Normal 20 43 8" xfId="19915" xr:uid="{00000000-0005-0000-0000-00006A410000}"/>
    <cellStyle name="Normal 20 43 9" xfId="22129" xr:uid="{00000000-0005-0000-0000-00006B410000}"/>
    <cellStyle name="Normal 20 44" xfId="3005" xr:uid="{00000000-0005-0000-0000-00006C410000}"/>
    <cellStyle name="Normal 20 45" xfId="3152" xr:uid="{00000000-0005-0000-0000-00006D410000}"/>
    <cellStyle name="Normal 20 46" xfId="3299" xr:uid="{00000000-0005-0000-0000-00006E410000}"/>
    <cellStyle name="Normal 20 47" xfId="3446" xr:uid="{00000000-0005-0000-0000-00006F410000}"/>
    <cellStyle name="Normal 20 48" xfId="3593" xr:uid="{00000000-0005-0000-0000-000070410000}"/>
    <cellStyle name="Normal 20 49" xfId="3750" xr:uid="{00000000-0005-0000-0000-000071410000}"/>
    <cellStyle name="Normal 20 5" xfId="220" xr:uid="{00000000-0005-0000-0000-000072410000}"/>
    <cellStyle name="Normal 20 5 10" xfId="20582" xr:uid="{00000000-0005-0000-0000-000073410000}"/>
    <cellStyle name="Normal 20 5 11" xfId="22796" xr:uid="{00000000-0005-0000-0000-000074410000}"/>
    <cellStyle name="Normal 20 5 12" xfId="25003" xr:uid="{00000000-0005-0000-0000-000075410000}"/>
    <cellStyle name="Normal 20 5 13" xfId="27172" xr:uid="{00000000-0005-0000-0000-000076410000}"/>
    <cellStyle name="Normal 20 5 2" xfId="3905" xr:uid="{00000000-0005-0000-0000-000077410000}"/>
    <cellStyle name="Normal 20 5 3" xfId="7315" xr:uid="{00000000-0005-0000-0000-000078410000}"/>
    <cellStyle name="Normal 20 5 4" xfId="7139" xr:uid="{00000000-0005-0000-0000-000079410000}"/>
    <cellStyle name="Normal 20 5 5" xfId="9502" xr:uid="{00000000-0005-0000-0000-00007A410000}"/>
    <cellStyle name="Normal 20 5 6" xfId="11718" xr:uid="{00000000-0005-0000-0000-00007B410000}"/>
    <cellStyle name="Normal 20 5 7" xfId="13934" xr:uid="{00000000-0005-0000-0000-00007C410000}"/>
    <cellStyle name="Normal 20 5 8" xfId="16150" xr:uid="{00000000-0005-0000-0000-00007D410000}"/>
    <cellStyle name="Normal 20 5 9" xfId="18366" xr:uid="{00000000-0005-0000-0000-00007E410000}"/>
    <cellStyle name="Normal 20 50" xfId="7381" xr:uid="{00000000-0005-0000-0000-00007F410000}"/>
    <cellStyle name="Normal 20 51" xfId="9012" xr:uid="{00000000-0005-0000-0000-000080410000}"/>
    <cellStyle name="Normal 20 52" xfId="11228" xr:uid="{00000000-0005-0000-0000-000081410000}"/>
    <cellStyle name="Normal 20 53" xfId="13444" xr:uid="{00000000-0005-0000-0000-000082410000}"/>
    <cellStyle name="Normal 20 54" xfId="15660" xr:uid="{00000000-0005-0000-0000-000083410000}"/>
    <cellStyle name="Normal 20 55" xfId="17876" xr:uid="{00000000-0005-0000-0000-000084410000}"/>
    <cellStyle name="Normal 20 56" xfId="20092" xr:uid="{00000000-0005-0000-0000-000085410000}"/>
    <cellStyle name="Normal 20 57" xfId="22306" xr:uid="{00000000-0005-0000-0000-000086410000}"/>
    <cellStyle name="Normal 20 58" xfId="24514" xr:uid="{00000000-0005-0000-0000-000087410000}"/>
    <cellStyle name="Normal 20 59" xfId="26702" xr:uid="{00000000-0005-0000-0000-000088410000}"/>
    <cellStyle name="Normal 20 6" xfId="244" xr:uid="{00000000-0005-0000-0000-000089410000}"/>
    <cellStyle name="Normal 20 6 10" xfId="22375" xr:uid="{00000000-0005-0000-0000-00008A410000}"/>
    <cellStyle name="Normal 20 6 11" xfId="24583" xr:uid="{00000000-0005-0000-0000-00008B410000}"/>
    <cellStyle name="Normal 20 6 12" xfId="26766" xr:uid="{00000000-0005-0000-0000-00008C410000}"/>
    <cellStyle name="Normal 20 6 13" xfId="28828" xr:uid="{00000000-0005-0000-0000-00008D410000}"/>
    <cellStyle name="Normal 20 6 2" xfId="3929" xr:uid="{00000000-0005-0000-0000-00008E410000}"/>
    <cellStyle name="Normal 20 6 3" xfId="6718" xr:uid="{00000000-0005-0000-0000-00008F410000}"/>
    <cellStyle name="Normal 20 6 4" xfId="9081" xr:uid="{00000000-0005-0000-0000-000090410000}"/>
    <cellStyle name="Normal 20 6 5" xfId="11297" xr:uid="{00000000-0005-0000-0000-000091410000}"/>
    <cellStyle name="Normal 20 6 6" xfId="13513" xr:uid="{00000000-0005-0000-0000-000092410000}"/>
    <cellStyle name="Normal 20 6 7" xfId="15729" xr:uid="{00000000-0005-0000-0000-000093410000}"/>
    <cellStyle name="Normal 20 6 8" xfId="17945" xr:uid="{00000000-0005-0000-0000-000094410000}"/>
    <cellStyle name="Normal 20 6 9" xfId="20161" xr:uid="{00000000-0005-0000-0000-000095410000}"/>
    <cellStyle name="Normal 20 60" xfId="28778" xr:uid="{00000000-0005-0000-0000-000096410000}"/>
    <cellStyle name="Normal 20 61" xfId="29187" xr:uid="{00000000-0005-0000-0000-000097410000}"/>
    <cellStyle name="Normal 20 62" xfId="29110" xr:uid="{00000000-0005-0000-0000-000098410000}"/>
    <cellStyle name="Normal 20 63" xfId="30635" xr:uid="{00000000-0005-0000-0000-000099410000}"/>
    <cellStyle name="Normal 20 64" xfId="30783" xr:uid="{00000000-0005-0000-0000-00009A410000}"/>
    <cellStyle name="Normal 20 65" xfId="31031" xr:uid="{00000000-0005-0000-0000-00009B410000}"/>
    <cellStyle name="Normal 20 7" xfId="270" xr:uid="{00000000-0005-0000-0000-00009C410000}"/>
    <cellStyle name="Normal 20 7 10" xfId="21887" xr:uid="{00000000-0005-0000-0000-00009D410000}"/>
    <cellStyle name="Normal 20 7 11" xfId="24097" xr:uid="{00000000-0005-0000-0000-00009E410000}"/>
    <cellStyle name="Normal 20 7 12" xfId="26292" xr:uid="{00000000-0005-0000-0000-00009F410000}"/>
    <cellStyle name="Normal 20 7 13" xfId="28403" xr:uid="{00000000-0005-0000-0000-0000A0410000}"/>
    <cellStyle name="Normal 20 7 2" xfId="3955" xr:uid="{00000000-0005-0000-0000-0000A1410000}"/>
    <cellStyle name="Normal 20 7 3" xfId="6229" xr:uid="{00000000-0005-0000-0000-0000A2410000}"/>
    <cellStyle name="Normal 20 7 4" xfId="8593" xr:uid="{00000000-0005-0000-0000-0000A3410000}"/>
    <cellStyle name="Normal 20 7 5" xfId="10809" xr:uid="{00000000-0005-0000-0000-0000A4410000}"/>
    <cellStyle name="Normal 20 7 6" xfId="13025" xr:uid="{00000000-0005-0000-0000-0000A5410000}"/>
    <cellStyle name="Normal 20 7 7" xfId="15241" xr:uid="{00000000-0005-0000-0000-0000A6410000}"/>
    <cellStyle name="Normal 20 7 8" xfId="17457" xr:uid="{00000000-0005-0000-0000-0000A7410000}"/>
    <cellStyle name="Normal 20 7 9" xfId="19673" xr:uid="{00000000-0005-0000-0000-0000A8410000}"/>
    <cellStyle name="Normal 20 8" xfId="294" xr:uid="{00000000-0005-0000-0000-0000A9410000}"/>
    <cellStyle name="Normal 20 8 10" xfId="21897" xr:uid="{00000000-0005-0000-0000-0000AA410000}"/>
    <cellStyle name="Normal 20 8 11" xfId="24107" xr:uid="{00000000-0005-0000-0000-0000AB410000}"/>
    <cellStyle name="Normal 20 8 12" xfId="26302" xr:uid="{00000000-0005-0000-0000-0000AC410000}"/>
    <cellStyle name="Normal 20 8 13" xfId="28413" xr:uid="{00000000-0005-0000-0000-0000AD410000}"/>
    <cellStyle name="Normal 20 8 2" xfId="3979" xr:uid="{00000000-0005-0000-0000-0000AE410000}"/>
    <cellStyle name="Normal 20 8 3" xfId="6239" xr:uid="{00000000-0005-0000-0000-0000AF410000}"/>
    <cellStyle name="Normal 20 8 4" xfId="8603" xr:uid="{00000000-0005-0000-0000-0000B0410000}"/>
    <cellStyle name="Normal 20 8 5" xfId="10819" xr:uid="{00000000-0005-0000-0000-0000B1410000}"/>
    <cellStyle name="Normal 20 8 6" xfId="13035" xr:uid="{00000000-0005-0000-0000-0000B2410000}"/>
    <cellStyle name="Normal 20 8 7" xfId="15251" xr:uid="{00000000-0005-0000-0000-0000B3410000}"/>
    <cellStyle name="Normal 20 8 8" xfId="17467" xr:uid="{00000000-0005-0000-0000-0000B4410000}"/>
    <cellStyle name="Normal 20 8 9" xfId="19683" xr:uid="{00000000-0005-0000-0000-0000B5410000}"/>
    <cellStyle name="Normal 20 9" xfId="319" xr:uid="{00000000-0005-0000-0000-0000B6410000}"/>
    <cellStyle name="Normal 20 9 10" xfId="21742" xr:uid="{00000000-0005-0000-0000-0000B7410000}"/>
    <cellStyle name="Normal 20 9 11" xfId="23954" xr:uid="{00000000-0005-0000-0000-0000B8410000}"/>
    <cellStyle name="Normal 20 9 12" xfId="26149" xr:uid="{00000000-0005-0000-0000-0000B9410000}"/>
    <cellStyle name="Normal 20 9 13" xfId="28270" xr:uid="{00000000-0005-0000-0000-0000BA410000}"/>
    <cellStyle name="Normal 20 9 2" xfId="4004" xr:uid="{00000000-0005-0000-0000-0000BB410000}"/>
    <cellStyle name="Normal 20 9 3" xfId="6086" xr:uid="{00000000-0005-0000-0000-0000BC410000}"/>
    <cellStyle name="Normal 20 9 4" xfId="8448" xr:uid="{00000000-0005-0000-0000-0000BD410000}"/>
    <cellStyle name="Normal 20 9 5" xfId="10664" xr:uid="{00000000-0005-0000-0000-0000BE410000}"/>
    <cellStyle name="Normal 20 9 6" xfId="12880" xr:uid="{00000000-0005-0000-0000-0000BF410000}"/>
    <cellStyle name="Normal 20 9 7" xfId="15096" xr:uid="{00000000-0005-0000-0000-0000C0410000}"/>
    <cellStyle name="Normal 20 9 8" xfId="17312" xr:uid="{00000000-0005-0000-0000-0000C1410000}"/>
    <cellStyle name="Normal 20 9 9" xfId="19528" xr:uid="{00000000-0005-0000-0000-0000C2410000}"/>
    <cellStyle name="Normal 21" xfId="68" xr:uid="{00000000-0005-0000-0000-0000C3410000}"/>
    <cellStyle name="Normal 21 10" xfId="345" xr:uid="{00000000-0005-0000-0000-0000C4410000}"/>
    <cellStyle name="Normal 21 10 10" xfId="21452" xr:uid="{00000000-0005-0000-0000-0000C5410000}"/>
    <cellStyle name="Normal 21 10 11" xfId="23665" xr:uid="{00000000-0005-0000-0000-0000C6410000}"/>
    <cellStyle name="Normal 21 10 12" xfId="25863" xr:uid="{00000000-0005-0000-0000-0000C7410000}"/>
    <cellStyle name="Normal 21 10 13" xfId="28002" xr:uid="{00000000-0005-0000-0000-0000C8410000}"/>
    <cellStyle name="Normal 21 10 2" xfId="4030" xr:uid="{00000000-0005-0000-0000-0000C9410000}"/>
    <cellStyle name="Normal 21 10 3" xfId="5794" xr:uid="{00000000-0005-0000-0000-0000CA410000}"/>
    <cellStyle name="Normal 21 10 4" xfId="8157" xr:uid="{00000000-0005-0000-0000-0000CB410000}"/>
    <cellStyle name="Normal 21 10 5" xfId="10373" xr:uid="{00000000-0005-0000-0000-0000CC410000}"/>
    <cellStyle name="Normal 21 10 6" xfId="12589" xr:uid="{00000000-0005-0000-0000-0000CD410000}"/>
    <cellStyle name="Normal 21 10 7" xfId="14805" xr:uid="{00000000-0005-0000-0000-0000CE410000}"/>
    <cellStyle name="Normal 21 10 8" xfId="17021" xr:uid="{00000000-0005-0000-0000-0000CF410000}"/>
    <cellStyle name="Normal 21 10 9" xfId="19237" xr:uid="{00000000-0005-0000-0000-0000D0410000}"/>
    <cellStyle name="Normal 21 11" xfId="370" xr:uid="{00000000-0005-0000-0000-0000D1410000}"/>
    <cellStyle name="Normal 21 11 10" xfId="21304" xr:uid="{00000000-0005-0000-0000-0000D2410000}"/>
    <cellStyle name="Normal 21 11 11" xfId="23517" xr:uid="{00000000-0005-0000-0000-0000D3410000}"/>
    <cellStyle name="Normal 21 11 12" xfId="25718" xr:uid="{00000000-0005-0000-0000-0000D4410000}"/>
    <cellStyle name="Normal 21 11 13" xfId="27865" xr:uid="{00000000-0005-0000-0000-0000D5410000}"/>
    <cellStyle name="Normal 21 11 2" xfId="4055" xr:uid="{00000000-0005-0000-0000-0000D6410000}"/>
    <cellStyle name="Normal 21 11 3" xfId="5646" xr:uid="{00000000-0005-0000-0000-0000D7410000}"/>
    <cellStyle name="Normal 21 11 4" xfId="8009" xr:uid="{00000000-0005-0000-0000-0000D8410000}"/>
    <cellStyle name="Normal 21 11 5" xfId="10225" xr:uid="{00000000-0005-0000-0000-0000D9410000}"/>
    <cellStyle name="Normal 21 11 6" xfId="12441" xr:uid="{00000000-0005-0000-0000-0000DA410000}"/>
    <cellStyle name="Normal 21 11 7" xfId="14657" xr:uid="{00000000-0005-0000-0000-0000DB410000}"/>
    <cellStyle name="Normal 21 11 8" xfId="16873" xr:uid="{00000000-0005-0000-0000-0000DC410000}"/>
    <cellStyle name="Normal 21 11 9" xfId="19089" xr:uid="{00000000-0005-0000-0000-0000DD410000}"/>
    <cellStyle name="Normal 21 12" xfId="395" xr:uid="{00000000-0005-0000-0000-0000DE410000}"/>
    <cellStyle name="Normal 21 12 10" xfId="21163" xr:uid="{00000000-0005-0000-0000-0000DF410000}"/>
    <cellStyle name="Normal 21 12 11" xfId="23377" xr:uid="{00000000-0005-0000-0000-0000E0410000}"/>
    <cellStyle name="Normal 21 12 12" xfId="25578" xr:uid="{00000000-0005-0000-0000-0000E1410000}"/>
    <cellStyle name="Normal 21 12 13" xfId="27736" xr:uid="{00000000-0005-0000-0000-0000E2410000}"/>
    <cellStyle name="Normal 21 12 2" xfId="4080" xr:uid="{00000000-0005-0000-0000-0000E3410000}"/>
    <cellStyle name="Normal 21 12 3" xfId="5113" xr:uid="{00000000-0005-0000-0000-0000E4410000}"/>
    <cellStyle name="Normal 21 12 4" xfId="7868" xr:uid="{00000000-0005-0000-0000-0000E5410000}"/>
    <cellStyle name="Normal 21 12 5" xfId="10084" xr:uid="{00000000-0005-0000-0000-0000E6410000}"/>
    <cellStyle name="Normal 21 12 6" xfId="12300" xr:uid="{00000000-0005-0000-0000-0000E7410000}"/>
    <cellStyle name="Normal 21 12 7" xfId="14516" xr:uid="{00000000-0005-0000-0000-0000E8410000}"/>
    <cellStyle name="Normal 21 12 8" xfId="16732" xr:uid="{00000000-0005-0000-0000-0000E9410000}"/>
    <cellStyle name="Normal 21 12 9" xfId="18948" xr:uid="{00000000-0005-0000-0000-0000EA410000}"/>
    <cellStyle name="Normal 21 13" xfId="863" xr:uid="{00000000-0005-0000-0000-0000EB410000}"/>
    <cellStyle name="Normal 21 14" xfId="930" xr:uid="{00000000-0005-0000-0000-0000EC410000}"/>
    <cellStyle name="Normal 21 15" xfId="1031" xr:uid="{00000000-0005-0000-0000-0000ED410000}"/>
    <cellStyle name="Normal 21 16" xfId="1132" xr:uid="{00000000-0005-0000-0000-0000EE410000}"/>
    <cellStyle name="Normal 21 17" xfId="1241" xr:uid="{00000000-0005-0000-0000-0000EF410000}"/>
    <cellStyle name="Normal 21 18" xfId="1342" xr:uid="{00000000-0005-0000-0000-0000F0410000}"/>
    <cellStyle name="Normal 21 19" xfId="1462" xr:uid="{00000000-0005-0000-0000-0000F1410000}"/>
    <cellStyle name="Normal 21 19 10" xfId="21353" xr:uid="{00000000-0005-0000-0000-0000F2410000}"/>
    <cellStyle name="Normal 21 19 11" xfId="23566" xr:uid="{00000000-0005-0000-0000-0000F3410000}"/>
    <cellStyle name="Normal 21 19 12" xfId="25767" xr:uid="{00000000-0005-0000-0000-0000F4410000}"/>
    <cellStyle name="Normal 21 19 13" xfId="27912" xr:uid="{00000000-0005-0000-0000-0000F5410000}"/>
    <cellStyle name="Normal 21 19 2" xfId="5146" xr:uid="{00000000-0005-0000-0000-0000F6410000}"/>
    <cellStyle name="Normal 21 19 3" xfId="5695" xr:uid="{00000000-0005-0000-0000-0000F7410000}"/>
    <cellStyle name="Normal 21 19 4" xfId="8058" xr:uid="{00000000-0005-0000-0000-0000F8410000}"/>
    <cellStyle name="Normal 21 19 5" xfId="10274" xr:uid="{00000000-0005-0000-0000-0000F9410000}"/>
    <cellStyle name="Normal 21 19 6" xfId="12490" xr:uid="{00000000-0005-0000-0000-0000FA410000}"/>
    <cellStyle name="Normal 21 19 7" xfId="14706" xr:uid="{00000000-0005-0000-0000-0000FB410000}"/>
    <cellStyle name="Normal 21 19 8" xfId="16922" xr:uid="{00000000-0005-0000-0000-0000FC410000}"/>
    <cellStyle name="Normal 21 19 9" xfId="19138" xr:uid="{00000000-0005-0000-0000-0000FD410000}"/>
    <cellStyle name="Normal 21 2" xfId="144" xr:uid="{00000000-0005-0000-0000-0000FE410000}"/>
    <cellStyle name="Normal 21 2 10" xfId="22254" xr:uid="{00000000-0005-0000-0000-0000FF410000}"/>
    <cellStyle name="Normal 21 2 11" xfId="24462" xr:uid="{00000000-0005-0000-0000-000000420000}"/>
    <cellStyle name="Normal 21 2 12" xfId="26650" xr:uid="{00000000-0005-0000-0000-000001420000}"/>
    <cellStyle name="Normal 21 2 13" xfId="28737" xr:uid="{00000000-0005-0000-0000-000002420000}"/>
    <cellStyle name="Normal 21 2 14" xfId="31049" xr:uid="{00000000-0005-0000-0000-000003420000}"/>
    <cellStyle name="Normal 21 2 2" xfId="3829" xr:uid="{00000000-0005-0000-0000-000004420000}"/>
    <cellStyle name="Normal 21 2 3" xfId="6509" xr:uid="{00000000-0005-0000-0000-000005420000}"/>
    <cellStyle name="Normal 21 2 4" xfId="8960" xr:uid="{00000000-0005-0000-0000-000006420000}"/>
    <cellStyle name="Normal 21 2 5" xfId="11176" xr:uid="{00000000-0005-0000-0000-000007420000}"/>
    <cellStyle name="Normal 21 2 6" xfId="13392" xr:uid="{00000000-0005-0000-0000-000008420000}"/>
    <cellStyle name="Normal 21 2 7" xfId="15608" xr:uid="{00000000-0005-0000-0000-000009420000}"/>
    <cellStyle name="Normal 21 2 8" xfId="17824" xr:uid="{00000000-0005-0000-0000-00000A420000}"/>
    <cellStyle name="Normal 21 2 9" xfId="20040" xr:uid="{00000000-0005-0000-0000-00000B420000}"/>
    <cellStyle name="Normal 21 20" xfId="1490" xr:uid="{00000000-0005-0000-0000-00000C420000}"/>
    <cellStyle name="Normal 21 20 10" xfId="22163" xr:uid="{00000000-0005-0000-0000-00000D420000}"/>
    <cellStyle name="Normal 21 20 11" xfId="24371" xr:uid="{00000000-0005-0000-0000-00000E420000}"/>
    <cellStyle name="Normal 21 20 12" xfId="26563" xr:uid="{00000000-0005-0000-0000-00000F420000}"/>
    <cellStyle name="Normal 21 20 13" xfId="28663" xr:uid="{00000000-0005-0000-0000-000010420000}"/>
    <cellStyle name="Normal 21 20 2" xfId="5174" xr:uid="{00000000-0005-0000-0000-000011420000}"/>
    <cellStyle name="Normal 21 20 3" xfId="6651" xr:uid="{00000000-0005-0000-0000-000012420000}"/>
    <cellStyle name="Normal 21 20 4" xfId="8869" xr:uid="{00000000-0005-0000-0000-000013420000}"/>
    <cellStyle name="Normal 21 20 5" xfId="11085" xr:uid="{00000000-0005-0000-0000-000014420000}"/>
    <cellStyle name="Normal 21 20 6" xfId="13301" xr:uid="{00000000-0005-0000-0000-000015420000}"/>
    <cellStyle name="Normal 21 20 7" xfId="15517" xr:uid="{00000000-0005-0000-0000-000016420000}"/>
    <cellStyle name="Normal 21 20 8" xfId="17733" xr:uid="{00000000-0005-0000-0000-000017420000}"/>
    <cellStyle name="Normal 21 20 9" xfId="19949" xr:uid="{00000000-0005-0000-0000-000018420000}"/>
    <cellStyle name="Normal 21 21" xfId="1517" xr:uid="{00000000-0005-0000-0000-000019420000}"/>
    <cellStyle name="Normal 21 21 10" xfId="22927" xr:uid="{00000000-0005-0000-0000-00001A420000}"/>
    <cellStyle name="Normal 21 21 11" xfId="25129" xr:uid="{00000000-0005-0000-0000-00001B420000}"/>
    <cellStyle name="Normal 21 21 12" xfId="27295" xr:uid="{00000000-0005-0000-0000-00001C420000}"/>
    <cellStyle name="Normal 21 21 13" xfId="29274" xr:uid="{00000000-0005-0000-0000-00001D420000}"/>
    <cellStyle name="Normal 21 21 2" xfId="5201" xr:uid="{00000000-0005-0000-0000-00001E420000}"/>
    <cellStyle name="Normal 21 21 3" xfId="7417" xr:uid="{00000000-0005-0000-0000-00001F420000}"/>
    <cellStyle name="Normal 21 21 4" xfId="9633" xr:uid="{00000000-0005-0000-0000-000020420000}"/>
    <cellStyle name="Normal 21 21 5" xfId="11849" xr:uid="{00000000-0005-0000-0000-000021420000}"/>
    <cellStyle name="Normal 21 21 6" xfId="14065" xr:uid="{00000000-0005-0000-0000-000022420000}"/>
    <cellStyle name="Normal 21 21 7" xfId="16281" xr:uid="{00000000-0005-0000-0000-000023420000}"/>
    <cellStyle name="Normal 21 21 8" xfId="18497" xr:uid="{00000000-0005-0000-0000-000024420000}"/>
    <cellStyle name="Normal 21 21 9" xfId="20713" xr:uid="{00000000-0005-0000-0000-000025420000}"/>
    <cellStyle name="Normal 21 22" xfId="1544" xr:uid="{00000000-0005-0000-0000-000026420000}"/>
    <cellStyle name="Normal 21 22 10" xfId="22954" xr:uid="{00000000-0005-0000-0000-000027420000}"/>
    <cellStyle name="Normal 21 22 11" xfId="25156" xr:uid="{00000000-0005-0000-0000-000028420000}"/>
    <cellStyle name="Normal 21 22 12" xfId="27322" xr:uid="{00000000-0005-0000-0000-000029420000}"/>
    <cellStyle name="Normal 21 22 13" xfId="29299" xr:uid="{00000000-0005-0000-0000-00002A420000}"/>
    <cellStyle name="Normal 21 22 2" xfId="5228" xr:uid="{00000000-0005-0000-0000-00002B420000}"/>
    <cellStyle name="Normal 21 22 3" xfId="7444" xr:uid="{00000000-0005-0000-0000-00002C420000}"/>
    <cellStyle name="Normal 21 22 4" xfId="9660" xr:uid="{00000000-0005-0000-0000-00002D420000}"/>
    <cellStyle name="Normal 21 22 5" xfId="11876" xr:uid="{00000000-0005-0000-0000-00002E420000}"/>
    <cellStyle name="Normal 21 22 6" xfId="14092" xr:uid="{00000000-0005-0000-0000-00002F420000}"/>
    <cellStyle name="Normal 21 22 7" xfId="16308" xr:uid="{00000000-0005-0000-0000-000030420000}"/>
    <cellStyle name="Normal 21 22 8" xfId="18524" xr:uid="{00000000-0005-0000-0000-000031420000}"/>
    <cellStyle name="Normal 21 22 9" xfId="20740" xr:uid="{00000000-0005-0000-0000-000032420000}"/>
    <cellStyle name="Normal 21 23" xfId="1570" xr:uid="{00000000-0005-0000-0000-000033420000}"/>
    <cellStyle name="Normal 21 23 10" xfId="22980" xr:uid="{00000000-0005-0000-0000-000034420000}"/>
    <cellStyle name="Normal 21 23 11" xfId="25182" xr:uid="{00000000-0005-0000-0000-000035420000}"/>
    <cellStyle name="Normal 21 23 12" xfId="27348" xr:uid="{00000000-0005-0000-0000-000036420000}"/>
    <cellStyle name="Normal 21 23 13" xfId="29324" xr:uid="{00000000-0005-0000-0000-000037420000}"/>
    <cellStyle name="Normal 21 23 2" xfId="5254" xr:uid="{00000000-0005-0000-0000-000038420000}"/>
    <cellStyle name="Normal 21 23 3" xfId="7470" xr:uid="{00000000-0005-0000-0000-000039420000}"/>
    <cellStyle name="Normal 21 23 4" xfId="9686" xr:uid="{00000000-0005-0000-0000-00003A420000}"/>
    <cellStyle name="Normal 21 23 5" xfId="11902" xr:uid="{00000000-0005-0000-0000-00003B420000}"/>
    <cellStyle name="Normal 21 23 6" xfId="14118" xr:uid="{00000000-0005-0000-0000-00003C420000}"/>
    <cellStyle name="Normal 21 23 7" xfId="16334" xr:uid="{00000000-0005-0000-0000-00003D420000}"/>
    <cellStyle name="Normal 21 23 8" xfId="18550" xr:uid="{00000000-0005-0000-0000-00003E420000}"/>
    <cellStyle name="Normal 21 23 9" xfId="20766" xr:uid="{00000000-0005-0000-0000-00003F420000}"/>
    <cellStyle name="Normal 21 24" xfId="1596" xr:uid="{00000000-0005-0000-0000-000040420000}"/>
    <cellStyle name="Normal 21 24 10" xfId="23006" xr:uid="{00000000-0005-0000-0000-000041420000}"/>
    <cellStyle name="Normal 21 24 11" xfId="25208" xr:uid="{00000000-0005-0000-0000-000042420000}"/>
    <cellStyle name="Normal 21 24 12" xfId="27374" xr:uid="{00000000-0005-0000-0000-000043420000}"/>
    <cellStyle name="Normal 21 24 13" xfId="29349" xr:uid="{00000000-0005-0000-0000-000044420000}"/>
    <cellStyle name="Normal 21 24 2" xfId="5280" xr:uid="{00000000-0005-0000-0000-000045420000}"/>
    <cellStyle name="Normal 21 24 3" xfId="7496" xr:uid="{00000000-0005-0000-0000-000046420000}"/>
    <cellStyle name="Normal 21 24 4" xfId="9712" xr:uid="{00000000-0005-0000-0000-000047420000}"/>
    <cellStyle name="Normal 21 24 5" xfId="11928" xr:uid="{00000000-0005-0000-0000-000048420000}"/>
    <cellStyle name="Normal 21 24 6" xfId="14144" xr:uid="{00000000-0005-0000-0000-000049420000}"/>
    <cellStyle name="Normal 21 24 7" xfId="16360" xr:uid="{00000000-0005-0000-0000-00004A420000}"/>
    <cellStyle name="Normal 21 24 8" xfId="18576" xr:uid="{00000000-0005-0000-0000-00004B420000}"/>
    <cellStyle name="Normal 21 24 9" xfId="20792" xr:uid="{00000000-0005-0000-0000-00004C420000}"/>
    <cellStyle name="Normal 21 25" xfId="1622" xr:uid="{00000000-0005-0000-0000-00004D420000}"/>
    <cellStyle name="Normal 21 25 10" xfId="23032" xr:uid="{00000000-0005-0000-0000-00004E420000}"/>
    <cellStyle name="Normal 21 25 11" xfId="25234" xr:uid="{00000000-0005-0000-0000-00004F420000}"/>
    <cellStyle name="Normal 21 25 12" xfId="27400" xr:uid="{00000000-0005-0000-0000-000050420000}"/>
    <cellStyle name="Normal 21 25 13" xfId="29374" xr:uid="{00000000-0005-0000-0000-000051420000}"/>
    <cellStyle name="Normal 21 25 2" xfId="5306" xr:uid="{00000000-0005-0000-0000-000052420000}"/>
    <cellStyle name="Normal 21 25 3" xfId="7522" xr:uid="{00000000-0005-0000-0000-000053420000}"/>
    <cellStyle name="Normal 21 25 4" xfId="9738" xr:uid="{00000000-0005-0000-0000-000054420000}"/>
    <cellStyle name="Normal 21 25 5" xfId="11954" xr:uid="{00000000-0005-0000-0000-000055420000}"/>
    <cellStyle name="Normal 21 25 6" xfId="14170" xr:uid="{00000000-0005-0000-0000-000056420000}"/>
    <cellStyle name="Normal 21 25 7" xfId="16386" xr:uid="{00000000-0005-0000-0000-000057420000}"/>
    <cellStyle name="Normal 21 25 8" xfId="18602" xr:uid="{00000000-0005-0000-0000-000058420000}"/>
    <cellStyle name="Normal 21 25 9" xfId="20818" xr:uid="{00000000-0005-0000-0000-000059420000}"/>
    <cellStyle name="Normal 21 26" xfId="1648" xr:uid="{00000000-0005-0000-0000-00005A420000}"/>
    <cellStyle name="Normal 21 26 10" xfId="23058" xr:uid="{00000000-0005-0000-0000-00005B420000}"/>
    <cellStyle name="Normal 21 26 11" xfId="25260" xr:uid="{00000000-0005-0000-0000-00005C420000}"/>
    <cellStyle name="Normal 21 26 12" xfId="27426" xr:uid="{00000000-0005-0000-0000-00005D420000}"/>
    <cellStyle name="Normal 21 26 13" xfId="29399" xr:uid="{00000000-0005-0000-0000-00005E420000}"/>
    <cellStyle name="Normal 21 26 2" xfId="5332" xr:uid="{00000000-0005-0000-0000-00005F420000}"/>
    <cellStyle name="Normal 21 26 3" xfId="7548" xr:uid="{00000000-0005-0000-0000-000060420000}"/>
    <cellStyle name="Normal 21 26 4" xfId="9764" xr:uid="{00000000-0005-0000-0000-000061420000}"/>
    <cellStyle name="Normal 21 26 5" xfId="11980" xr:uid="{00000000-0005-0000-0000-000062420000}"/>
    <cellStyle name="Normal 21 26 6" xfId="14196" xr:uid="{00000000-0005-0000-0000-000063420000}"/>
    <cellStyle name="Normal 21 26 7" xfId="16412" xr:uid="{00000000-0005-0000-0000-000064420000}"/>
    <cellStyle name="Normal 21 26 8" xfId="18628" xr:uid="{00000000-0005-0000-0000-000065420000}"/>
    <cellStyle name="Normal 21 26 9" xfId="20844" xr:uid="{00000000-0005-0000-0000-000066420000}"/>
    <cellStyle name="Normal 21 27" xfId="1674" xr:uid="{00000000-0005-0000-0000-000067420000}"/>
    <cellStyle name="Normal 21 27 10" xfId="23084" xr:uid="{00000000-0005-0000-0000-000068420000}"/>
    <cellStyle name="Normal 21 27 11" xfId="25286" xr:uid="{00000000-0005-0000-0000-000069420000}"/>
    <cellStyle name="Normal 21 27 12" xfId="27452" xr:uid="{00000000-0005-0000-0000-00006A420000}"/>
    <cellStyle name="Normal 21 27 13" xfId="29424" xr:uid="{00000000-0005-0000-0000-00006B420000}"/>
    <cellStyle name="Normal 21 27 2" xfId="5358" xr:uid="{00000000-0005-0000-0000-00006C420000}"/>
    <cellStyle name="Normal 21 27 3" xfId="7574" xr:uid="{00000000-0005-0000-0000-00006D420000}"/>
    <cellStyle name="Normal 21 27 4" xfId="9790" xr:uid="{00000000-0005-0000-0000-00006E420000}"/>
    <cellStyle name="Normal 21 27 5" xfId="12006" xr:uid="{00000000-0005-0000-0000-00006F420000}"/>
    <cellStyle name="Normal 21 27 6" xfId="14222" xr:uid="{00000000-0005-0000-0000-000070420000}"/>
    <cellStyle name="Normal 21 27 7" xfId="16438" xr:uid="{00000000-0005-0000-0000-000071420000}"/>
    <cellStyle name="Normal 21 27 8" xfId="18654" xr:uid="{00000000-0005-0000-0000-000072420000}"/>
    <cellStyle name="Normal 21 27 9" xfId="20870" xr:uid="{00000000-0005-0000-0000-000073420000}"/>
    <cellStyle name="Normal 21 28" xfId="1700" xr:uid="{00000000-0005-0000-0000-000074420000}"/>
    <cellStyle name="Normal 21 28 10" xfId="23110" xr:uid="{00000000-0005-0000-0000-000075420000}"/>
    <cellStyle name="Normal 21 28 11" xfId="25312" xr:uid="{00000000-0005-0000-0000-000076420000}"/>
    <cellStyle name="Normal 21 28 12" xfId="27478" xr:uid="{00000000-0005-0000-0000-000077420000}"/>
    <cellStyle name="Normal 21 28 13" xfId="29449" xr:uid="{00000000-0005-0000-0000-000078420000}"/>
    <cellStyle name="Normal 21 28 2" xfId="5384" xr:uid="{00000000-0005-0000-0000-000079420000}"/>
    <cellStyle name="Normal 21 28 3" xfId="7600" xr:uid="{00000000-0005-0000-0000-00007A420000}"/>
    <cellStyle name="Normal 21 28 4" xfId="9816" xr:uid="{00000000-0005-0000-0000-00007B420000}"/>
    <cellStyle name="Normal 21 28 5" xfId="12032" xr:uid="{00000000-0005-0000-0000-00007C420000}"/>
    <cellStyle name="Normal 21 28 6" xfId="14248" xr:uid="{00000000-0005-0000-0000-00007D420000}"/>
    <cellStyle name="Normal 21 28 7" xfId="16464" xr:uid="{00000000-0005-0000-0000-00007E420000}"/>
    <cellStyle name="Normal 21 28 8" xfId="18680" xr:uid="{00000000-0005-0000-0000-00007F420000}"/>
    <cellStyle name="Normal 21 28 9" xfId="20896" xr:uid="{00000000-0005-0000-0000-000080420000}"/>
    <cellStyle name="Normal 21 29" xfId="1726" xr:uid="{00000000-0005-0000-0000-000081420000}"/>
    <cellStyle name="Normal 21 29 10" xfId="23136" xr:uid="{00000000-0005-0000-0000-000082420000}"/>
    <cellStyle name="Normal 21 29 11" xfId="25338" xr:uid="{00000000-0005-0000-0000-000083420000}"/>
    <cellStyle name="Normal 21 29 12" xfId="27504" xr:uid="{00000000-0005-0000-0000-000084420000}"/>
    <cellStyle name="Normal 21 29 13" xfId="29474" xr:uid="{00000000-0005-0000-0000-000085420000}"/>
    <cellStyle name="Normal 21 29 2" xfId="5410" xr:uid="{00000000-0005-0000-0000-000086420000}"/>
    <cellStyle name="Normal 21 29 3" xfId="7626" xr:uid="{00000000-0005-0000-0000-000087420000}"/>
    <cellStyle name="Normal 21 29 4" xfId="9842" xr:uid="{00000000-0005-0000-0000-000088420000}"/>
    <cellStyle name="Normal 21 29 5" xfId="12058" xr:uid="{00000000-0005-0000-0000-000089420000}"/>
    <cellStyle name="Normal 21 29 6" xfId="14274" xr:uid="{00000000-0005-0000-0000-00008A420000}"/>
    <cellStyle name="Normal 21 29 7" xfId="16490" xr:uid="{00000000-0005-0000-0000-00008B420000}"/>
    <cellStyle name="Normal 21 29 8" xfId="18706" xr:uid="{00000000-0005-0000-0000-00008C420000}"/>
    <cellStyle name="Normal 21 29 9" xfId="20922" xr:uid="{00000000-0005-0000-0000-00008D420000}"/>
    <cellStyle name="Normal 21 3" xfId="170" xr:uid="{00000000-0005-0000-0000-00008E420000}"/>
    <cellStyle name="Normal 21 3 10" xfId="22307" xr:uid="{00000000-0005-0000-0000-00008F420000}"/>
    <cellStyle name="Normal 21 3 11" xfId="24515" xr:uid="{00000000-0005-0000-0000-000090420000}"/>
    <cellStyle name="Normal 21 3 12" xfId="26703" xr:uid="{00000000-0005-0000-0000-000091420000}"/>
    <cellStyle name="Normal 21 3 13" xfId="28779" xr:uid="{00000000-0005-0000-0000-000092420000}"/>
    <cellStyle name="Normal 21 3 2" xfId="3855" xr:uid="{00000000-0005-0000-0000-000093420000}"/>
    <cellStyle name="Normal 21 3 3" xfId="7382" xr:uid="{00000000-0005-0000-0000-000094420000}"/>
    <cellStyle name="Normal 21 3 4" xfId="9013" xr:uid="{00000000-0005-0000-0000-000095420000}"/>
    <cellStyle name="Normal 21 3 5" xfId="11229" xr:uid="{00000000-0005-0000-0000-000096420000}"/>
    <cellStyle name="Normal 21 3 6" xfId="13445" xr:uid="{00000000-0005-0000-0000-000097420000}"/>
    <cellStyle name="Normal 21 3 7" xfId="15661" xr:uid="{00000000-0005-0000-0000-000098420000}"/>
    <cellStyle name="Normal 21 3 8" xfId="17877" xr:uid="{00000000-0005-0000-0000-000099420000}"/>
    <cellStyle name="Normal 21 3 9" xfId="20093" xr:uid="{00000000-0005-0000-0000-00009A420000}"/>
    <cellStyle name="Normal 21 30" xfId="1752" xr:uid="{00000000-0005-0000-0000-00009B420000}"/>
    <cellStyle name="Normal 21 30 10" xfId="23162" xr:uid="{00000000-0005-0000-0000-00009C420000}"/>
    <cellStyle name="Normal 21 30 11" xfId="25364" xr:uid="{00000000-0005-0000-0000-00009D420000}"/>
    <cellStyle name="Normal 21 30 12" xfId="27529" xr:uid="{00000000-0005-0000-0000-00009E420000}"/>
    <cellStyle name="Normal 21 30 13" xfId="29499" xr:uid="{00000000-0005-0000-0000-00009F420000}"/>
    <cellStyle name="Normal 21 30 2" xfId="5436" xr:uid="{00000000-0005-0000-0000-0000A0420000}"/>
    <cellStyle name="Normal 21 30 3" xfId="7652" xr:uid="{00000000-0005-0000-0000-0000A1420000}"/>
    <cellStyle name="Normal 21 30 4" xfId="9868" xr:uid="{00000000-0005-0000-0000-0000A2420000}"/>
    <cellStyle name="Normal 21 30 5" xfId="12084" xr:uid="{00000000-0005-0000-0000-0000A3420000}"/>
    <cellStyle name="Normal 21 30 6" xfId="14300" xr:uid="{00000000-0005-0000-0000-0000A4420000}"/>
    <cellStyle name="Normal 21 30 7" xfId="16516" xr:uid="{00000000-0005-0000-0000-0000A5420000}"/>
    <cellStyle name="Normal 21 30 8" xfId="18732" xr:uid="{00000000-0005-0000-0000-0000A6420000}"/>
    <cellStyle name="Normal 21 30 9" xfId="20948" xr:uid="{00000000-0005-0000-0000-0000A7420000}"/>
    <cellStyle name="Normal 21 31" xfId="1778" xr:uid="{00000000-0005-0000-0000-0000A8420000}"/>
    <cellStyle name="Normal 21 31 10" xfId="23188" xr:uid="{00000000-0005-0000-0000-0000A9420000}"/>
    <cellStyle name="Normal 21 31 11" xfId="25390" xr:uid="{00000000-0005-0000-0000-0000AA420000}"/>
    <cellStyle name="Normal 21 31 12" xfId="27554" xr:uid="{00000000-0005-0000-0000-0000AB420000}"/>
    <cellStyle name="Normal 21 31 13" xfId="29524" xr:uid="{00000000-0005-0000-0000-0000AC420000}"/>
    <cellStyle name="Normal 21 31 2" xfId="5462" xr:uid="{00000000-0005-0000-0000-0000AD420000}"/>
    <cellStyle name="Normal 21 31 3" xfId="7678" xr:uid="{00000000-0005-0000-0000-0000AE420000}"/>
    <cellStyle name="Normal 21 31 4" xfId="9894" xr:uid="{00000000-0005-0000-0000-0000AF420000}"/>
    <cellStyle name="Normal 21 31 5" xfId="12110" xr:uid="{00000000-0005-0000-0000-0000B0420000}"/>
    <cellStyle name="Normal 21 31 6" xfId="14326" xr:uid="{00000000-0005-0000-0000-0000B1420000}"/>
    <cellStyle name="Normal 21 31 7" xfId="16542" xr:uid="{00000000-0005-0000-0000-0000B2420000}"/>
    <cellStyle name="Normal 21 31 8" xfId="18758" xr:uid="{00000000-0005-0000-0000-0000B3420000}"/>
    <cellStyle name="Normal 21 31 9" xfId="20974" xr:uid="{00000000-0005-0000-0000-0000B4420000}"/>
    <cellStyle name="Normal 21 32" xfId="1804" xr:uid="{00000000-0005-0000-0000-0000B5420000}"/>
    <cellStyle name="Normal 21 32 10" xfId="23214" xr:uid="{00000000-0005-0000-0000-0000B6420000}"/>
    <cellStyle name="Normal 21 32 11" xfId="25416" xr:uid="{00000000-0005-0000-0000-0000B7420000}"/>
    <cellStyle name="Normal 21 32 12" xfId="27580" xr:uid="{00000000-0005-0000-0000-0000B8420000}"/>
    <cellStyle name="Normal 21 32 13" xfId="29549" xr:uid="{00000000-0005-0000-0000-0000B9420000}"/>
    <cellStyle name="Normal 21 32 2" xfId="5488" xr:uid="{00000000-0005-0000-0000-0000BA420000}"/>
    <cellStyle name="Normal 21 32 3" xfId="7704" xr:uid="{00000000-0005-0000-0000-0000BB420000}"/>
    <cellStyle name="Normal 21 32 4" xfId="9920" xr:uid="{00000000-0005-0000-0000-0000BC420000}"/>
    <cellStyle name="Normal 21 32 5" xfId="12136" xr:uid="{00000000-0005-0000-0000-0000BD420000}"/>
    <cellStyle name="Normal 21 32 6" xfId="14352" xr:uid="{00000000-0005-0000-0000-0000BE420000}"/>
    <cellStyle name="Normal 21 32 7" xfId="16568" xr:uid="{00000000-0005-0000-0000-0000BF420000}"/>
    <cellStyle name="Normal 21 32 8" xfId="18784" xr:uid="{00000000-0005-0000-0000-0000C0420000}"/>
    <cellStyle name="Normal 21 32 9" xfId="21000" xr:uid="{00000000-0005-0000-0000-0000C1420000}"/>
    <cellStyle name="Normal 21 33" xfId="1830" xr:uid="{00000000-0005-0000-0000-0000C2420000}"/>
    <cellStyle name="Normal 21 33 10" xfId="23240" xr:uid="{00000000-0005-0000-0000-0000C3420000}"/>
    <cellStyle name="Normal 21 33 11" xfId="25442" xr:uid="{00000000-0005-0000-0000-0000C4420000}"/>
    <cellStyle name="Normal 21 33 12" xfId="27606" xr:uid="{00000000-0005-0000-0000-0000C5420000}"/>
    <cellStyle name="Normal 21 33 13" xfId="29574" xr:uid="{00000000-0005-0000-0000-0000C6420000}"/>
    <cellStyle name="Normal 21 33 2" xfId="5514" xr:uid="{00000000-0005-0000-0000-0000C7420000}"/>
    <cellStyle name="Normal 21 33 3" xfId="7730" xr:uid="{00000000-0005-0000-0000-0000C8420000}"/>
    <cellStyle name="Normal 21 33 4" xfId="9946" xr:uid="{00000000-0005-0000-0000-0000C9420000}"/>
    <cellStyle name="Normal 21 33 5" xfId="12162" xr:uid="{00000000-0005-0000-0000-0000CA420000}"/>
    <cellStyle name="Normal 21 33 6" xfId="14378" xr:uid="{00000000-0005-0000-0000-0000CB420000}"/>
    <cellStyle name="Normal 21 33 7" xfId="16594" xr:uid="{00000000-0005-0000-0000-0000CC420000}"/>
    <cellStyle name="Normal 21 33 8" xfId="18810" xr:uid="{00000000-0005-0000-0000-0000CD420000}"/>
    <cellStyle name="Normal 21 33 9" xfId="21026" xr:uid="{00000000-0005-0000-0000-0000CE420000}"/>
    <cellStyle name="Normal 21 34" xfId="1856" xr:uid="{00000000-0005-0000-0000-0000CF420000}"/>
    <cellStyle name="Normal 21 34 10" xfId="23266" xr:uid="{00000000-0005-0000-0000-0000D0420000}"/>
    <cellStyle name="Normal 21 34 11" xfId="25468" xr:uid="{00000000-0005-0000-0000-0000D1420000}"/>
    <cellStyle name="Normal 21 34 12" xfId="27632" xr:uid="{00000000-0005-0000-0000-0000D2420000}"/>
    <cellStyle name="Normal 21 34 13" xfId="29599" xr:uid="{00000000-0005-0000-0000-0000D3420000}"/>
    <cellStyle name="Normal 21 34 2" xfId="5540" xr:uid="{00000000-0005-0000-0000-0000D4420000}"/>
    <cellStyle name="Normal 21 34 3" xfId="7756" xr:uid="{00000000-0005-0000-0000-0000D5420000}"/>
    <cellStyle name="Normal 21 34 4" xfId="9972" xr:uid="{00000000-0005-0000-0000-0000D6420000}"/>
    <cellStyle name="Normal 21 34 5" xfId="12188" xr:uid="{00000000-0005-0000-0000-0000D7420000}"/>
    <cellStyle name="Normal 21 34 6" xfId="14404" xr:uid="{00000000-0005-0000-0000-0000D8420000}"/>
    <cellStyle name="Normal 21 34 7" xfId="16620" xr:uid="{00000000-0005-0000-0000-0000D9420000}"/>
    <cellStyle name="Normal 21 34 8" xfId="18836" xr:uid="{00000000-0005-0000-0000-0000DA420000}"/>
    <cellStyle name="Normal 21 34 9" xfId="21052" xr:uid="{00000000-0005-0000-0000-0000DB420000}"/>
    <cellStyle name="Normal 21 35" xfId="1892" xr:uid="{00000000-0005-0000-0000-0000DC420000}"/>
    <cellStyle name="Normal 21 36" xfId="2039" xr:uid="{00000000-0005-0000-0000-0000DD420000}"/>
    <cellStyle name="Normal 21 37" xfId="2186" xr:uid="{00000000-0005-0000-0000-0000DE420000}"/>
    <cellStyle name="Normal 21 38" xfId="2333" xr:uid="{00000000-0005-0000-0000-0000DF420000}"/>
    <cellStyle name="Normal 21 39" xfId="2480" xr:uid="{00000000-0005-0000-0000-0000E0420000}"/>
    <cellStyle name="Normal 21 4" xfId="196" xr:uid="{00000000-0005-0000-0000-0000E1420000}"/>
    <cellStyle name="Normal 21 4 10" xfId="22868" xr:uid="{00000000-0005-0000-0000-0000E2420000}"/>
    <cellStyle name="Normal 21 4 11" xfId="25071" xr:uid="{00000000-0005-0000-0000-0000E3420000}"/>
    <cellStyle name="Normal 21 4 12" xfId="27239" xr:uid="{00000000-0005-0000-0000-0000E4420000}"/>
    <cellStyle name="Normal 21 4 13" xfId="29221" xr:uid="{00000000-0005-0000-0000-0000E5420000}"/>
    <cellStyle name="Normal 21 4 2" xfId="3881" xr:uid="{00000000-0005-0000-0000-0000E6420000}"/>
    <cellStyle name="Normal 21 4 3" xfId="7212" xr:uid="{00000000-0005-0000-0000-0000E7420000}"/>
    <cellStyle name="Normal 21 4 4" xfId="9574" xr:uid="{00000000-0005-0000-0000-0000E8420000}"/>
    <cellStyle name="Normal 21 4 5" xfId="11790" xr:uid="{00000000-0005-0000-0000-0000E9420000}"/>
    <cellStyle name="Normal 21 4 6" xfId="14006" xr:uid="{00000000-0005-0000-0000-0000EA420000}"/>
    <cellStyle name="Normal 21 4 7" xfId="16222" xr:uid="{00000000-0005-0000-0000-0000EB420000}"/>
    <cellStyle name="Normal 21 4 8" xfId="18438" xr:uid="{00000000-0005-0000-0000-0000EC420000}"/>
    <cellStyle name="Normal 21 4 9" xfId="20654" xr:uid="{00000000-0005-0000-0000-0000ED420000}"/>
    <cellStyle name="Normal 21 40" xfId="2627" xr:uid="{00000000-0005-0000-0000-0000EE420000}"/>
    <cellStyle name="Normal 21 41" xfId="2774" xr:uid="{00000000-0005-0000-0000-0000EF420000}"/>
    <cellStyle name="Normal 21 42" xfId="2911" xr:uid="{00000000-0005-0000-0000-0000F0420000}"/>
    <cellStyle name="Normal 21 42 10" xfId="24313" xr:uid="{00000000-0005-0000-0000-0000F1420000}"/>
    <cellStyle name="Normal 21 42 11" xfId="26505" xr:uid="{00000000-0005-0000-0000-0000F2420000}"/>
    <cellStyle name="Normal 21 42 12" xfId="28606" xr:uid="{00000000-0005-0000-0000-0000F3420000}"/>
    <cellStyle name="Normal 21 42 13" xfId="30384" xr:uid="{00000000-0005-0000-0000-0000F4420000}"/>
    <cellStyle name="Normal 21 42 2" xfId="6594" xr:uid="{00000000-0005-0000-0000-0000F5420000}"/>
    <cellStyle name="Normal 21 42 3" xfId="8810" xr:uid="{00000000-0005-0000-0000-0000F6420000}"/>
    <cellStyle name="Normal 21 42 4" xfId="11026" xr:uid="{00000000-0005-0000-0000-0000F7420000}"/>
    <cellStyle name="Normal 21 42 5" xfId="13242" xr:uid="{00000000-0005-0000-0000-0000F8420000}"/>
    <cellStyle name="Normal 21 42 6" xfId="15458" xr:uid="{00000000-0005-0000-0000-0000F9420000}"/>
    <cellStyle name="Normal 21 42 7" xfId="17674" xr:uid="{00000000-0005-0000-0000-0000FA420000}"/>
    <cellStyle name="Normal 21 42 8" xfId="19890" xr:uid="{00000000-0005-0000-0000-0000FB420000}"/>
    <cellStyle name="Normal 21 42 9" xfId="22104" xr:uid="{00000000-0005-0000-0000-0000FC420000}"/>
    <cellStyle name="Normal 21 43" xfId="2937" xr:uid="{00000000-0005-0000-0000-0000FD420000}"/>
    <cellStyle name="Normal 21 43 10" xfId="24339" xr:uid="{00000000-0005-0000-0000-0000FE420000}"/>
    <cellStyle name="Normal 21 43 11" xfId="26531" xr:uid="{00000000-0005-0000-0000-0000FF420000}"/>
    <cellStyle name="Normal 21 43 12" xfId="28632" xr:uid="{00000000-0005-0000-0000-000000430000}"/>
    <cellStyle name="Normal 21 43 13" xfId="30409" xr:uid="{00000000-0005-0000-0000-000001430000}"/>
    <cellStyle name="Normal 21 43 2" xfId="6620" xr:uid="{00000000-0005-0000-0000-000002430000}"/>
    <cellStyle name="Normal 21 43 3" xfId="8836" xr:uid="{00000000-0005-0000-0000-000003430000}"/>
    <cellStyle name="Normal 21 43 4" xfId="11052" xr:uid="{00000000-0005-0000-0000-000004430000}"/>
    <cellStyle name="Normal 21 43 5" xfId="13268" xr:uid="{00000000-0005-0000-0000-000005430000}"/>
    <cellStyle name="Normal 21 43 6" xfId="15484" xr:uid="{00000000-0005-0000-0000-000006430000}"/>
    <cellStyle name="Normal 21 43 7" xfId="17700" xr:uid="{00000000-0005-0000-0000-000007430000}"/>
    <cellStyle name="Normal 21 43 8" xfId="19916" xr:uid="{00000000-0005-0000-0000-000008430000}"/>
    <cellStyle name="Normal 21 43 9" xfId="22130" xr:uid="{00000000-0005-0000-0000-000009430000}"/>
    <cellStyle name="Normal 21 44" xfId="3008" xr:uid="{00000000-0005-0000-0000-00000A430000}"/>
    <cellStyle name="Normal 21 45" xfId="3155" xr:uid="{00000000-0005-0000-0000-00000B430000}"/>
    <cellStyle name="Normal 21 46" xfId="3302" xr:uid="{00000000-0005-0000-0000-00000C430000}"/>
    <cellStyle name="Normal 21 47" xfId="3449" xr:uid="{00000000-0005-0000-0000-00000D430000}"/>
    <cellStyle name="Normal 21 48" xfId="3596" xr:uid="{00000000-0005-0000-0000-00000E430000}"/>
    <cellStyle name="Normal 21 49" xfId="3753" xr:uid="{00000000-0005-0000-0000-00000F430000}"/>
    <cellStyle name="Normal 21 5" xfId="221" xr:uid="{00000000-0005-0000-0000-000010430000}"/>
    <cellStyle name="Normal 21 5 10" xfId="22826" xr:uid="{00000000-0005-0000-0000-000011430000}"/>
    <cellStyle name="Normal 21 5 11" xfId="25029" xr:uid="{00000000-0005-0000-0000-000012430000}"/>
    <cellStyle name="Normal 21 5 12" xfId="27199" xr:uid="{00000000-0005-0000-0000-000013430000}"/>
    <cellStyle name="Normal 21 5 13" xfId="29184" xr:uid="{00000000-0005-0000-0000-000014430000}"/>
    <cellStyle name="Normal 21 5 2" xfId="3906" xr:uid="{00000000-0005-0000-0000-000015430000}"/>
    <cellStyle name="Normal 21 5 3" xfId="7169" xr:uid="{00000000-0005-0000-0000-000016430000}"/>
    <cellStyle name="Normal 21 5 4" xfId="9532" xr:uid="{00000000-0005-0000-0000-000017430000}"/>
    <cellStyle name="Normal 21 5 5" xfId="11748" xr:uid="{00000000-0005-0000-0000-000018430000}"/>
    <cellStyle name="Normal 21 5 6" xfId="13964" xr:uid="{00000000-0005-0000-0000-000019430000}"/>
    <cellStyle name="Normal 21 5 7" xfId="16180" xr:uid="{00000000-0005-0000-0000-00001A430000}"/>
    <cellStyle name="Normal 21 5 8" xfId="18396" xr:uid="{00000000-0005-0000-0000-00001B430000}"/>
    <cellStyle name="Normal 21 5 9" xfId="20612" xr:uid="{00000000-0005-0000-0000-00001C430000}"/>
    <cellStyle name="Normal 21 50" xfId="6943" xr:uid="{00000000-0005-0000-0000-00001D430000}"/>
    <cellStyle name="Normal 21 51" xfId="9306" xr:uid="{00000000-0005-0000-0000-00001E430000}"/>
    <cellStyle name="Normal 21 52" xfId="11522" xr:uid="{00000000-0005-0000-0000-00001F430000}"/>
    <cellStyle name="Normal 21 53" xfId="13738" xr:uid="{00000000-0005-0000-0000-000020430000}"/>
    <cellStyle name="Normal 21 54" xfId="15954" xr:uid="{00000000-0005-0000-0000-000021430000}"/>
    <cellStyle name="Normal 21 55" xfId="18170" xr:uid="{00000000-0005-0000-0000-000022430000}"/>
    <cellStyle name="Normal 21 56" xfId="20386" xr:uid="{00000000-0005-0000-0000-000023430000}"/>
    <cellStyle name="Normal 21 57" xfId="22600" xr:uid="{00000000-0005-0000-0000-000024430000}"/>
    <cellStyle name="Normal 21 58" xfId="24808" xr:uid="{00000000-0005-0000-0000-000025430000}"/>
    <cellStyle name="Normal 21 59" xfId="26983" xr:uid="{00000000-0005-0000-0000-000026430000}"/>
    <cellStyle name="Normal 21 6" xfId="245" xr:uid="{00000000-0005-0000-0000-000027430000}"/>
    <cellStyle name="Normal 21 6 10" xfId="22228" xr:uid="{00000000-0005-0000-0000-000028430000}"/>
    <cellStyle name="Normal 21 6 11" xfId="24436" xr:uid="{00000000-0005-0000-0000-000029430000}"/>
    <cellStyle name="Normal 21 6 12" xfId="26626" xr:uid="{00000000-0005-0000-0000-00002A430000}"/>
    <cellStyle name="Normal 21 6 13" xfId="28716" xr:uid="{00000000-0005-0000-0000-00002B430000}"/>
    <cellStyle name="Normal 21 6 2" xfId="3930" xr:uid="{00000000-0005-0000-0000-00002C430000}"/>
    <cellStyle name="Normal 21 6 3" xfId="7287" xr:uid="{00000000-0005-0000-0000-00002D430000}"/>
    <cellStyle name="Normal 21 6 4" xfId="8934" xr:uid="{00000000-0005-0000-0000-00002E430000}"/>
    <cellStyle name="Normal 21 6 5" xfId="11150" xr:uid="{00000000-0005-0000-0000-00002F430000}"/>
    <cellStyle name="Normal 21 6 6" xfId="13366" xr:uid="{00000000-0005-0000-0000-000030430000}"/>
    <cellStyle name="Normal 21 6 7" xfId="15582" xr:uid="{00000000-0005-0000-0000-000031430000}"/>
    <cellStyle name="Normal 21 6 8" xfId="17798" xr:uid="{00000000-0005-0000-0000-000032430000}"/>
    <cellStyle name="Normal 21 6 9" xfId="20014" xr:uid="{00000000-0005-0000-0000-000033430000}"/>
    <cellStyle name="Normal 21 60" xfId="29013" xr:uid="{00000000-0005-0000-0000-000034430000}"/>
    <cellStyle name="Normal 21 61" xfId="30567" xr:uid="{00000000-0005-0000-0000-000035430000}"/>
    <cellStyle name="Normal 21 62" xfId="30558" xr:uid="{00000000-0005-0000-0000-000036430000}"/>
    <cellStyle name="Normal 21 63" xfId="30638" xr:uid="{00000000-0005-0000-0000-000037430000}"/>
    <cellStyle name="Normal 21 64" xfId="30786" xr:uid="{00000000-0005-0000-0000-000038430000}"/>
    <cellStyle name="Normal 21 65" xfId="31032" xr:uid="{00000000-0005-0000-0000-000039430000}"/>
    <cellStyle name="Normal 21 7" xfId="271" xr:uid="{00000000-0005-0000-0000-00003A430000}"/>
    <cellStyle name="Normal 21 7 10" xfId="21740" xr:uid="{00000000-0005-0000-0000-00003B430000}"/>
    <cellStyle name="Normal 21 7 11" xfId="23952" xr:uid="{00000000-0005-0000-0000-00003C430000}"/>
    <cellStyle name="Normal 21 7 12" xfId="26147" xr:uid="{00000000-0005-0000-0000-00003D430000}"/>
    <cellStyle name="Normal 21 7 13" xfId="28268" xr:uid="{00000000-0005-0000-0000-00003E430000}"/>
    <cellStyle name="Normal 21 7 2" xfId="3956" xr:uid="{00000000-0005-0000-0000-00003F430000}"/>
    <cellStyle name="Normal 21 7 3" xfId="6084" xr:uid="{00000000-0005-0000-0000-000040430000}"/>
    <cellStyle name="Normal 21 7 4" xfId="8446" xr:uid="{00000000-0005-0000-0000-000041430000}"/>
    <cellStyle name="Normal 21 7 5" xfId="10662" xr:uid="{00000000-0005-0000-0000-000042430000}"/>
    <cellStyle name="Normal 21 7 6" xfId="12878" xr:uid="{00000000-0005-0000-0000-000043430000}"/>
    <cellStyle name="Normal 21 7 7" xfId="15094" xr:uid="{00000000-0005-0000-0000-000044430000}"/>
    <cellStyle name="Normal 21 7 8" xfId="17310" xr:uid="{00000000-0005-0000-0000-000045430000}"/>
    <cellStyle name="Normal 21 7 9" xfId="19526" xr:uid="{00000000-0005-0000-0000-000046430000}"/>
    <cellStyle name="Normal 21 8" xfId="295" xr:uid="{00000000-0005-0000-0000-000047430000}"/>
    <cellStyle name="Normal 21 8 10" xfId="21750" xr:uid="{00000000-0005-0000-0000-000048430000}"/>
    <cellStyle name="Normal 21 8 11" xfId="23962" xr:uid="{00000000-0005-0000-0000-000049430000}"/>
    <cellStyle name="Normal 21 8 12" xfId="26157" xr:uid="{00000000-0005-0000-0000-00004A430000}"/>
    <cellStyle name="Normal 21 8 13" xfId="28278" xr:uid="{00000000-0005-0000-0000-00004B430000}"/>
    <cellStyle name="Normal 21 8 2" xfId="3980" xr:uid="{00000000-0005-0000-0000-00004C430000}"/>
    <cellStyle name="Normal 21 8 3" xfId="6094" xr:uid="{00000000-0005-0000-0000-00004D430000}"/>
    <cellStyle name="Normal 21 8 4" xfId="8456" xr:uid="{00000000-0005-0000-0000-00004E430000}"/>
    <cellStyle name="Normal 21 8 5" xfId="10672" xr:uid="{00000000-0005-0000-0000-00004F430000}"/>
    <cellStyle name="Normal 21 8 6" xfId="12888" xr:uid="{00000000-0005-0000-0000-000050430000}"/>
    <cellStyle name="Normal 21 8 7" xfId="15104" xr:uid="{00000000-0005-0000-0000-000051430000}"/>
    <cellStyle name="Normal 21 8 8" xfId="17320" xr:uid="{00000000-0005-0000-0000-000052430000}"/>
    <cellStyle name="Normal 21 8 9" xfId="19536" xr:uid="{00000000-0005-0000-0000-000053430000}"/>
    <cellStyle name="Normal 21 9" xfId="320" xr:uid="{00000000-0005-0000-0000-000054430000}"/>
    <cellStyle name="Normal 21 9 10" xfId="21597" xr:uid="{00000000-0005-0000-0000-000055430000}"/>
    <cellStyle name="Normal 21 9 11" xfId="23810" xr:uid="{00000000-0005-0000-0000-000056430000}"/>
    <cellStyle name="Normal 21 9 12" xfId="26006" xr:uid="{00000000-0005-0000-0000-000057430000}"/>
    <cellStyle name="Normal 21 9 13" xfId="28139" xr:uid="{00000000-0005-0000-0000-000058430000}"/>
    <cellStyle name="Normal 21 9 2" xfId="4005" xr:uid="{00000000-0005-0000-0000-000059430000}"/>
    <cellStyle name="Normal 21 9 3" xfId="5939" xr:uid="{00000000-0005-0000-0000-00005A430000}"/>
    <cellStyle name="Normal 21 9 4" xfId="8302" xr:uid="{00000000-0005-0000-0000-00005B430000}"/>
    <cellStyle name="Normal 21 9 5" xfId="10518" xr:uid="{00000000-0005-0000-0000-00005C430000}"/>
    <cellStyle name="Normal 21 9 6" xfId="12734" xr:uid="{00000000-0005-0000-0000-00005D430000}"/>
    <cellStyle name="Normal 21 9 7" xfId="14950" xr:uid="{00000000-0005-0000-0000-00005E430000}"/>
    <cellStyle name="Normal 21 9 8" xfId="17166" xr:uid="{00000000-0005-0000-0000-00005F430000}"/>
    <cellStyle name="Normal 21 9 9" xfId="19382" xr:uid="{00000000-0005-0000-0000-000060430000}"/>
    <cellStyle name="Normal 22" xfId="69" xr:uid="{00000000-0005-0000-0000-000061430000}"/>
    <cellStyle name="Normal 22 10" xfId="346" xr:uid="{00000000-0005-0000-0000-000062430000}"/>
    <cellStyle name="Normal 22 10 10" xfId="21305" xr:uid="{00000000-0005-0000-0000-000063430000}"/>
    <cellStyle name="Normal 22 10 11" xfId="23518" xr:uid="{00000000-0005-0000-0000-000064430000}"/>
    <cellStyle name="Normal 22 10 12" xfId="25719" xr:uid="{00000000-0005-0000-0000-000065430000}"/>
    <cellStyle name="Normal 22 10 13" xfId="27866" xr:uid="{00000000-0005-0000-0000-000066430000}"/>
    <cellStyle name="Normal 22 10 2" xfId="4031" xr:uid="{00000000-0005-0000-0000-000067430000}"/>
    <cellStyle name="Normal 22 10 3" xfId="5647" xr:uid="{00000000-0005-0000-0000-000068430000}"/>
    <cellStyle name="Normal 22 10 4" xfId="8010" xr:uid="{00000000-0005-0000-0000-000069430000}"/>
    <cellStyle name="Normal 22 10 5" xfId="10226" xr:uid="{00000000-0005-0000-0000-00006A430000}"/>
    <cellStyle name="Normal 22 10 6" xfId="12442" xr:uid="{00000000-0005-0000-0000-00006B430000}"/>
    <cellStyle name="Normal 22 10 7" xfId="14658" xr:uid="{00000000-0005-0000-0000-00006C430000}"/>
    <cellStyle name="Normal 22 10 8" xfId="16874" xr:uid="{00000000-0005-0000-0000-00006D430000}"/>
    <cellStyle name="Normal 22 10 9" xfId="19090" xr:uid="{00000000-0005-0000-0000-00006E430000}"/>
    <cellStyle name="Normal 22 11" xfId="371" xr:uid="{00000000-0005-0000-0000-00006F430000}"/>
    <cellStyle name="Normal 22 11 10" xfId="21157" xr:uid="{00000000-0005-0000-0000-000070430000}"/>
    <cellStyle name="Normal 22 11 11" xfId="23371" xr:uid="{00000000-0005-0000-0000-000071430000}"/>
    <cellStyle name="Normal 22 11 12" xfId="25572" xr:uid="{00000000-0005-0000-0000-000072430000}"/>
    <cellStyle name="Normal 22 11 13" xfId="27730" xr:uid="{00000000-0005-0000-0000-000073430000}"/>
    <cellStyle name="Normal 22 11 2" xfId="4056" xr:uid="{00000000-0005-0000-0000-000074430000}"/>
    <cellStyle name="Normal 22 11 3" xfId="5111" xr:uid="{00000000-0005-0000-0000-000075430000}"/>
    <cellStyle name="Normal 22 11 4" xfId="7862" xr:uid="{00000000-0005-0000-0000-000076430000}"/>
    <cellStyle name="Normal 22 11 5" xfId="10078" xr:uid="{00000000-0005-0000-0000-000077430000}"/>
    <cellStyle name="Normal 22 11 6" xfId="12294" xr:uid="{00000000-0005-0000-0000-000078430000}"/>
    <cellStyle name="Normal 22 11 7" xfId="14510" xr:uid="{00000000-0005-0000-0000-000079430000}"/>
    <cellStyle name="Normal 22 11 8" xfId="16726" xr:uid="{00000000-0005-0000-0000-00007A430000}"/>
    <cellStyle name="Normal 22 11 9" xfId="18942" xr:uid="{00000000-0005-0000-0000-00007B430000}"/>
    <cellStyle name="Normal 22 12" xfId="396" xr:uid="{00000000-0005-0000-0000-00007C430000}"/>
    <cellStyle name="Normal 22 12 10" xfId="19972" xr:uid="{00000000-0005-0000-0000-00007D430000}"/>
    <cellStyle name="Normal 22 12 11" xfId="22186" xr:uid="{00000000-0005-0000-0000-00007E430000}"/>
    <cellStyle name="Normal 22 12 12" xfId="24394" xr:uid="{00000000-0005-0000-0000-00007F430000}"/>
    <cellStyle name="Normal 22 12 13" xfId="26586" xr:uid="{00000000-0005-0000-0000-000080430000}"/>
    <cellStyle name="Normal 22 12 2" xfId="4081" xr:uid="{00000000-0005-0000-0000-000081430000}"/>
    <cellStyle name="Normal 22 12 3" xfId="5029" xr:uid="{00000000-0005-0000-0000-000082430000}"/>
    <cellStyle name="Normal 22 12 4" xfId="7261" xr:uid="{00000000-0005-0000-0000-000083430000}"/>
    <cellStyle name="Normal 22 12 5" xfId="8892" xr:uid="{00000000-0005-0000-0000-000084430000}"/>
    <cellStyle name="Normal 22 12 6" xfId="11108" xr:uid="{00000000-0005-0000-0000-000085430000}"/>
    <cellStyle name="Normal 22 12 7" xfId="13324" xr:uid="{00000000-0005-0000-0000-000086430000}"/>
    <cellStyle name="Normal 22 12 8" xfId="15540" xr:uid="{00000000-0005-0000-0000-000087430000}"/>
    <cellStyle name="Normal 22 12 9" xfId="17756" xr:uid="{00000000-0005-0000-0000-000088430000}"/>
    <cellStyle name="Normal 22 13" xfId="864" xr:uid="{00000000-0005-0000-0000-000089430000}"/>
    <cellStyle name="Normal 22 14" xfId="942" xr:uid="{00000000-0005-0000-0000-00008A430000}"/>
    <cellStyle name="Normal 22 15" xfId="1043" xr:uid="{00000000-0005-0000-0000-00008B430000}"/>
    <cellStyle name="Normal 22 16" xfId="1144" xr:uid="{00000000-0005-0000-0000-00008C430000}"/>
    <cellStyle name="Normal 22 17" xfId="1233" xr:uid="{00000000-0005-0000-0000-00008D430000}"/>
    <cellStyle name="Normal 22 18" xfId="1343" xr:uid="{00000000-0005-0000-0000-00008E430000}"/>
    <cellStyle name="Normal 22 19" xfId="1463" xr:uid="{00000000-0005-0000-0000-00008F430000}"/>
    <cellStyle name="Normal 22 19 10" xfId="21206" xr:uid="{00000000-0005-0000-0000-000090430000}"/>
    <cellStyle name="Normal 22 19 11" xfId="23420" xr:uid="{00000000-0005-0000-0000-000091430000}"/>
    <cellStyle name="Normal 22 19 12" xfId="25621" xr:uid="{00000000-0005-0000-0000-000092430000}"/>
    <cellStyle name="Normal 22 19 13" xfId="27776" xr:uid="{00000000-0005-0000-0000-000093430000}"/>
    <cellStyle name="Normal 22 19 2" xfId="5147" xr:uid="{00000000-0005-0000-0000-000094430000}"/>
    <cellStyle name="Normal 22 19 3" xfId="5548" xr:uid="{00000000-0005-0000-0000-000095430000}"/>
    <cellStyle name="Normal 22 19 4" xfId="7911" xr:uid="{00000000-0005-0000-0000-000096430000}"/>
    <cellStyle name="Normal 22 19 5" xfId="10127" xr:uid="{00000000-0005-0000-0000-000097430000}"/>
    <cellStyle name="Normal 22 19 6" xfId="12343" xr:uid="{00000000-0005-0000-0000-000098430000}"/>
    <cellStyle name="Normal 22 19 7" xfId="14559" xr:uid="{00000000-0005-0000-0000-000099430000}"/>
    <cellStyle name="Normal 22 19 8" xfId="16775" xr:uid="{00000000-0005-0000-0000-00009A430000}"/>
    <cellStyle name="Normal 22 19 9" xfId="18991" xr:uid="{00000000-0005-0000-0000-00009B430000}"/>
    <cellStyle name="Normal 22 2" xfId="145" xr:uid="{00000000-0005-0000-0000-00009C430000}"/>
    <cellStyle name="Normal 22 2 10" xfId="22019" xr:uid="{00000000-0005-0000-0000-00009D430000}"/>
    <cellStyle name="Normal 22 2 11" xfId="24228" xr:uid="{00000000-0005-0000-0000-00009E430000}"/>
    <cellStyle name="Normal 22 2 12" xfId="26422" xr:uid="{00000000-0005-0000-0000-00009F430000}"/>
    <cellStyle name="Normal 22 2 13" xfId="28524" xr:uid="{00000000-0005-0000-0000-0000A0430000}"/>
    <cellStyle name="Normal 22 2 14" xfId="31050" xr:uid="{00000000-0005-0000-0000-0000A1430000}"/>
    <cellStyle name="Normal 22 2 2" xfId="3830" xr:uid="{00000000-0005-0000-0000-0000A2430000}"/>
    <cellStyle name="Normal 22 2 3" xfId="6363" xr:uid="{00000000-0005-0000-0000-0000A3430000}"/>
    <cellStyle name="Normal 22 2 4" xfId="8725" xr:uid="{00000000-0005-0000-0000-0000A4430000}"/>
    <cellStyle name="Normal 22 2 5" xfId="10941" xr:uid="{00000000-0005-0000-0000-0000A5430000}"/>
    <cellStyle name="Normal 22 2 6" xfId="13157" xr:uid="{00000000-0005-0000-0000-0000A6430000}"/>
    <cellStyle name="Normal 22 2 7" xfId="15373" xr:uid="{00000000-0005-0000-0000-0000A7430000}"/>
    <cellStyle name="Normal 22 2 8" xfId="17589" xr:uid="{00000000-0005-0000-0000-0000A8430000}"/>
    <cellStyle name="Normal 22 2 9" xfId="19805" xr:uid="{00000000-0005-0000-0000-0000A9430000}"/>
    <cellStyle name="Normal 22 20" xfId="1491" xr:uid="{00000000-0005-0000-0000-0000AA430000}"/>
    <cellStyle name="Normal 22 20 10" xfId="22161" xr:uid="{00000000-0005-0000-0000-0000AB430000}"/>
    <cellStyle name="Normal 22 20 11" xfId="24369" xr:uid="{00000000-0005-0000-0000-0000AC430000}"/>
    <cellStyle name="Normal 22 20 12" xfId="26561" xr:uid="{00000000-0005-0000-0000-0000AD430000}"/>
    <cellStyle name="Normal 22 20 13" xfId="28661" xr:uid="{00000000-0005-0000-0000-0000AE430000}"/>
    <cellStyle name="Normal 22 20 2" xfId="5175" xr:uid="{00000000-0005-0000-0000-0000AF430000}"/>
    <cellStyle name="Normal 22 20 3" xfId="6649" xr:uid="{00000000-0005-0000-0000-0000B0430000}"/>
    <cellStyle name="Normal 22 20 4" xfId="8867" xr:uid="{00000000-0005-0000-0000-0000B1430000}"/>
    <cellStyle name="Normal 22 20 5" xfId="11083" xr:uid="{00000000-0005-0000-0000-0000B2430000}"/>
    <cellStyle name="Normal 22 20 6" xfId="13299" xr:uid="{00000000-0005-0000-0000-0000B3430000}"/>
    <cellStyle name="Normal 22 20 7" xfId="15515" xr:uid="{00000000-0005-0000-0000-0000B4430000}"/>
    <cellStyle name="Normal 22 20 8" xfId="17731" xr:uid="{00000000-0005-0000-0000-0000B5430000}"/>
    <cellStyle name="Normal 22 20 9" xfId="19947" xr:uid="{00000000-0005-0000-0000-0000B6430000}"/>
    <cellStyle name="Normal 22 21" xfId="1518" xr:uid="{00000000-0005-0000-0000-0000B7430000}"/>
    <cellStyle name="Normal 22 21 10" xfId="22928" xr:uid="{00000000-0005-0000-0000-0000B8430000}"/>
    <cellStyle name="Normal 22 21 11" xfId="25130" xr:uid="{00000000-0005-0000-0000-0000B9430000}"/>
    <cellStyle name="Normal 22 21 12" xfId="27296" xr:uid="{00000000-0005-0000-0000-0000BA430000}"/>
    <cellStyle name="Normal 22 21 13" xfId="29275" xr:uid="{00000000-0005-0000-0000-0000BB430000}"/>
    <cellStyle name="Normal 22 21 2" xfId="5202" xr:uid="{00000000-0005-0000-0000-0000BC430000}"/>
    <cellStyle name="Normal 22 21 3" xfId="7418" xr:uid="{00000000-0005-0000-0000-0000BD430000}"/>
    <cellStyle name="Normal 22 21 4" xfId="9634" xr:uid="{00000000-0005-0000-0000-0000BE430000}"/>
    <cellStyle name="Normal 22 21 5" xfId="11850" xr:uid="{00000000-0005-0000-0000-0000BF430000}"/>
    <cellStyle name="Normal 22 21 6" xfId="14066" xr:uid="{00000000-0005-0000-0000-0000C0430000}"/>
    <cellStyle name="Normal 22 21 7" xfId="16282" xr:uid="{00000000-0005-0000-0000-0000C1430000}"/>
    <cellStyle name="Normal 22 21 8" xfId="18498" xr:uid="{00000000-0005-0000-0000-0000C2430000}"/>
    <cellStyle name="Normal 22 21 9" xfId="20714" xr:uid="{00000000-0005-0000-0000-0000C3430000}"/>
    <cellStyle name="Normal 22 22" xfId="1545" xr:uid="{00000000-0005-0000-0000-0000C4430000}"/>
    <cellStyle name="Normal 22 22 10" xfId="22955" xr:uid="{00000000-0005-0000-0000-0000C5430000}"/>
    <cellStyle name="Normal 22 22 11" xfId="25157" xr:uid="{00000000-0005-0000-0000-0000C6430000}"/>
    <cellStyle name="Normal 22 22 12" xfId="27323" xr:uid="{00000000-0005-0000-0000-0000C7430000}"/>
    <cellStyle name="Normal 22 22 13" xfId="29300" xr:uid="{00000000-0005-0000-0000-0000C8430000}"/>
    <cellStyle name="Normal 22 22 2" xfId="5229" xr:uid="{00000000-0005-0000-0000-0000C9430000}"/>
    <cellStyle name="Normal 22 22 3" xfId="7445" xr:uid="{00000000-0005-0000-0000-0000CA430000}"/>
    <cellStyle name="Normal 22 22 4" xfId="9661" xr:uid="{00000000-0005-0000-0000-0000CB430000}"/>
    <cellStyle name="Normal 22 22 5" xfId="11877" xr:uid="{00000000-0005-0000-0000-0000CC430000}"/>
    <cellStyle name="Normal 22 22 6" xfId="14093" xr:uid="{00000000-0005-0000-0000-0000CD430000}"/>
    <cellStyle name="Normal 22 22 7" xfId="16309" xr:uid="{00000000-0005-0000-0000-0000CE430000}"/>
    <cellStyle name="Normal 22 22 8" xfId="18525" xr:uid="{00000000-0005-0000-0000-0000CF430000}"/>
    <cellStyle name="Normal 22 22 9" xfId="20741" xr:uid="{00000000-0005-0000-0000-0000D0430000}"/>
    <cellStyle name="Normal 22 23" xfId="1571" xr:uid="{00000000-0005-0000-0000-0000D1430000}"/>
    <cellStyle name="Normal 22 23 10" xfId="22981" xr:uid="{00000000-0005-0000-0000-0000D2430000}"/>
    <cellStyle name="Normal 22 23 11" xfId="25183" xr:uid="{00000000-0005-0000-0000-0000D3430000}"/>
    <cellStyle name="Normal 22 23 12" xfId="27349" xr:uid="{00000000-0005-0000-0000-0000D4430000}"/>
    <cellStyle name="Normal 22 23 13" xfId="29325" xr:uid="{00000000-0005-0000-0000-0000D5430000}"/>
    <cellStyle name="Normal 22 23 2" xfId="5255" xr:uid="{00000000-0005-0000-0000-0000D6430000}"/>
    <cellStyle name="Normal 22 23 3" xfId="7471" xr:uid="{00000000-0005-0000-0000-0000D7430000}"/>
    <cellStyle name="Normal 22 23 4" xfId="9687" xr:uid="{00000000-0005-0000-0000-0000D8430000}"/>
    <cellStyle name="Normal 22 23 5" xfId="11903" xr:uid="{00000000-0005-0000-0000-0000D9430000}"/>
    <cellStyle name="Normal 22 23 6" xfId="14119" xr:uid="{00000000-0005-0000-0000-0000DA430000}"/>
    <cellStyle name="Normal 22 23 7" xfId="16335" xr:uid="{00000000-0005-0000-0000-0000DB430000}"/>
    <cellStyle name="Normal 22 23 8" xfId="18551" xr:uid="{00000000-0005-0000-0000-0000DC430000}"/>
    <cellStyle name="Normal 22 23 9" xfId="20767" xr:uid="{00000000-0005-0000-0000-0000DD430000}"/>
    <cellStyle name="Normal 22 24" xfId="1597" xr:uid="{00000000-0005-0000-0000-0000DE430000}"/>
    <cellStyle name="Normal 22 24 10" xfId="23007" xr:uid="{00000000-0005-0000-0000-0000DF430000}"/>
    <cellStyle name="Normal 22 24 11" xfId="25209" xr:uid="{00000000-0005-0000-0000-0000E0430000}"/>
    <cellStyle name="Normal 22 24 12" xfId="27375" xr:uid="{00000000-0005-0000-0000-0000E1430000}"/>
    <cellStyle name="Normal 22 24 13" xfId="29350" xr:uid="{00000000-0005-0000-0000-0000E2430000}"/>
    <cellStyle name="Normal 22 24 2" xfId="5281" xr:uid="{00000000-0005-0000-0000-0000E3430000}"/>
    <cellStyle name="Normal 22 24 3" xfId="7497" xr:uid="{00000000-0005-0000-0000-0000E4430000}"/>
    <cellStyle name="Normal 22 24 4" xfId="9713" xr:uid="{00000000-0005-0000-0000-0000E5430000}"/>
    <cellStyle name="Normal 22 24 5" xfId="11929" xr:uid="{00000000-0005-0000-0000-0000E6430000}"/>
    <cellStyle name="Normal 22 24 6" xfId="14145" xr:uid="{00000000-0005-0000-0000-0000E7430000}"/>
    <cellStyle name="Normal 22 24 7" xfId="16361" xr:uid="{00000000-0005-0000-0000-0000E8430000}"/>
    <cellStyle name="Normal 22 24 8" xfId="18577" xr:uid="{00000000-0005-0000-0000-0000E9430000}"/>
    <cellStyle name="Normal 22 24 9" xfId="20793" xr:uid="{00000000-0005-0000-0000-0000EA430000}"/>
    <cellStyle name="Normal 22 25" xfId="1623" xr:uid="{00000000-0005-0000-0000-0000EB430000}"/>
    <cellStyle name="Normal 22 25 10" xfId="23033" xr:uid="{00000000-0005-0000-0000-0000EC430000}"/>
    <cellStyle name="Normal 22 25 11" xfId="25235" xr:uid="{00000000-0005-0000-0000-0000ED430000}"/>
    <cellStyle name="Normal 22 25 12" xfId="27401" xr:uid="{00000000-0005-0000-0000-0000EE430000}"/>
    <cellStyle name="Normal 22 25 13" xfId="29375" xr:uid="{00000000-0005-0000-0000-0000EF430000}"/>
    <cellStyle name="Normal 22 25 2" xfId="5307" xr:uid="{00000000-0005-0000-0000-0000F0430000}"/>
    <cellStyle name="Normal 22 25 3" xfId="7523" xr:uid="{00000000-0005-0000-0000-0000F1430000}"/>
    <cellStyle name="Normal 22 25 4" xfId="9739" xr:uid="{00000000-0005-0000-0000-0000F2430000}"/>
    <cellStyle name="Normal 22 25 5" xfId="11955" xr:uid="{00000000-0005-0000-0000-0000F3430000}"/>
    <cellStyle name="Normal 22 25 6" xfId="14171" xr:uid="{00000000-0005-0000-0000-0000F4430000}"/>
    <cellStyle name="Normal 22 25 7" xfId="16387" xr:uid="{00000000-0005-0000-0000-0000F5430000}"/>
    <cellStyle name="Normal 22 25 8" xfId="18603" xr:uid="{00000000-0005-0000-0000-0000F6430000}"/>
    <cellStyle name="Normal 22 25 9" xfId="20819" xr:uid="{00000000-0005-0000-0000-0000F7430000}"/>
    <cellStyle name="Normal 22 26" xfId="1649" xr:uid="{00000000-0005-0000-0000-0000F8430000}"/>
    <cellStyle name="Normal 22 26 10" xfId="23059" xr:uid="{00000000-0005-0000-0000-0000F9430000}"/>
    <cellStyle name="Normal 22 26 11" xfId="25261" xr:uid="{00000000-0005-0000-0000-0000FA430000}"/>
    <cellStyle name="Normal 22 26 12" xfId="27427" xr:uid="{00000000-0005-0000-0000-0000FB430000}"/>
    <cellStyle name="Normal 22 26 13" xfId="29400" xr:uid="{00000000-0005-0000-0000-0000FC430000}"/>
    <cellStyle name="Normal 22 26 2" xfId="5333" xr:uid="{00000000-0005-0000-0000-0000FD430000}"/>
    <cellStyle name="Normal 22 26 3" xfId="7549" xr:uid="{00000000-0005-0000-0000-0000FE430000}"/>
    <cellStyle name="Normal 22 26 4" xfId="9765" xr:uid="{00000000-0005-0000-0000-0000FF430000}"/>
    <cellStyle name="Normal 22 26 5" xfId="11981" xr:uid="{00000000-0005-0000-0000-000000440000}"/>
    <cellStyle name="Normal 22 26 6" xfId="14197" xr:uid="{00000000-0005-0000-0000-000001440000}"/>
    <cellStyle name="Normal 22 26 7" xfId="16413" xr:uid="{00000000-0005-0000-0000-000002440000}"/>
    <cellStyle name="Normal 22 26 8" xfId="18629" xr:uid="{00000000-0005-0000-0000-000003440000}"/>
    <cellStyle name="Normal 22 26 9" xfId="20845" xr:uid="{00000000-0005-0000-0000-000004440000}"/>
    <cellStyle name="Normal 22 27" xfId="1675" xr:uid="{00000000-0005-0000-0000-000005440000}"/>
    <cellStyle name="Normal 22 27 10" xfId="23085" xr:uid="{00000000-0005-0000-0000-000006440000}"/>
    <cellStyle name="Normal 22 27 11" xfId="25287" xr:uid="{00000000-0005-0000-0000-000007440000}"/>
    <cellStyle name="Normal 22 27 12" xfId="27453" xr:uid="{00000000-0005-0000-0000-000008440000}"/>
    <cellStyle name="Normal 22 27 13" xfId="29425" xr:uid="{00000000-0005-0000-0000-000009440000}"/>
    <cellStyle name="Normal 22 27 2" xfId="5359" xr:uid="{00000000-0005-0000-0000-00000A440000}"/>
    <cellStyle name="Normal 22 27 3" xfId="7575" xr:uid="{00000000-0005-0000-0000-00000B440000}"/>
    <cellStyle name="Normal 22 27 4" xfId="9791" xr:uid="{00000000-0005-0000-0000-00000C440000}"/>
    <cellStyle name="Normal 22 27 5" xfId="12007" xr:uid="{00000000-0005-0000-0000-00000D440000}"/>
    <cellStyle name="Normal 22 27 6" xfId="14223" xr:uid="{00000000-0005-0000-0000-00000E440000}"/>
    <cellStyle name="Normal 22 27 7" xfId="16439" xr:uid="{00000000-0005-0000-0000-00000F440000}"/>
    <cellStyle name="Normal 22 27 8" xfId="18655" xr:uid="{00000000-0005-0000-0000-000010440000}"/>
    <cellStyle name="Normal 22 27 9" xfId="20871" xr:uid="{00000000-0005-0000-0000-000011440000}"/>
    <cellStyle name="Normal 22 28" xfId="1701" xr:uid="{00000000-0005-0000-0000-000012440000}"/>
    <cellStyle name="Normal 22 28 10" xfId="23111" xr:uid="{00000000-0005-0000-0000-000013440000}"/>
    <cellStyle name="Normal 22 28 11" xfId="25313" xr:uid="{00000000-0005-0000-0000-000014440000}"/>
    <cellStyle name="Normal 22 28 12" xfId="27479" xr:uid="{00000000-0005-0000-0000-000015440000}"/>
    <cellStyle name="Normal 22 28 13" xfId="29450" xr:uid="{00000000-0005-0000-0000-000016440000}"/>
    <cellStyle name="Normal 22 28 2" xfId="5385" xr:uid="{00000000-0005-0000-0000-000017440000}"/>
    <cellStyle name="Normal 22 28 3" xfId="7601" xr:uid="{00000000-0005-0000-0000-000018440000}"/>
    <cellStyle name="Normal 22 28 4" xfId="9817" xr:uid="{00000000-0005-0000-0000-000019440000}"/>
    <cellStyle name="Normal 22 28 5" xfId="12033" xr:uid="{00000000-0005-0000-0000-00001A440000}"/>
    <cellStyle name="Normal 22 28 6" xfId="14249" xr:uid="{00000000-0005-0000-0000-00001B440000}"/>
    <cellStyle name="Normal 22 28 7" xfId="16465" xr:uid="{00000000-0005-0000-0000-00001C440000}"/>
    <cellStyle name="Normal 22 28 8" xfId="18681" xr:uid="{00000000-0005-0000-0000-00001D440000}"/>
    <cellStyle name="Normal 22 28 9" xfId="20897" xr:uid="{00000000-0005-0000-0000-00001E440000}"/>
    <cellStyle name="Normal 22 29" xfId="1727" xr:uid="{00000000-0005-0000-0000-00001F440000}"/>
    <cellStyle name="Normal 22 29 10" xfId="23137" xr:uid="{00000000-0005-0000-0000-000020440000}"/>
    <cellStyle name="Normal 22 29 11" xfId="25339" xr:uid="{00000000-0005-0000-0000-000021440000}"/>
    <cellStyle name="Normal 22 29 12" xfId="27505" xr:uid="{00000000-0005-0000-0000-000022440000}"/>
    <cellStyle name="Normal 22 29 13" xfId="29475" xr:uid="{00000000-0005-0000-0000-000023440000}"/>
    <cellStyle name="Normal 22 29 2" xfId="5411" xr:uid="{00000000-0005-0000-0000-000024440000}"/>
    <cellStyle name="Normal 22 29 3" xfId="7627" xr:uid="{00000000-0005-0000-0000-000025440000}"/>
    <cellStyle name="Normal 22 29 4" xfId="9843" xr:uid="{00000000-0005-0000-0000-000026440000}"/>
    <cellStyle name="Normal 22 29 5" xfId="12059" xr:uid="{00000000-0005-0000-0000-000027440000}"/>
    <cellStyle name="Normal 22 29 6" xfId="14275" xr:uid="{00000000-0005-0000-0000-000028440000}"/>
    <cellStyle name="Normal 22 29 7" xfId="16491" xr:uid="{00000000-0005-0000-0000-000029440000}"/>
    <cellStyle name="Normal 22 29 8" xfId="18707" xr:uid="{00000000-0005-0000-0000-00002A440000}"/>
    <cellStyle name="Normal 22 29 9" xfId="20923" xr:uid="{00000000-0005-0000-0000-00002B440000}"/>
    <cellStyle name="Normal 22 3" xfId="171" xr:uid="{00000000-0005-0000-0000-00002C440000}"/>
    <cellStyle name="Normal 22 3 10" xfId="22893" xr:uid="{00000000-0005-0000-0000-00002D440000}"/>
    <cellStyle name="Normal 22 3 11" xfId="25095" xr:uid="{00000000-0005-0000-0000-00002E440000}"/>
    <cellStyle name="Normal 22 3 12" xfId="27261" xr:uid="{00000000-0005-0000-0000-00002F440000}"/>
    <cellStyle name="Normal 22 3 13" xfId="29241" xr:uid="{00000000-0005-0000-0000-000030440000}"/>
    <cellStyle name="Normal 22 3 2" xfId="3856" xr:uid="{00000000-0005-0000-0000-000031440000}"/>
    <cellStyle name="Normal 22 3 3" xfId="7237" xr:uid="{00000000-0005-0000-0000-000032440000}"/>
    <cellStyle name="Normal 22 3 4" xfId="9599" xr:uid="{00000000-0005-0000-0000-000033440000}"/>
    <cellStyle name="Normal 22 3 5" xfId="11815" xr:uid="{00000000-0005-0000-0000-000034440000}"/>
    <cellStyle name="Normal 22 3 6" xfId="14031" xr:uid="{00000000-0005-0000-0000-000035440000}"/>
    <cellStyle name="Normal 22 3 7" xfId="16247" xr:uid="{00000000-0005-0000-0000-000036440000}"/>
    <cellStyle name="Normal 22 3 8" xfId="18463" xr:uid="{00000000-0005-0000-0000-000037440000}"/>
    <cellStyle name="Normal 22 3 9" xfId="20679" xr:uid="{00000000-0005-0000-0000-000038440000}"/>
    <cellStyle name="Normal 22 30" xfId="1753" xr:uid="{00000000-0005-0000-0000-000039440000}"/>
    <cellStyle name="Normal 22 30 10" xfId="23163" xr:uid="{00000000-0005-0000-0000-00003A440000}"/>
    <cellStyle name="Normal 22 30 11" xfId="25365" xr:uid="{00000000-0005-0000-0000-00003B440000}"/>
    <cellStyle name="Normal 22 30 12" xfId="27530" xr:uid="{00000000-0005-0000-0000-00003C440000}"/>
    <cellStyle name="Normal 22 30 13" xfId="29500" xr:uid="{00000000-0005-0000-0000-00003D440000}"/>
    <cellStyle name="Normal 22 30 2" xfId="5437" xr:uid="{00000000-0005-0000-0000-00003E440000}"/>
    <cellStyle name="Normal 22 30 3" xfId="7653" xr:uid="{00000000-0005-0000-0000-00003F440000}"/>
    <cellStyle name="Normal 22 30 4" xfId="9869" xr:uid="{00000000-0005-0000-0000-000040440000}"/>
    <cellStyle name="Normal 22 30 5" xfId="12085" xr:uid="{00000000-0005-0000-0000-000041440000}"/>
    <cellStyle name="Normal 22 30 6" xfId="14301" xr:uid="{00000000-0005-0000-0000-000042440000}"/>
    <cellStyle name="Normal 22 30 7" xfId="16517" xr:uid="{00000000-0005-0000-0000-000043440000}"/>
    <cellStyle name="Normal 22 30 8" xfId="18733" xr:uid="{00000000-0005-0000-0000-000044440000}"/>
    <cellStyle name="Normal 22 30 9" xfId="20949" xr:uid="{00000000-0005-0000-0000-000045440000}"/>
    <cellStyle name="Normal 22 31" xfId="1779" xr:uid="{00000000-0005-0000-0000-000046440000}"/>
    <cellStyle name="Normal 22 31 10" xfId="23189" xr:uid="{00000000-0005-0000-0000-000047440000}"/>
    <cellStyle name="Normal 22 31 11" xfId="25391" xr:uid="{00000000-0005-0000-0000-000048440000}"/>
    <cellStyle name="Normal 22 31 12" xfId="27555" xr:uid="{00000000-0005-0000-0000-000049440000}"/>
    <cellStyle name="Normal 22 31 13" xfId="29525" xr:uid="{00000000-0005-0000-0000-00004A440000}"/>
    <cellStyle name="Normal 22 31 2" xfId="5463" xr:uid="{00000000-0005-0000-0000-00004B440000}"/>
    <cellStyle name="Normal 22 31 3" xfId="7679" xr:uid="{00000000-0005-0000-0000-00004C440000}"/>
    <cellStyle name="Normal 22 31 4" xfId="9895" xr:uid="{00000000-0005-0000-0000-00004D440000}"/>
    <cellStyle name="Normal 22 31 5" xfId="12111" xr:uid="{00000000-0005-0000-0000-00004E440000}"/>
    <cellStyle name="Normal 22 31 6" xfId="14327" xr:uid="{00000000-0005-0000-0000-00004F440000}"/>
    <cellStyle name="Normal 22 31 7" xfId="16543" xr:uid="{00000000-0005-0000-0000-000050440000}"/>
    <cellStyle name="Normal 22 31 8" xfId="18759" xr:uid="{00000000-0005-0000-0000-000051440000}"/>
    <cellStyle name="Normal 22 31 9" xfId="20975" xr:uid="{00000000-0005-0000-0000-000052440000}"/>
    <cellStyle name="Normal 22 32" xfId="1805" xr:uid="{00000000-0005-0000-0000-000053440000}"/>
    <cellStyle name="Normal 22 32 10" xfId="23215" xr:uid="{00000000-0005-0000-0000-000054440000}"/>
    <cellStyle name="Normal 22 32 11" xfId="25417" xr:uid="{00000000-0005-0000-0000-000055440000}"/>
    <cellStyle name="Normal 22 32 12" xfId="27581" xr:uid="{00000000-0005-0000-0000-000056440000}"/>
    <cellStyle name="Normal 22 32 13" xfId="29550" xr:uid="{00000000-0005-0000-0000-000057440000}"/>
    <cellStyle name="Normal 22 32 2" xfId="5489" xr:uid="{00000000-0005-0000-0000-000058440000}"/>
    <cellStyle name="Normal 22 32 3" xfId="7705" xr:uid="{00000000-0005-0000-0000-000059440000}"/>
    <cellStyle name="Normal 22 32 4" xfId="9921" xr:uid="{00000000-0005-0000-0000-00005A440000}"/>
    <cellStyle name="Normal 22 32 5" xfId="12137" xr:uid="{00000000-0005-0000-0000-00005B440000}"/>
    <cellStyle name="Normal 22 32 6" xfId="14353" xr:uid="{00000000-0005-0000-0000-00005C440000}"/>
    <cellStyle name="Normal 22 32 7" xfId="16569" xr:uid="{00000000-0005-0000-0000-00005D440000}"/>
    <cellStyle name="Normal 22 32 8" xfId="18785" xr:uid="{00000000-0005-0000-0000-00005E440000}"/>
    <cellStyle name="Normal 22 32 9" xfId="21001" xr:uid="{00000000-0005-0000-0000-00005F440000}"/>
    <cellStyle name="Normal 22 33" xfId="1831" xr:uid="{00000000-0005-0000-0000-000060440000}"/>
    <cellStyle name="Normal 22 33 10" xfId="23241" xr:uid="{00000000-0005-0000-0000-000061440000}"/>
    <cellStyle name="Normal 22 33 11" xfId="25443" xr:uid="{00000000-0005-0000-0000-000062440000}"/>
    <cellStyle name="Normal 22 33 12" xfId="27607" xr:uid="{00000000-0005-0000-0000-000063440000}"/>
    <cellStyle name="Normal 22 33 13" xfId="29575" xr:uid="{00000000-0005-0000-0000-000064440000}"/>
    <cellStyle name="Normal 22 33 2" xfId="5515" xr:uid="{00000000-0005-0000-0000-000065440000}"/>
    <cellStyle name="Normal 22 33 3" xfId="7731" xr:uid="{00000000-0005-0000-0000-000066440000}"/>
    <cellStyle name="Normal 22 33 4" xfId="9947" xr:uid="{00000000-0005-0000-0000-000067440000}"/>
    <cellStyle name="Normal 22 33 5" xfId="12163" xr:uid="{00000000-0005-0000-0000-000068440000}"/>
    <cellStyle name="Normal 22 33 6" xfId="14379" xr:uid="{00000000-0005-0000-0000-000069440000}"/>
    <cellStyle name="Normal 22 33 7" xfId="16595" xr:uid="{00000000-0005-0000-0000-00006A440000}"/>
    <cellStyle name="Normal 22 33 8" xfId="18811" xr:uid="{00000000-0005-0000-0000-00006B440000}"/>
    <cellStyle name="Normal 22 33 9" xfId="21027" xr:uid="{00000000-0005-0000-0000-00006C440000}"/>
    <cellStyle name="Normal 22 34" xfId="1857" xr:uid="{00000000-0005-0000-0000-00006D440000}"/>
    <cellStyle name="Normal 22 34 10" xfId="23267" xr:uid="{00000000-0005-0000-0000-00006E440000}"/>
    <cellStyle name="Normal 22 34 11" xfId="25469" xr:uid="{00000000-0005-0000-0000-00006F440000}"/>
    <cellStyle name="Normal 22 34 12" xfId="27633" xr:uid="{00000000-0005-0000-0000-000070440000}"/>
    <cellStyle name="Normal 22 34 13" xfId="29600" xr:uid="{00000000-0005-0000-0000-000071440000}"/>
    <cellStyle name="Normal 22 34 2" xfId="5541" xr:uid="{00000000-0005-0000-0000-000072440000}"/>
    <cellStyle name="Normal 22 34 3" xfId="7757" xr:uid="{00000000-0005-0000-0000-000073440000}"/>
    <cellStyle name="Normal 22 34 4" xfId="9973" xr:uid="{00000000-0005-0000-0000-000074440000}"/>
    <cellStyle name="Normal 22 34 5" xfId="12189" xr:uid="{00000000-0005-0000-0000-000075440000}"/>
    <cellStyle name="Normal 22 34 6" xfId="14405" xr:uid="{00000000-0005-0000-0000-000076440000}"/>
    <cellStyle name="Normal 22 34 7" xfId="16621" xr:uid="{00000000-0005-0000-0000-000077440000}"/>
    <cellStyle name="Normal 22 34 8" xfId="18837" xr:uid="{00000000-0005-0000-0000-000078440000}"/>
    <cellStyle name="Normal 22 34 9" xfId="21053" xr:uid="{00000000-0005-0000-0000-000079440000}"/>
    <cellStyle name="Normal 22 35" xfId="1893" xr:uid="{00000000-0005-0000-0000-00007A440000}"/>
    <cellStyle name="Normal 22 36" xfId="2040" xr:uid="{00000000-0005-0000-0000-00007B440000}"/>
    <cellStyle name="Normal 22 37" xfId="2187" xr:uid="{00000000-0005-0000-0000-00007C440000}"/>
    <cellStyle name="Normal 22 38" xfId="2334" xr:uid="{00000000-0005-0000-0000-00007D440000}"/>
    <cellStyle name="Normal 22 39" xfId="2481" xr:uid="{00000000-0005-0000-0000-00007E440000}"/>
    <cellStyle name="Normal 22 4" xfId="197" xr:uid="{00000000-0005-0000-0000-00007F440000}"/>
    <cellStyle name="Normal 22 4 10" xfId="22723" xr:uid="{00000000-0005-0000-0000-000080440000}"/>
    <cellStyle name="Normal 22 4 11" xfId="24930" xr:uid="{00000000-0005-0000-0000-000081440000}"/>
    <cellStyle name="Normal 22 4 12" xfId="27101" xr:uid="{00000000-0005-0000-0000-000082440000}"/>
    <cellStyle name="Normal 22 4 13" xfId="29108" xr:uid="{00000000-0005-0000-0000-000083440000}"/>
    <cellStyle name="Normal 22 4 2" xfId="3882" xr:uid="{00000000-0005-0000-0000-000084440000}"/>
    <cellStyle name="Normal 22 4 3" xfId="7066" xr:uid="{00000000-0005-0000-0000-000085440000}"/>
    <cellStyle name="Normal 22 4 4" xfId="9429" xr:uid="{00000000-0005-0000-0000-000086440000}"/>
    <cellStyle name="Normal 22 4 5" xfId="11645" xr:uid="{00000000-0005-0000-0000-000087440000}"/>
    <cellStyle name="Normal 22 4 6" xfId="13861" xr:uid="{00000000-0005-0000-0000-000088440000}"/>
    <cellStyle name="Normal 22 4 7" xfId="16077" xr:uid="{00000000-0005-0000-0000-000089440000}"/>
    <cellStyle name="Normal 22 4 8" xfId="18293" xr:uid="{00000000-0005-0000-0000-00008A440000}"/>
    <cellStyle name="Normal 22 4 9" xfId="20509" xr:uid="{00000000-0005-0000-0000-00008B440000}"/>
    <cellStyle name="Normal 22 40" xfId="2628" xr:uid="{00000000-0005-0000-0000-00008C440000}"/>
    <cellStyle name="Normal 22 41" xfId="2775" xr:uid="{00000000-0005-0000-0000-00008D440000}"/>
    <cellStyle name="Normal 22 42" xfId="2912" xr:uid="{00000000-0005-0000-0000-00008E440000}"/>
    <cellStyle name="Normal 22 42 10" xfId="24314" xr:uid="{00000000-0005-0000-0000-00008F440000}"/>
    <cellStyle name="Normal 22 42 11" xfId="26506" xr:uid="{00000000-0005-0000-0000-000090440000}"/>
    <cellStyle name="Normal 22 42 12" xfId="28607" xr:uid="{00000000-0005-0000-0000-000091440000}"/>
    <cellStyle name="Normal 22 42 13" xfId="30385" xr:uid="{00000000-0005-0000-0000-000092440000}"/>
    <cellStyle name="Normal 22 42 2" xfId="6595" xr:uid="{00000000-0005-0000-0000-000093440000}"/>
    <cellStyle name="Normal 22 42 3" xfId="8811" xr:uid="{00000000-0005-0000-0000-000094440000}"/>
    <cellStyle name="Normal 22 42 4" xfId="11027" xr:uid="{00000000-0005-0000-0000-000095440000}"/>
    <cellStyle name="Normal 22 42 5" xfId="13243" xr:uid="{00000000-0005-0000-0000-000096440000}"/>
    <cellStyle name="Normal 22 42 6" xfId="15459" xr:uid="{00000000-0005-0000-0000-000097440000}"/>
    <cellStyle name="Normal 22 42 7" xfId="17675" xr:uid="{00000000-0005-0000-0000-000098440000}"/>
    <cellStyle name="Normal 22 42 8" xfId="19891" xr:uid="{00000000-0005-0000-0000-000099440000}"/>
    <cellStyle name="Normal 22 42 9" xfId="22105" xr:uid="{00000000-0005-0000-0000-00009A440000}"/>
    <cellStyle name="Normal 22 43" xfId="2938" xr:uid="{00000000-0005-0000-0000-00009B440000}"/>
    <cellStyle name="Normal 22 43 10" xfId="24340" xr:uid="{00000000-0005-0000-0000-00009C440000}"/>
    <cellStyle name="Normal 22 43 11" xfId="26532" xr:uid="{00000000-0005-0000-0000-00009D440000}"/>
    <cellStyle name="Normal 22 43 12" xfId="28633" xr:uid="{00000000-0005-0000-0000-00009E440000}"/>
    <cellStyle name="Normal 22 43 13" xfId="30410" xr:uid="{00000000-0005-0000-0000-00009F440000}"/>
    <cellStyle name="Normal 22 43 2" xfId="6621" xr:uid="{00000000-0005-0000-0000-0000A0440000}"/>
    <cellStyle name="Normal 22 43 3" xfId="8837" xr:uid="{00000000-0005-0000-0000-0000A1440000}"/>
    <cellStyle name="Normal 22 43 4" xfId="11053" xr:uid="{00000000-0005-0000-0000-0000A2440000}"/>
    <cellStyle name="Normal 22 43 5" xfId="13269" xr:uid="{00000000-0005-0000-0000-0000A3440000}"/>
    <cellStyle name="Normal 22 43 6" xfId="15485" xr:uid="{00000000-0005-0000-0000-0000A4440000}"/>
    <cellStyle name="Normal 22 43 7" xfId="17701" xr:uid="{00000000-0005-0000-0000-0000A5440000}"/>
    <cellStyle name="Normal 22 43 8" xfId="19917" xr:uid="{00000000-0005-0000-0000-0000A6440000}"/>
    <cellStyle name="Normal 22 43 9" xfId="22131" xr:uid="{00000000-0005-0000-0000-0000A7440000}"/>
    <cellStyle name="Normal 22 44" xfId="3009" xr:uid="{00000000-0005-0000-0000-0000A8440000}"/>
    <cellStyle name="Normal 22 45" xfId="3156" xr:uid="{00000000-0005-0000-0000-0000A9440000}"/>
    <cellStyle name="Normal 22 46" xfId="3303" xr:uid="{00000000-0005-0000-0000-0000AA440000}"/>
    <cellStyle name="Normal 22 47" xfId="3450" xr:uid="{00000000-0005-0000-0000-0000AB440000}"/>
    <cellStyle name="Normal 22 48" xfId="3597" xr:uid="{00000000-0005-0000-0000-0000AC440000}"/>
    <cellStyle name="Normal 22 49" xfId="3754" xr:uid="{00000000-0005-0000-0000-0000AD440000}"/>
    <cellStyle name="Normal 22 5" xfId="222" xr:uid="{00000000-0005-0000-0000-0000AE440000}"/>
    <cellStyle name="Normal 22 5 10" xfId="22680" xr:uid="{00000000-0005-0000-0000-0000AF440000}"/>
    <cellStyle name="Normal 22 5 11" xfId="24888" xr:uid="{00000000-0005-0000-0000-0000B0440000}"/>
    <cellStyle name="Normal 22 5 12" xfId="27059" xr:uid="{00000000-0005-0000-0000-0000B1440000}"/>
    <cellStyle name="Normal 22 5 13" xfId="29074" xr:uid="{00000000-0005-0000-0000-0000B2440000}"/>
    <cellStyle name="Normal 22 5 2" xfId="3907" xr:uid="{00000000-0005-0000-0000-0000B3440000}"/>
    <cellStyle name="Normal 22 5 3" xfId="7023" xr:uid="{00000000-0005-0000-0000-0000B4440000}"/>
    <cellStyle name="Normal 22 5 4" xfId="9386" xr:uid="{00000000-0005-0000-0000-0000B5440000}"/>
    <cellStyle name="Normal 22 5 5" xfId="11602" xr:uid="{00000000-0005-0000-0000-0000B6440000}"/>
    <cellStyle name="Normal 22 5 6" xfId="13818" xr:uid="{00000000-0005-0000-0000-0000B7440000}"/>
    <cellStyle name="Normal 22 5 7" xfId="16034" xr:uid="{00000000-0005-0000-0000-0000B8440000}"/>
    <cellStyle name="Normal 22 5 8" xfId="18250" xr:uid="{00000000-0005-0000-0000-0000B9440000}"/>
    <cellStyle name="Normal 22 5 9" xfId="20466" xr:uid="{00000000-0005-0000-0000-0000BA440000}"/>
    <cellStyle name="Normal 22 50" xfId="6791" xr:uid="{00000000-0005-0000-0000-0000BB440000}"/>
    <cellStyle name="Normal 22 51" xfId="9159" xr:uid="{00000000-0005-0000-0000-0000BC440000}"/>
    <cellStyle name="Normal 22 52" xfId="11375" xr:uid="{00000000-0005-0000-0000-0000BD440000}"/>
    <cellStyle name="Normal 22 53" xfId="13591" xr:uid="{00000000-0005-0000-0000-0000BE440000}"/>
    <cellStyle name="Normal 22 54" xfId="15807" xr:uid="{00000000-0005-0000-0000-0000BF440000}"/>
    <cellStyle name="Normal 22 55" xfId="18023" xr:uid="{00000000-0005-0000-0000-0000C0440000}"/>
    <cellStyle name="Normal 22 56" xfId="20239" xr:uid="{00000000-0005-0000-0000-0000C1440000}"/>
    <cellStyle name="Normal 22 57" xfId="22453" xr:uid="{00000000-0005-0000-0000-0000C2440000}"/>
    <cellStyle name="Normal 22 58" xfId="24661" xr:uid="{00000000-0005-0000-0000-0000C3440000}"/>
    <cellStyle name="Normal 22 59" xfId="26841" xr:uid="{00000000-0005-0000-0000-0000C4440000}"/>
    <cellStyle name="Normal 22 6" xfId="246" xr:uid="{00000000-0005-0000-0000-0000C5440000}"/>
    <cellStyle name="Normal 22 6 10" xfId="22798" xr:uid="{00000000-0005-0000-0000-0000C6440000}"/>
    <cellStyle name="Normal 22 6 11" xfId="25005" xr:uid="{00000000-0005-0000-0000-0000C7440000}"/>
    <cellStyle name="Normal 22 6 12" xfId="27174" xr:uid="{00000000-0005-0000-0000-0000C8440000}"/>
    <cellStyle name="Normal 22 6 13" xfId="29165" xr:uid="{00000000-0005-0000-0000-0000C9440000}"/>
    <cellStyle name="Normal 22 6 2" xfId="3931" xr:uid="{00000000-0005-0000-0000-0000CA440000}"/>
    <cellStyle name="Normal 22 6 3" xfId="7141" xr:uid="{00000000-0005-0000-0000-0000CB440000}"/>
    <cellStyle name="Normal 22 6 4" xfId="9504" xr:uid="{00000000-0005-0000-0000-0000CC440000}"/>
    <cellStyle name="Normal 22 6 5" xfId="11720" xr:uid="{00000000-0005-0000-0000-0000CD440000}"/>
    <cellStyle name="Normal 22 6 6" xfId="13936" xr:uid="{00000000-0005-0000-0000-0000CE440000}"/>
    <cellStyle name="Normal 22 6 7" xfId="16152" xr:uid="{00000000-0005-0000-0000-0000CF440000}"/>
    <cellStyle name="Normal 22 6 8" xfId="18368" xr:uid="{00000000-0005-0000-0000-0000D0440000}"/>
    <cellStyle name="Normal 22 6 9" xfId="20584" xr:uid="{00000000-0005-0000-0000-0000D1440000}"/>
    <cellStyle name="Normal 22 60" xfId="28894" xr:uid="{00000000-0005-0000-0000-0000D2440000}"/>
    <cellStyle name="Normal 22 61" xfId="30533" xr:uid="{00000000-0005-0000-0000-0000D3440000}"/>
    <cellStyle name="Normal 22 62" xfId="30524" xr:uid="{00000000-0005-0000-0000-0000D4440000}"/>
    <cellStyle name="Normal 22 63" xfId="30639" xr:uid="{00000000-0005-0000-0000-0000D5440000}"/>
    <cellStyle name="Normal 22 64" xfId="30787" xr:uid="{00000000-0005-0000-0000-0000D6440000}"/>
    <cellStyle name="Normal 22 65" xfId="31033" xr:uid="{00000000-0005-0000-0000-0000D7440000}"/>
    <cellStyle name="Normal 22 7" xfId="272" xr:uid="{00000000-0005-0000-0000-0000D8440000}"/>
    <cellStyle name="Normal 22 7 10" xfId="21595" xr:uid="{00000000-0005-0000-0000-0000D9440000}"/>
    <cellStyle name="Normal 22 7 11" xfId="23808" xr:uid="{00000000-0005-0000-0000-0000DA440000}"/>
    <cellStyle name="Normal 22 7 12" xfId="26004" xr:uid="{00000000-0005-0000-0000-0000DB440000}"/>
    <cellStyle name="Normal 22 7 13" xfId="28137" xr:uid="{00000000-0005-0000-0000-0000DC440000}"/>
    <cellStyle name="Normal 22 7 2" xfId="3957" xr:uid="{00000000-0005-0000-0000-0000DD440000}"/>
    <cellStyle name="Normal 22 7 3" xfId="5937" xr:uid="{00000000-0005-0000-0000-0000DE440000}"/>
    <cellStyle name="Normal 22 7 4" xfId="8300" xr:uid="{00000000-0005-0000-0000-0000DF440000}"/>
    <cellStyle name="Normal 22 7 5" xfId="10516" xr:uid="{00000000-0005-0000-0000-0000E0440000}"/>
    <cellStyle name="Normal 22 7 6" xfId="12732" xr:uid="{00000000-0005-0000-0000-0000E1440000}"/>
    <cellStyle name="Normal 22 7 7" xfId="14948" xr:uid="{00000000-0005-0000-0000-0000E2440000}"/>
    <cellStyle name="Normal 22 7 8" xfId="17164" xr:uid="{00000000-0005-0000-0000-0000E3440000}"/>
    <cellStyle name="Normal 22 7 9" xfId="19380" xr:uid="{00000000-0005-0000-0000-0000E4440000}"/>
    <cellStyle name="Normal 22 8" xfId="296" xr:uid="{00000000-0005-0000-0000-0000E5440000}"/>
    <cellStyle name="Normal 22 8 10" xfId="21605" xr:uid="{00000000-0005-0000-0000-0000E6440000}"/>
    <cellStyle name="Normal 22 8 11" xfId="23818" xr:uid="{00000000-0005-0000-0000-0000E7440000}"/>
    <cellStyle name="Normal 22 8 12" xfId="26014" xr:uid="{00000000-0005-0000-0000-0000E8440000}"/>
    <cellStyle name="Normal 22 8 13" xfId="28147" xr:uid="{00000000-0005-0000-0000-0000E9440000}"/>
    <cellStyle name="Normal 22 8 2" xfId="3981" xr:uid="{00000000-0005-0000-0000-0000EA440000}"/>
    <cellStyle name="Normal 22 8 3" xfId="5947" xr:uid="{00000000-0005-0000-0000-0000EB440000}"/>
    <cellStyle name="Normal 22 8 4" xfId="8310" xr:uid="{00000000-0005-0000-0000-0000EC440000}"/>
    <cellStyle name="Normal 22 8 5" xfId="10526" xr:uid="{00000000-0005-0000-0000-0000ED440000}"/>
    <cellStyle name="Normal 22 8 6" xfId="12742" xr:uid="{00000000-0005-0000-0000-0000EE440000}"/>
    <cellStyle name="Normal 22 8 7" xfId="14958" xr:uid="{00000000-0005-0000-0000-0000EF440000}"/>
    <cellStyle name="Normal 22 8 8" xfId="17174" xr:uid="{00000000-0005-0000-0000-0000F0440000}"/>
    <cellStyle name="Normal 22 8 9" xfId="19390" xr:uid="{00000000-0005-0000-0000-0000F1440000}"/>
    <cellStyle name="Normal 22 9" xfId="321" xr:uid="{00000000-0005-0000-0000-0000F2440000}"/>
    <cellStyle name="Normal 22 9 10" xfId="21450" xr:uid="{00000000-0005-0000-0000-0000F3440000}"/>
    <cellStyle name="Normal 22 9 11" xfId="23663" xr:uid="{00000000-0005-0000-0000-0000F4440000}"/>
    <cellStyle name="Normal 22 9 12" xfId="25861" xr:uid="{00000000-0005-0000-0000-0000F5440000}"/>
    <cellStyle name="Normal 22 9 13" xfId="28000" xr:uid="{00000000-0005-0000-0000-0000F6440000}"/>
    <cellStyle name="Normal 22 9 2" xfId="4006" xr:uid="{00000000-0005-0000-0000-0000F7440000}"/>
    <cellStyle name="Normal 22 9 3" xfId="5792" xr:uid="{00000000-0005-0000-0000-0000F8440000}"/>
    <cellStyle name="Normal 22 9 4" xfId="8155" xr:uid="{00000000-0005-0000-0000-0000F9440000}"/>
    <cellStyle name="Normal 22 9 5" xfId="10371" xr:uid="{00000000-0005-0000-0000-0000FA440000}"/>
    <cellStyle name="Normal 22 9 6" xfId="12587" xr:uid="{00000000-0005-0000-0000-0000FB440000}"/>
    <cellStyle name="Normal 22 9 7" xfId="14803" xr:uid="{00000000-0005-0000-0000-0000FC440000}"/>
    <cellStyle name="Normal 22 9 8" xfId="17019" xr:uid="{00000000-0005-0000-0000-0000FD440000}"/>
    <cellStyle name="Normal 22 9 9" xfId="19235" xr:uid="{00000000-0005-0000-0000-0000FE440000}"/>
    <cellStyle name="Normal 23" xfId="71" xr:uid="{00000000-0005-0000-0000-0000FF440000}"/>
    <cellStyle name="Normal 23 10" xfId="347" xr:uid="{00000000-0005-0000-0000-000000450000}"/>
    <cellStyle name="Normal 23 10 10" xfId="21158" xr:uid="{00000000-0005-0000-0000-000001450000}"/>
    <cellStyle name="Normal 23 10 11" xfId="23372" xr:uid="{00000000-0005-0000-0000-000002450000}"/>
    <cellStyle name="Normal 23 10 12" xfId="25573" xr:uid="{00000000-0005-0000-0000-000003450000}"/>
    <cellStyle name="Normal 23 10 13" xfId="27731" xr:uid="{00000000-0005-0000-0000-000004450000}"/>
    <cellStyle name="Normal 23 10 2" xfId="4032" xr:uid="{00000000-0005-0000-0000-000005450000}"/>
    <cellStyle name="Normal 23 10 3" xfId="5112" xr:uid="{00000000-0005-0000-0000-000006450000}"/>
    <cellStyle name="Normal 23 10 4" xfId="7863" xr:uid="{00000000-0005-0000-0000-000007450000}"/>
    <cellStyle name="Normal 23 10 5" xfId="10079" xr:uid="{00000000-0005-0000-0000-000008450000}"/>
    <cellStyle name="Normal 23 10 6" xfId="12295" xr:uid="{00000000-0005-0000-0000-000009450000}"/>
    <cellStyle name="Normal 23 10 7" xfId="14511" xr:uid="{00000000-0005-0000-0000-00000A450000}"/>
    <cellStyle name="Normal 23 10 8" xfId="16727" xr:uid="{00000000-0005-0000-0000-00000B450000}"/>
    <cellStyle name="Normal 23 10 9" xfId="18943" xr:uid="{00000000-0005-0000-0000-00000C450000}"/>
    <cellStyle name="Normal 23 11" xfId="372" xr:uid="{00000000-0005-0000-0000-00000D450000}"/>
    <cellStyle name="Normal 23 11 10" xfId="20266" xr:uid="{00000000-0005-0000-0000-00000E450000}"/>
    <cellStyle name="Normal 23 11 11" xfId="22480" xr:uid="{00000000-0005-0000-0000-00000F450000}"/>
    <cellStyle name="Normal 23 11 12" xfId="24688" xr:uid="{00000000-0005-0000-0000-000010450000}"/>
    <cellStyle name="Normal 23 11 13" xfId="26867" xr:uid="{00000000-0005-0000-0000-000011450000}"/>
    <cellStyle name="Normal 23 11 2" xfId="4057" xr:uid="{00000000-0005-0000-0000-000012450000}"/>
    <cellStyle name="Normal 23 11 3" xfId="5023" xr:uid="{00000000-0005-0000-0000-000013450000}"/>
    <cellStyle name="Normal 23 11 4" xfId="6823" xr:uid="{00000000-0005-0000-0000-000014450000}"/>
    <cellStyle name="Normal 23 11 5" xfId="9186" xr:uid="{00000000-0005-0000-0000-000015450000}"/>
    <cellStyle name="Normal 23 11 6" xfId="11402" xr:uid="{00000000-0005-0000-0000-000016450000}"/>
    <cellStyle name="Normal 23 11 7" xfId="13618" xr:uid="{00000000-0005-0000-0000-000017450000}"/>
    <cellStyle name="Normal 23 11 8" xfId="15834" xr:uid="{00000000-0005-0000-0000-000018450000}"/>
    <cellStyle name="Normal 23 11 9" xfId="18050" xr:uid="{00000000-0005-0000-0000-000019450000}"/>
    <cellStyle name="Normal 23 12" xfId="397" xr:uid="{00000000-0005-0000-0000-00001A450000}"/>
    <cellStyle name="Normal 23 12 10" xfId="19455" xr:uid="{00000000-0005-0000-0000-00001B450000}"/>
    <cellStyle name="Normal 23 12 11" xfId="21669" xr:uid="{00000000-0005-0000-0000-00001C450000}"/>
    <cellStyle name="Normal 23 12 12" xfId="23881" xr:uid="{00000000-0005-0000-0000-00001D450000}"/>
    <cellStyle name="Normal 23 12 13" xfId="26076" xr:uid="{00000000-0005-0000-0000-00001E450000}"/>
    <cellStyle name="Normal 23 12 2" xfId="4082" xr:uid="{00000000-0005-0000-0000-00001F450000}"/>
    <cellStyle name="Normal 23 12 3" xfId="4927" xr:uid="{00000000-0005-0000-0000-000020450000}"/>
    <cellStyle name="Normal 23 12 4" xfId="6012" xr:uid="{00000000-0005-0000-0000-000021450000}"/>
    <cellStyle name="Normal 23 12 5" xfId="8375" xr:uid="{00000000-0005-0000-0000-000022450000}"/>
    <cellStyle name="Normal 23 12 6" xfId="10591" xr:uid="{00000000-0005-0000-0000-000023450000}"/>
    <cellStyle name="Normal 23 12 7" xfId="12807" xr:uid="{00000000-0005-0000-0000-000024450000}"/>
    <cellStyle name="Normal 23 12 8" xfId="15023" xr:uid="{00000000-0005-0000-0000-000025450000}"/>
    <cellStyle name="Normal 23 12 9" xfId="17239" xr:uid="{00000000-0005-0000-0000-000026450000}"/>
    <cellStyle name="Normal 23 13" xfId="866" xr:uid="{00000000-0005-0000-0000-000027450000}"/>
    <cellStyle name="Normal 23 14" xfId="936" xr:uid="{00000000-0005-0000-0000-000028450000}"/>
    <cellStyle name="Normal 23 15" xfId="1037" xr:uid="{00000000-0005-0000-0000-000029450000}"/>
    <cellStyle name="Normal 23 16" xfId="1138" xr:uid="{00000000-0005-0000-0000-00002A450000}"/>
    <cellStyle name="Normal 23 17" xfId="1235" xr:uid="{00000000-0005-0000-0000-00002B450000}"/>
    <cellStyle name="Normal 23 18" xfId="1347" xr:uid="{00000000-0005-0000-0000-00002C450000}"/>
    <cellStyle name="Normal 23 19" xfId="1464" xr:uid="{00000000-0005-0000-0000-00002D450000}"/>
    <cellStyle name="Normal 23 19 10" xfId="21060" xr:uid="{00000000-0005-0000-0000-00002E450000}"/>
    <cellStyle name="Normal 23 19 11" xfId="23274" xr:uid="{00000000-0005-0000-0000-00002F450000}"/>
    <cellStyle name="Normal 23 19 12" xfId="25476" xr:uid="{00000000-0005-0000-0000-000030450000}"/>
    <cellStyle name="Normal 23 19 13" xfId="27640" xr:uid="{00000000-0005-0000-0000-000031450000}"/>
    <cellStyle name="Normal 23 19 2" xfId="5148" xr:uid="{00000000-0005-0000-0000-000032450000}"/>
    <cellStyle name="Normal 23 19 3" xfId="5520" xr:uid="{00000000-0005-0000-0000-000033450000}"/>
    <cellStyle name="Normal 23 19 4" xfId="7764" xr:uid="{00000000-0005-0000-0000-000034450000}"/>
    <cellStyle name="Normal 23 19 5" xfId="9980" xr:uid="{00000000-0005-0000-0000-000035450000}"/>
    <cellStyle name="Normal 23 19 6" xfId="12196" xr:uid="{00000000-0005-0000-0000-000036450000}"/>
    <cellStyle name="Normal 23 19 7" xfId="14412" xr:uid="{00000000-0005-0000-0000-000037450000}"/>
    <cellStyle name="Normal 23 19 8" xfId="16628" xr:uid="{00000000-0005-0000-0000-000038450000}"/>
    <cellStyle name="Normal 23 19 9" xfId="18844" xr:uid="{00000000-0005-0000-0000-000039450000}"/>
    <cellStyle name="Normal 23 2" xfId="146" xr:uid="{00000000-0005-0000-0000-00003A450000}"/>
    <cellStyle name="Normal 23 2 10" xfId="21873" xr:uid="{00000000-0005-0000-0000-00003B450000}"/>
    <cellStyle name="Normal 23 2 11" xfId="24083" xr:uid="{00000000-0005-0000-0000-00003C450000}"/>
    <cellStyle name="Normal 23 2 12" xfId="26278" xr:uid="{00000000-0005-0000-0000-00003D450000}"/>
    <cellStyle name="Normal 23 2 13" xfId="28390" xr:uid="{00000000-0005-0000-0000-00003E450000}"/>
    <cellStyle name="Normal 23 2 2" xfId="3831" xr:uid="{00000000-0005-0000-0000-00003F450000}"/>
    <cellStyle name="Normal 23 2 3" xfId="6215" xr:uid="{00000000-0005-0000-0000-000040450000}"/>
    <cellStyle name="Normal 23 2 4" xfId="8579" xr:uid="{00000000-0005-0000-0000-000041450000}"/>
    <cellStyle name="Normal 23 2 5" xfId="10795" xr:uid="{00000000-0005-0000-0000-000042450000}"/>
    <cellStyle name="Normal 23 2 6" xfId="13011" xr:uid="{00000000-0005-0000-0000-000043450000}"/>
    <cellStyle name="Normal 23 2 7" xfId="15227" xr:uid="{00000000-0005-0000-0000-000044450000}"/>
    <cellStyle name="Normal 23 2 8" xfId="17443" xr:uid="{00000000-0005-0000-0000-000045450000}"/>
    <cellStyle name="Normal 23 2 9" xfId="19659" xr:uid="{00000000-0005-0000-0000-000046450000}"/>
    <cellStyle name="Normal 23 20" xfId="1492" xr:uid="{00000000-0005-0000-0000-000047450000}"/>
    <cellStyle name="Normal 23 20 10" xfId="22159" xr:uid="{00000000-0005-0000-0000-000048450000}"/>
    <cellStyle name="Normal 23 20 11" xfId="24367" xr:uid="{00000000-0005-0000-0000-000049450000}"/>
    <cellStyle name="Normal 23 20 12" xfId="26559" xr:uid="{00000000-0005-0000-0000-00004A450000}"/>
    <cellStyle name="Normal 23 20 13" xfId="28659" xr:uid="{00000000-0005-0000-0000-00004B450000}"/>
    <cellStyle name="Normal 23 20 2" xfId="5176" xr:uid="{00000000-0005-0000-0000-00004C450000}"/>
    <cellStyle name="Normal 23 20 3" xfId="6647" xr:uid="{00000000-0005-0000-0000-00004D450000}"/>
    <cellStyle name="Normal 23 20 4" xfId="8865" xr:uid="{00000000-0005-0000-0000-00004E450000}"/>
    <cellStyle name="Normal 23 20 5" xfId="11081" xr:uid="{00000000-0005-0000-0000-00004F450000}"/>
    <cellStyle name="Normal 23 20 6" xfId="13297" xr:uid="{00000000-0005-0000-0000-000050450000}"/>
    <cellStyle name="Normal 23 20 7" xfId="15513" xr:uid="{00000000-0005-0000-0000-000051450000}"/>
    <cellStyle name="Normal 23 20 8" xfId="17729" xr:uid="{00000000-0005-0000-0000-000052450000}"/>
    <cellStyle name="Normal 23 20 9" xfId="19945" xr:uid="{00000000-0005-0000-0000-000053450000}"/>
    <cellStyle name="Normal 23 21" xfId="1519" xr:uid="{00000000-0005-0000-0000-000054450000}"/>
    <cellStyle name="Normal 23 21 10" xfId="22929" xr:uid="{00000000-0005-0000-0000-000055450000}"/>
    <cellStyle name="Normal 23 21 11" xfId="25131" xr:uid="{00000000-0005-0000-0000-000056450000}"/>
    <cellStyle name="Normal 23 21 12" xfId="27297" xr:uid="{00000000-0005-0000-0000-000057450000}"/>
    <cellStyle name="Normal 23 21 13" xfId="29276" xr:uid="{00000000-0005-0000-0000-000058450000}"/>
    <cellStyle name="Normal 23 21 2" xfId="5203" xr:uid="{00000000-0005-0000-0000-000059450000}"/>
    <cellStyle name="Normal 23 21 3" xfId="7419" xr:uid="{00000000-0005-0000-0000-00005A450000}"/>
    <cellStyle name="Normal 23 21 4" xfId="9635" xr:uid="{00000000-0005-0000-0000-00005B450000}"/>
    <cellStyle name="Normal 23 21 5" xfId="11851" xr:uid="{00000000-0005-0000-0000-00005C450000}"/>
    <cellStyle name="Normal 23 21 6" xfId="14067" xr:uid="{00000000-0005-0000-0000-00005D450000}"/>
    <cellStyle name="Normal 23 21 7" xfId="16283" xr:uid="{00000000-0005-0000-0000-00005E450000}"/>
    <cellStyle name="Normal 23 21 8" xfId="18499" xr:uid="{00000000-0005-0000-0000-00005F450000}"/>
    <cellStyle name="Normal 23 21 9" xfId="20715" xr:uid="{00000000-0005-0000-0000-000060450000}"/>
    <cellStyle name="Normal 23 22" xfId="1546" xr:uid="{00000000-0005-0000-0000-000061450000}"/>
    <cellStyle name="Normal 23 22 10" xfId="22956" xr:uid="{00000000-0005-0000-0000-000062450000}"/>
    <cellStyle name="Normal 23 22 11" xfId="25158" xr:uid="{00000000-0005-0000-0000-000063450000}"/>
    <cellStyle name="Normal 23 22 12" xfId="27324" xr:uid="{00000000-0005-0000-0000-000064450000}"/>
    <cellStyle name="Normal 23 22 13" xfId="29301" xr:uid="{00000000-0005-0000-0000-000065450000}"/>
    <cellStyle name="Normal 23 22 2" xfId="5230" xr:uid="{00000000-0005-0000-0000-000066450000}"/>
    <cellStyle name="Normal 23 22 3" xfId="7446" xr:uid="{00000000-0005-0000-0000-000067450000}"/>
    <cellStyle name="Normal 23 22 4" xfId="9662" xr:uid="{00000000-0005-0000-0000-000068450000}"/>
    <cellStyle name="Normal 23 22 5" xfId="11878" xr:uid="{00000000-0005-0000-0000-000069450000}"/>
    <cellStyle name="Normal 23 22 6" xfId="14094" xr:uid="{00000000-0005-0000-0000-00006A450000}"/>
    <cellStyle name="Normal 23 22 7" xfId="16310" xr:uid="{00000000-0005-0000-0000-00006B450000}"/>
    <cellStyle name="Normal 23 22 8" xfId="18526" xr:uid="{00000000-0005-0000-0000-00006C450000}"/>
    <cellStyle name="Normal 23 22 9" xfId="20742" xr:uid="{00000000-0005-0000-0000-00006D450000}"/>
    <cellStyle name="Normal 23 23" xfId="1572" xr:uid="{00000000-0005-0000-0000-00006E450000}"/>
    <cellStyle name="Normal 23 23 10" xfId="22982" xr:uid="{00000000-0005-0000-0000-00006F450000}"/>
    <cellStyle name="Normal 23 23 11" xfId="25184" xr:uid="{00000000-0005-0000-0000-000070450000}"/>
    <cellStyle name="Normal 23 23 12" xfId="27350" xr:uid="{00000000-0005-0000-0000-000071450000}"/>
    <cellStyle name="Normal 23 23 13" xfId="29326" xr:uid="{00000000-0005-0000-0000-000072450000}"/>
    <cellStyle name="Normal 23 23 2" xfId="5256" xr:uid="{00000000-0005-0000-0000-000073450000}"/>
    <cellStyle name="Normal 23 23 3" xfId="7472" xr:uid="{00000000-0005-0000-0000-000074450000}"/>
    <cellStyle name="Normal 23 23 4" xfId="9688" xr:uid="{00000000-0005-0000-0000-000075450000}"/>
    <cellStyle name="Normal 23 23 5" xfId="11904" xr:uid="{00000000-0005-0000-0000-000076450000}"/>
    <cellStyle name="Normal 23 23 6" xfId="14120" xr:uid="{00000000-0005-0000-0000-000077450000}"/>
    <cellStyle name="Normal 23 23 7" xfId="16336" xr:uid="{00000000-0005-0000-0000-000078450000}"/>
    <cellStyle name="Normal 23 23 8" xfId="18552" xr:uid="{00000000-0005-0000-0000-000079450000}"/>
    <cellStyle name="Normal 23 23 9" xfId="20768" xr:uid="{00000000-0005-0000-0000-00007A450000}"/>
    <cellStyle name="Normal 23 24" xfId="1598" xr:uid="{00000000-0005-0000-0000-00007B450000}"/>
    <cellStyle name="Normal 23 24 10" xfId="23008" xr:uid="{00000000-0005-0000-0000-00007C450000}"/>
    <cellStyle name="Normal 23 24 11" xfId="25210" xr:uid="{00000000-0005-0000-0000-00007D450000}"/>
    <cellStyle name="Normal 23 24 12" xfId="27376" xr:uid="{00000000-0005-0000-0000-00007E450000}"/>
    <cellStyle name="Normal 23 24 13" xfId="29351" xr:uid="{00000000-0005-0000-0000-00007F450000}"/>
    <cellStyle name="Normal 23 24 2" xfId="5282" xr:uid="{00000000-0005-0000-0000-000080450000}"/>
    <cellStyle name="Normal 23 24 3" xfId="7498" xr:uid="{00000000-0005-0000-0000-000081450000}"/>
    <cellStyle name="Normal 23 24 4" xfId="9714" xr:uid="{00000000-0005-0000-0000-000082450000}"/>
    <cellStyle name="Normal 23 24 5" xfId="11930" xr:uid="{00000000-0005-0000-0000-000083450000}"/>
    <cellStyle name="Normal 23 24 6" xfId="14146" xr:uid="{00000000-0005-0000-0000-000084450000}"/>
    <cellStyle name="Normal 23 24 7" xfId="16362" xr:uid="{00000000-0005-0000-0000-000085450000}"/>
    <cellStyle name="Normal 23 24 8" xfId="18578" xr:uid="{00000000-0005-0000-0000-000086450000}"/>
    <cellStyle name="Normal 23 24 9" xfId="20794" xr:uid="{00000000-0005-0000-0000-000087450000}"/>
    <cellStyle name="Normal 23 25" xfId="1624" xr:uid="{00000000-0005-0000-0000-000088450000}"/>
    <cellStyle name="Normal 23 25 10" xfId="23034" xr:uid="{00000000-0005-0000-0000-000089450000}"/>
    <cellStyle name="Normal 23 25 11" xfId="25236" xr:uid="{00000000-0005-0000-0000-00008A450000}"/>
    <cellStyle name="Normal 23 25 12" xfId="27402" xr:uid="{00000000-0005-0000-0000-00008B450000}"/>
    <cellStyle name="Normal 23 25 13" xfId="29376" xr:uid="{00000000-0005-0000-0000-00008C450000}"/>
    <cellStyle name="Normal 23 25 2" xfId="5308" xr:uid="{00000000-0005-0000-0000-00008D450000}"/>
    <cellStyle name="Normal 23 25 3" xfId="7524" xr:uid="{00000000-0005-0000-0000-00008E450000}"/>
    <cellStyle name="Normal 23 25 4" xfId="9740" xr:uid="{00000000-0005-0000-0000-00008F450000}"/>
    <cellStyle name="Normal 23 25 5" xfId="11956" xr:uid="{00000000-0005-0000-0000-000090450000}"/>
    <cellStyle name="Normal 23 25 6" xfId="14172" xr:uid="{00000000-0005-0000-0000-000091450000}"/>
    <cellStyle name="Normal 23 25 7" xfId="16388" xr:uid="{00000000-0005-0000-0000-000092450000}"/>
    <cellStyle name="Normal 23 25 8" xfId="18604" xr:uid="{00000000-0005-0000-0000-000093450000}"/>
    <cellStyle name="Normal 23 25 9" xfId="20820" xr:uid="{00000000-0005-0000-0000-000094450000}"/>
    <cellStyle name="Normal 23 26" xfId="1650" xr:uid="{00000000-0005-0000-0000-000095450000}"/>
    <cellStyle name="Normal 23 26 10" xfId="23060" xr:uid="{00000000-0005-0000-0000-000096450000}"/>
    <cellStyle name="Normal 23 26 11" xfId="25262" xr:uid="{00000000-0005-0000-0000-000097450000}"/>
    <cellStyle name="Normal 23 26 12" xfId="27428" xr:uid="{00000000-0005-0000-0000-000098450000}"/>
    <cellStyle name="Normal 23 26 13" xfId="29401" xr:uid="{00000000-0005-0000-0000-000099450000}"/>
    <cellStyle name="Normal 23 26 2" xfId="5334" xr:uid="{00000000-0005-0000-0000-00009A450000}"/>
    <cellStyle name="Normal 23 26 3" xfId="7550" xr:uid="{00000000-0005-0000-0000-00009B450000}"/>
    <cellStyle name="Normal 23 26 4" xfId="9766" xr:uid="{00000000-0005-0000-0000-00009C450000}"/>
    <cellStyle name="Normal 23 26 5" xfId="11982" xr:uid="{00000000-0005-0000-0000-00009D450000}"/>
    <cellStyle name="Normal 23 26 6" xfId="14198" xr:uid="{00000000-0005-0000-0000-00009E450000}"/>
    <cellStyle name="Normal 23 26 7" xfId="16414" xr:uid="{00000000-0005-0000-0000-00009F450000}"/>
    <cellStyle name="Normal 23 26 8" xfId="18630" xr:uid="{00000000-0005-0000-0000-0000A0450000}"/>
    <cellStyle name="Normal 23 26 9" xfId="20846" xr:uid="{00000000-0005-0000-0000-0000A1450000}"/>
    <cellStyle name="Normal 23 27" xfId="1676" xr:uid="{00000000-0005-0000-0000-0000A2450000}"/>
    <cellStyle name="Normal 23 27 10" xfId="23086" xr:uid="{00000000-0005-0000-0000-0000A3450000}"/>
    <cellStyle name="Normal 23 27 11" xfId="25288" xr:uid="{00000000-0005-0000-0000-0000A4450000}"/>
    <cellStyle name="Normal 23 27 12" xfId="27454" xr:uid="{00000000-0005-0000-0000-0000A5450000}"/>
    <cellStyle name="Normal 23 27 13" xfId="29426" xr:uid="{00000000-0005-0000-0000-0000A6450000}"/>
    <cellStyle name="Normal 23 27 2" xfId="5360" xr:uid="{00000000-0005-0000-0000-0000A7450000}"/>
    <cellStyle name="Normal 23 27 3" xfId="7576" xr:uid="{00000000-0005-0000-0000-0000A8450000}"/>
    <cellStyle name="Normal 23 27 4" xfId="9792" xr:uid="{00000000-0005-0000-0000-0000A9450000}"/>
    <cellStyle name="Normal 23 27 5" xfId="12008" xr:uid="{00000000-0005-0000-0000-0000AA450000}"/>
    <cellStyle name="Normal 23 27 6" xfId="14224" xr:uid="{00000000-0005-0000-0000-0000AB450000}"/>
    <cellStyle name="Normal 23 27 7" xfId="16440" xr:uid="{00000000-0005-0000-0000-0000AC450000}"/>
    <cellStyle name="Normal 23 27 8" xfId="18656" xr:uid="{00000000-0005-0000-0000-0000AD450000}"/>
    <cellStyle name="Normal 23 27 9" xfId="20872" xr:uid="{00000000-0005-0000-0000-0000AE450000}"/>
    <cellStyle name="Normal 23 28" xfId="1702" xr:uid="{00000000-0005-0000-0000-0000AF450000}"/>
    <cellStyle name="Normal 23 28 10" xfId="23112" xr:uid="{00000000-0005-0000-0000-0000B0450000}"/>
    <cellStyle name="Normal 23 28 11" xfId="25314" xr:uid="{00000000-0005-0000-0000-0000B1450000}"/>
    <cellStyle name="Normal 23 28 12" xfId="27480" xr:uid="{00000000-0005-0000-0000-0000B2450000}"/>
    <cellStyle name="Normal 23 28 13" xfId="29451" xr:uid="{00000000-0005-0000-0000-0000B3450000}"/>
    <cellStyle name="Normal 23 28 2" xfId="5386" xr:uid="{00000000-0005-0000-0000-0000B4450000}"/>
    <cellStyle name="Normal 23 28 3" xfId="7602" xr:uid="{00000000-0005-0000-0000-0000B5450000}"/>
    <cellStyle name="Normal 23 28 4" xfId="9818" xr:uid="{00000000-0005-0000-0000-0000B6450000}"/>
    <cellStyle name="Normal 23 28 5" xfId="12034" xr:uid="{00000000-0005-0000-0000-0000B7450000}"/>
    <cellStyle name="Normal 23 28 6" xfId="14250" xr:uid="{00000000-0005-0000-0000-0000B8450000}"/>
    <cellStyle name="Normal 23 28 7" xfId="16466" xr:uid="{00000000-0005-0000-0000-0000B9450000}"/>
    <cellStyle name="Normal 23 28 8" xfId="18682" xr:uid="{00000000-0005-0000-0000-0000BA450000}"/>
    <cellStyle name="Normal 23 28 9" xfId="20898" xr:uid="{00000000-0005-0000-0000-0000BB450000}"/>
    <cellStyle name="Normal 23 29" xfId="1728" xr:uid="{00000000-0005-0000-0000-0000BC450000}"/>
    <cellStyle name="Normal 23 29 10" xfId="23138" xr:uid="{00000000-0005-0000-0000-0000BD450000}"/>
    <cellStyle name="Normal 23 29 11" xfId="25340" xr:uid="{00000000-0005-0000-0000-0000BE450000}"/>
    <cellStyle name="Normal 23 29 12" xfId="27506" xr:uid="{00000000-0005-0000-0000-0000BF450000}"/>
    <cellStyle name="Normal 23 29 13" xfId="29476" xr:uid="{00000000-0005-0000-0000-0000C0450000}"/>
    <cellStyle name="Normal 23 29 2" xfId="5412" xr:uid="{00000000-0005-0000-0000-0000C1450000}"/>
    <cellStyle name="Normal 23 29 3" xfId="7628" xr:uid="{00000000-0005-0000-0000-0000C2450000}"/>
    <cellStyle name="Normal 23 29 4" xfId="9844" xr:uid="{00000000-0005-0000-0000-0000C3450000}"/>
    <cellStyle name="Normal 23 29 5" xfId="12060" xr:uid="{00000000-0005-0000-0000-0000C4450000}"/>
    <cellStyle name="Normal 23 29 6" xfId="14276" xr:uid="{00000000-0005-0000-0000-0000C5450000}"/>
    <cellStyle name="Normal 23 29 7" xfId="16492" xr:uid="{00000000-0005-0000-0000-0000C6450000}"/>
    <cellStyle name="Normal 23 29 8" xfId="18708" xr:uid="{00000000-0005-0000-0000-0000C7450000}"/>
    <cellStyle name="Normal 23 29 9" xfId="20924" xr:uid="{00000000-0005-0000-0000-0000C8450000}"/>
    <cellStyle name="Normal 23 3" xfId="172" xr:uid="{00000000-0005-0000-0000-0000C9450000}"/>
    <cellStyle name="Normal 23 3 10" xfId="22748" xr:uid="{00000000-0005-0000-0000-0000CA450000}"/>
    <cellStyle name="Normal 23 3 11" xfId="24955" xr:uid="{00000000-0005-0000-0000-0000CB450000}"/>
    <cellStyle name="Normal 23 3 12" xfId="27124" xr:uid="{00000000-0005-0000-0000-0000CC450000}"/>
    <cellStyle name="Normal 23 3 13" xfId="29130" xr:uid="{00000000-0005-0000-0000-0000CD450000}"/>
    <cellStyle name="Normal 23 3 2" xfId="3857" xr:uid="{00000000-0005-0000-0000-0000CE450000}"/>
    <cellStyle name="Normal 23 3 3" xfId="7091" xr:uid="{00000000-0005-0000-0000-0000CF450000}"/>
    <cellStyle name="Normal 23 3 4" xfId="9454" xr:uid="{00000000-0005-0000-0000-0000D0450000}"/>
    <cellStyle name="Normal 23 3 5" xfId="11670" xr:uid="{00000000-0005-0000-0000-0000D1450000}"/>
    <cellStyle name="Normal 23 3 6" xfId="13886" xr:uid="{00000000-0005-0000-0000-0000D2450000}"/>
    <cellStyle name="Normal 23 3 7" xfId="16102" xr:uid="{00000000-0005-0000-0000-0000D3450000}"/>
    <cellStyle name="Normal 23 3 8" xfId="18318" xr:uid="{00000000-0005-0000-0000-0000D4450000}"/>
    <cellStyle name="Normal 23 3 9" xfId="20534" xr:uid="{00000000-0005-0000-0000-0000D5450000}"/>
    <cellStyle name="Normal 23 30" xfId="1754" xr:uid="{00000000-0005-0000-0000-0000D6450000}"/>
    <cellStyle name="Normal 23 30 10" xfId="23164" xr:uid="{00000000-0005-0000-0000-0000D7450000}"/>
    <cellStyle name="Normal 23 30 11" xfId="25366" xr:uid="{00000000-0005-0000-0000-0000D8450000}"/>
    <cellStyle name="Normal 23 30 12" xfId="27531" xr:uid="{00000000-0005-0000-0000-0000D9450000}"/>
    <cellStyle name="Normal 23 30 13" xfId="29501" xr:uid="{00000000-0005-0000-0000-0000DA450000}"/>
    <cellStyle name="Normal 23 30 2" xfId="5438" xr:uid="{00000000-0005-0000-0000-0000DB450000}"/>
    <cellStyle name="Normal 23 30 3" xfId="7654" xr:uid="{00000000-0005-0000-0000-0000DC450000}"/>
    <cellStyle name="Normal 23 30 4" xfId="9870" xr:uid="{00000000-0005-0000-0000-0000DD450000}"/>
    <cellStyle name="Normal 23 30 5" xfId="12086" xr:uid="{00000000-0005-0000-0000-0000DE450000}"/>
    <cellStyle name="Normal 23 30 6" xfId="14302" xr:uid="{00000000-0005-0000-0000-0000DF450000}"/>
    <cellStyle name="Normal 23 30 7" xfId="16518" xr:uid="{00000000-0005-0000-0000-0000E0450000}"/>
    <cellStyle name="Normal 23 30 8" xfId="18734" xr:uid="{00000000-0005-0000-0000-0000E1450000}"/>
    <cellStyle name="Normal 23 30 9" xfId="20950" xr:uid="{00000000-0005-0000-0000-0000E2450000}"/>
    <cellStyle name="Normal 23 31" xfId="1780" xr:uid="{00000000-0005-0000-0000-0000E3450000}"/>
    <cellStyle name="Normal 23 31 10" xfId="23190" xr:uid="{00000000-0005-0000-0000-0000E4450000}"/>
    <cellStyle name="Normal 23 31 11" xfId="25392" xr:uid="{00000000-0005-0000-0000-0000E5450000}"/>
    <cellStyle name="Normal 23 31 12" xfId="27556" xr:uid="{00000000-0005-0000-0000-0000E6450000}"/>
    <cellStyle name="Normal 23 31 13" xfId="29526" xr:uid="{00000000-0005-0000-0000-0000E7450000}"/>
    <cellStyle name="Normal 23 31 2" xfId="5464" xr:uid="{00000000-0005-0000-0000-0000E8450000}"/>
    <cellStyle name="Normal 23 31 3" xfId="7680" xr:uid="{00000000-0005-0000-0000-0000E9450000}"/>
    <cellStyle name="Normal 23 31 4" xfId="9896" xr:uid="{00000000-0005-0000-0000-0000EA450000}"/>
    <cellStyle name="Normal 23 31 5" xfId="12112" xr:uid="{00000000-0005-0000-0000-0000EB450000}"/>
    <cellStyle name="Normal 23 31 6" xfId="14328" xr:uid="{00000000-0005-0000-0000-0000EC450000}"/>
    <cellStyle name="Normal 23 31 7" xfId="16544" xr:uid="{00000000-0005-0000-0000-0000ED450000}"/>
    <cellStyle name="Normal 23 31 8" xfId="18760" xr:uid="{00000000-0005-0000-0000-0000EE450000}"/>
    <cellStyle name="Normal 23 31 9" xfId="20976" xr:uid="{00000000-0005-0000-0000-0000EF450000}"/>
    <cellStyle name="Normal 23 32" xfId="1806" xr:uid="{00000000-0005-0000-0000-0000F0450000}"/>
    <cellStyle name="Normal 23 32 10" xfId="23216" xr:uid="{00000000-0005-0000-0000-0000F1450000}"/>
    <cellStyle name="Normal 23 32 11" xfId="25418" xr:uid="{00000000-0005-0000-0000-0000F2450000}"/>
    <cellStyle name="Normal 23 32 12" xfId="27582" xr:uid="{00000000-0005-0000-0000-0000F3450000}"/>
    <cellStyle name="Normal 23 32 13" xfId="29551" xr:uid="{00000000-0005-0000-0000-0000F4450000}"/>
    <cellStyle name="Normal 23 32 2" xfId="5490" xr:uid="{00000000-0005-0000-0000-0000F5450000}"/>
    <cellStyle name="Normal 23 32 3" xfId="7706" xr:uid="{00000000-0005-0000-0000-0000F6450000}"/>
    <cellStyle name="Normal 23 32 4" xfId="9922" xr:uid="{00000000-0005-0000-0000-0000F7450000}"/>
    <cellStyle name="Normal 23 32 5" xfId="12138" xr:uid="{00000000-0005-0000-0000-0000F8450000}"/>
    <cellStyle name="Normal 23 32 6" xfId="14354" xr:uid="{00000000-0005-0000-0000-0000F9450000}"/>
    <cellStyle name="Normal 23 32 7" xfId="16570" xr:uid="{00000000-0005-0000-0000-0000FA450000}"/>
    <cellStyle name="Normal 23 32 8" xfId="18786" xr:uid="{00000000-0005-0000-0000-0000FB450000}"/>
    <cellStyle name="Normal 23 32 9" xfId="21002" xr:uid="{00000000-0005-0000-0000-0000FC450000}"/>
    <cellStyle name="Normal 23 33" xfId="1832" xr:uid="{00000000-0005-0000-0000-0000FD450000}"/>
    <cellStyle name="Normal 23 33 10" xfId="23242" xr:uid="{00000000-0005-0000-0000-0000FE450000}"/>
    <cellStyle name="Normal 23 33 11" xfId="25444" xr:uid="{00000000-0005-0000-0000-0000FF450000}"/>
    <cellStyle name="Normal 23 33 12" xfId="27608" xr:uid="{00000000-0005-0000-0000-000000460000}"/>
    <cellStyle name="Normal 23 33 13" xfId="29576" xr:uid="{00000000-0005-0000-0000-000001460000}"/>
    <cellStyle name="Normal 23 33 2" xfId="5516" xr:uid="{00000000-0005-0000-0000-000002460000}"/>
    <cellStyle name="Normal 23 33 3" xfId="7732" xr:uid="{00000000-0005-0000-0000-000003460000}"/>
    <cellStyle name="Normal 23 33 4" xfId="9948" xr:uid="{00000000-0005-0000-0000-000004460000}"/>
    <cellStyle name="Normal 23 33 5" xfId="12164" xr:uid="{00000000-0005-0000-0000-000005460000}"/>
    <cellStyle name="Normal 23 33 6" xfId="14380" xr:uid="{00000000-0005-0000-0000-000006460000}"/>
    <cellStyle name="Normal 23 33 7" xfId="16596" xr:uid="{00000000-0005-0000-0000-000007460000}"/>
    <cellStyle name="Normal 23 33 8" xfId="18812" xr:uid="{00000000-0005-0000-0000-000008460000}"/>
    <cellStyle name="Normal 23 33 9" xfId="21028" xr:uid="{00000000-0005-0000-0000-000009460000}"/>
    <cellStyle name="Normal 23 34" xfId="1858" xr:uid="{00000000-0005-0000-0000-00000A460000}"/>
    <cellStyle name="Normal 23 34 10" xfId="23268" xr:uid="{00000000-0005-0000-0000-00000B460000}"/>
    <cellStyle name="Normal 23 34 11" xfId="25470" xr:uid="{00000000-0005-0000-0000-00000C460000}"/>
    <cellStyle name="Normal 23 34 12" xfId="27634" xr:uid="{00000000-0005-0000-0000-00000D460000}"/>
    <cellStyle name="Normal 23 34 13" xfId="29601" xr:uid="{00000000-0005-0000-0000-00000E460000}"/>
    <cellStyle name="Normal 23 34 2" xfId="5542" xr:uid="{00000000-0005-0000-0000-00000F460000}"/>
    <cellStyle name="Normal 23 34 3" xfId="7758" xr:uid="{00000000-0005-0000-0000-000010460000}"/>
    <cellStyle name="Normal 23 34 4" xfId="9974" xr:uid="{00000000-0005-0000-0000-000011460000}"/>
    <cellStyle name="Normal 23 34 5" xfId="12190" xr:uid="{00000000-0005-0000-0000-000012460000}"/>
    <cellStyle name="Normal 23 34 6" xfId="14406" xr:uid="{00000000-0005-0000-0000-000013460000}"/>
    <cellStyle name="Normal 23 34 7" xfId="16622" xr:uid="{00000000-0005-0000-0000-000014460000}"/>
    <cellStyle name="Normal 23 34 8" xfId="18838" xr:uid="{00000000-0005-0000-0000-000015460000}"/>
    <cellStyle name="Normal 23 34 9" xfId="21054" xr:uid="{00000000-0005-0000-0000-000016460000}"/>
    <cellStyle name="Normal 23 35" xfId="1895" xr:uid="{00000000-0005-0000-0000-000017460000}"/>
    <cellStyle name="Normal 23 36" xfId="2042" xr:uid="{00000000-0005-0000-0000-000018460000}"/>
    <cellStyle name="Normal 23 37" xfId="2189" xr:uid="{00000000-0005-0000-0000-000019460000}"/>
    <cellStyle name="Normal 23 38" xfId="2336" xr:uid="{00000000-0005-0000-0000-00001A460000}"/>
    <cellStyle name="Normal 23 39" xfId="2483" xr:uid="{00000000-0005-0000-0000-00001B460000}"/>
    <cellStyle name="Normal 23 4" xfId="198" xr:uid="{00000000-0005-0000-0000-00001C460000}"/>
    <cellStyle name="Normal 23 4 10" xfId="22576" xr:uid="{00000000-0005-0000-0000-00001D460000}"/>
    <cellStyle name="Normal 23 4 11" xfId="24784" xr:uid="{00000000-0005-0000-0000-00001E460000}"/>
    <cellStyle name="Normal 23 4 12" xfId="26959" xr:uid="{00000000-0005-0000-0000-00001F460000}"/>
    <cellStyle name="Normal 23 4 13" xfId="28996" xr:uid="{00000000-0005-0000-0000-000020460000}"/>
    <cellStyle name="Normal 23 4 2" xfId="3883" xr:uid="{00000000-0005-0000-0000-000021460000}"/>
    <cellStyle name="Normal 23 4 3" xfId="6919" xr:uid="{00000000-0005-0000-0000-000022460000}"/>
    <cellStyle name="Normal 23 4 4" xfId="9282" xr:uid="{00000000-0005-0000-0000-000023460000}"/>
    <cellStyle name="Normal 23 4 5" xfId="11498" xr:uid="{00000000-0005-0000-0000-000024460000}"/>
    <cellStyle name="Normal 23 4 6" xfId="13714" xr:uid="{00000000-0005-0000-0000-000025460000}"/>
    <cellStyle name="Normal 23 4 7" xfId="15930" xr:uid="{00000000-0005-0000-0000-000026460000}"/>
    <cellStyle name="Normal 23 4 8" xfId="18146" xr:uid="{00000000-0005-0000-0000-000027460000}"/>
    <cellStyle name="Normal 23 4 9" xfId="20362" xr:uid="{00000000-0005-0000-0000-000028460000}"/>
    <cellStyle name="Normal 23 40" xfId="2630" xr:uid="{00000000-0005-0000-0000-000029460000}"/>
    <cellStyle name="Normal 23 41" xfId="2777" xr:uid="{00000000-0005-0000-0000-00002A460000}"/>
    <cellStyle name="Normal 23 42" xfId="2913" xr:uid="{00000000-0005-0000-0000-00002B460000}"/>
    <cellStyle name="Normal 23 42 10" xfId="24315" xr:uid="{00000000-0005-0000-0000-00002C460000}"/>
    <cellStyle name="Normal 23 42 11" xfId="26507" xr:uid="{00000000-0005-0000-0000-00002D460000}"/>
    <cellStyle name="Normal 23 42 12" xfId="28608" xr:uid="{00000000-0005-0000-0000-00002E460000}"/>
    <cellStyle name="Normal 23 42 13" xfId="30386" xr:uid="{00000000-0005-0000-0000-00002F460000}"/>
    <cellStyle name="Normal 23 42 2" xfId="6596" xr:uid="{00000000-0005-0000-0000-000030460000}"/>
    <cellStyle name="Normal 23 42 3" xfId="8812" xr:uid="{00000000-0005-0000-0000-000031460000}"/>
    <cellStyle name="Normal 23 42 4" xfId="11028" xr:uid="{00000000-0005-0000-0000-000032460000}"/>
    <cellStyle name="Normal 23 42 5" xfId="13244" xr:uid="{00000000-0005-0000-0000-000033460000}"/>
    <cellStyle name="Normal 23 42 6" xfId="15460" xr:uid="{00000000-0005-0000-0000-000034460000}"/>
    <cellStyle name="Normal 23 42 7" xfId="17676" xr:uid="{00000000-0005-0000-0000-000035460000}"/>
    <cellStyle name="Normal 23 42 8" xfId="19892" xr:uid="{00000000-0005-0000-0000-000036460000}"/>
    <cellStyle name="Normal 23 42 9" xfId="22106" xr:uid="{00000000-0005-0000-0000-000037460000}"/>
    <cellStyle name="Normal 23 43" xfId="2939" xr:uid="{00000000-0005-0000-0000-000038460000}"/>
    <cellStyle name="Normal 23 43 10" xfId="24341" xr:uid="{00000000-0005-0000-0000-000039460000}"/>
    <cellStyle name="Normal 23 43 11" xfId="26533" xr:uid="{00000000-0005-0000-0000-00003A460000}"/>
    <cellStyle name="Normal 23 43 12" xfId="28634" xr:uid="{00000000-0005-0000-0000-00003B460000}"/>
    <cellStyle name="Normal 23 43 13" xfId="30411" xr:uid="{00000000-0005-0000-0000-00003C460000}"/>
    <cellStyle name="Normal 23 43 2" xfId="6622" xr:uid="{00000000-0005-0000-0000-00003D460000}"/>
    <cellStyle name="Normal 23 43 3" xfId="8838" xr:uid="{00000000-0005-0000-0000-00003E460000}"/>
    <cellStyle name="Normal 23 43 4" xfId="11054" xr:uid="{00000000-0005-0000-0000-00003F460000}"/>
    <cellStyle name="Normal 23 43 5" xfId="13270" xr:uid="{00000000-0005-0000-0000-000040460000}"/>
    <cellStyle name="Normal 23 43 6" xfId="15486" xr:uid="{00000000-0005-0000-0000-000041460000}"/>
    <cellStyle name="Normal 23 43 7" xfId="17702" xr:uid="{00000000-0005-0000-0000-000042460000}"/>
    <cellStyle name="Normal 23 43 8" xfId="19918" xr:uid="{00000000-0005-0000-0000-000043460000}"/>
    <cellStyle name="Normal 23 43 9" xfId="22132" xr:uid="{00000000-0005-0000-0000-000044460000}"/>
    <cellStyle name="Normal 23 44" xfId="3011" xr:uid="{00000000-0005-0000-0000-000045460000}"/>
    <cellStyle name="Normal 23 45" xfId="3158" xr:uid="{00000000-0005-0000-0000-000046460000}"/>
    <cellStyle name="Normal 23 46" xfId="3305" xr:uid="{00000000-0005-0000-0000-000047460000}"/>
    <cellStyle name="Normal 23 47" xfId="3452" xr:uid="{00000000-0005-0000-0000-000048460000}"/>
    <cellStyle name="Normal 23 48" xfId="3599" xr:uid="{00000000-0005-0000-0000-000049460000}"/>
    <cellStyle name="Normal 23 49" xfId="3756" xr:uid="{00000000-0005-0000-0000-00004A460000}"/>
    <cellStyle name="Normal 23 5" xfId="223" xr:uid="{00000000-0005-0000-0000-00004B460000}"/>
    <cellStyle name="Normal 23 5 10" xfId="22533" xr:uid="{00000000-0005-0000-0000-00004C460000}"/>
    <cellStyle name="Normal 23 5 11" xfId="24741" xr:uid="{00000000-0005-0000-0000-00004D460000}"/>
    <cellStyle name="Normal 23 5 12" xfId="26918" xr:uid="{00000000-0005-0000-0000-00004E460000}"/>
    <cellStyle name="Normal 23 5 13" xfId="28961" xr:uid="{00000000-0005-0000-0000-00004F460000}"/>
    <cellStyle name="Normal 23 5 2" xfId="3908" xr:uid="{00000000-0005-0000-0000-000050460000}"/>
    <cellStyle name="Normal 23 5 3" xfId="6876" xr:uid="{00000000-0005-0000-0000-000051460000}"/>
    <cellStyle name="Normal 23 5 4" xfId="9239" xr:uid="{00000000-0005-0000-0000-000052460000}"/>
    <cellStyle name="Normal 23 5 5" xfId="11455" xr:uid="{00000000-0005-0000-0000-000053460000}"/>
    <cellStyle name="Normal 23 5 6" xfId="13671" xr:uid="{00000000-0005-0000-0000-000054460000}"/>
    <cellStyle name="Normal 23 5 7" xfId="15887" xr:uid="{00000000-0005-0000-0000-000055460000}"/>
    <cellStyle name="Normal 23 5 8" xfId="18103" xr:uid="{00000000-0005-0000-0000-000056460000}"/>
    <cellStyle name="Normal 23 5 9" xfId="20319" xr:uid="{00000000-0005-0000-0000-000057460000}"/>
    <cellStyle name="Normal 23 50" xfId="7231" xr:uid="{00000000-0005-0000-0000-000058460000}"/>
    <cellStyle name="Normal 23 51" xfId="9593" xr:uid="{00000000-0005-0000-0000-000059460000}"/>
    <cellStyle name="Normal 23 52" xfId="11809" xr:uid="{00000000-0005-0000-0000-00005A460000}"/>
    <cellStyle name="Normal 23 53" xfId="14025" xr:uid="{00000000-0005-0000-0000-00005B460000}"/>
    <cellStyle name="Normal 23 54" xfId="16241" xr:uid="{00000000-0005-0000-0000-00005C460000}"/>
    <cellStyle name="Normal 23 55" xfId="18457" xr:uid="{00000000-0005-0000-0000-00005D460000}"/>
    <cellStyle name="Normal 23 56" xfId="20673" xr:uid="{00000000-0005-0000-0000-00005E460000}"/>
    <cellStyle name="Normal 23 57" xfId="22887" xr:uid="{00000000-0005-0000-0000-00005F460000}"/>
    <cellStyle name="Normal 23 58" xfId="25090" xr:uid="{00000000-0005-0000-0000-000060460000}"/>
    <cellStyle name="Normal 23 59" xfId="27256" xr:uid="{00000000-0005-0000-0000-000061460000}"/>
    <cellStyle name="Normal 23 6" xfId="247" xr:uid="{00000000-0005-0000-0000-000062460000}"/>
    <cellStyle name="Normal 23 6 10" xfId="22652" xr:uid="{00000000-0005-0000-0000-000063460000}"/>
    <cellStyle name="Normal 23 6 11" xfId="24860" xr:uid="{00000000-0005-0000-0000-000064460000}"/>
    <cellStyle name="Normal 23 6 12" xfId="27034" xr:uid="{00000000-0005-0000-0000-000065460000}"/>
    <cellStyle name="Normal 23 6 13" xfId="29055" xr:uid="{00000000-0005-0000-0000-000066460000}"/>
    <cellStyle name="Normal 23 6 2" xfId="3932" xr:uid="{00000000-0005-0000-0000-000067460000}"/>
    <cellStyle name="Normal 23 6 3" xfId="6995" xr:uid="{00000000-0005-0000-0000-000068460000}"/>
    <cellStyle name="Normal 23 6 4" xfId="9358" xr:uid="{00000000-0005-0000-0000-000069460000}"/>
    <cellStyle name="Normal 23 6 5" xfId="11574" xr:uid="{00000000-0005-0000-0000-00006A460000}"/>
    <cellStyle name="Normal 23 6 6" xfId="13790" xr:uid="{00000000-0005-0000-0000-00006B460000}"/>
    <cellStyle name="Normal 23 6 7" xfId="16006" xr:uid="{00000000-0005-0000-0000-00006C460000}"/>
    <cellStyle name="Normal 23 6 8" xfId="18222" xr:uid="{00000000-0005-0000-0000-00006D460000}"/>
    <cellStyle name="Normal 23 6 9" xfId="20438" xr:uid="{00000000-0005-0000-0000-00006E460000}"/>
    <cellStyle name="Normal 23 60" xfId="29237" xr:uid="{00000000-0005-0000-0000-00006F460000}"/>
    <cellStyle name="Normal 23 61" xfId="30462" xr:uid="{00000000-0005-0000-0000-000070460000}"/>
    <cellStyle name="Normal 23 62" xfId="30454" xr:uid="{00000000-0005-0000-0000-000071460000}"/>
    <cellStyle name="Normal 23 63" xfId="30641" xr:uid="{00000000-0005-0000-0000-000072460000}"/>
    <cellStyle name="Normal 23 64" xfId="30789" xr:uid="{00000000-0005-0000-0000-000073460000}"/>
    <cellStyle name="Normal 23 65" xfId="31039" xr:uid="{00000000-0005-0000-0000-000074460000}"/>
    <cellStyle name="Normal 23 7" xfId="273" xr:uid="{00000000-0005-0000-0000-000075460000}"/>
    <cellStyle name="Normal 23 7 10" xfId="21448" xr:uid="{00000000-0005-0000-0000-000076460000}"/>
    <cellStyle name="Normal 23 7 11" xfId="23661" xr:uid="{00000000-0005-0000-0000-000077460000}"/>
    <cellStyle name="Normal 23 7 12" xfId="25859" xr:uid="{00000000-0005-0000-0000-000078460000}"/>
    <cellStyle name="Normal 23 7 13" xfId="27998" xr:uid="{00000000-0005-0000-0000-000079460000}"/>
    <cellStyle name="Normal 23 7 2" xfId="3958" xr:uid="{00000000-0005-0000-0000-00007A460000}"/>
    <cellStyle name="Normal 23 7 3" xfId="5790" xr:uid="{00000000-0005-0000-0000-00007B460000}"/>
    <cellStyle name="Normal 23 7 4" xfId="8153" xr:uid="{00000000-0005-0000-0000-00007C460000}"/>
    <cellStyle name="Normal 23 7 5" xfId="10369" xr:uid="{00000000-0005-0000-0000-00007D460000}"/>
    <cellStyle name="Normal 23 7 6" xfId="12585" xr:uid="{00000000-0005-0000-0000-00007E460000}"/>
    <cellStyle name="Normal 23 7 7" xfId="14801" xr:uid="{00000000-0005-0000-0000-00007F460000}"/>
    <cellStyle name="Normal 23 7 8" xfId="17017" xr:uid="{00000000-0005-0000-0000-000080460000}"/>
    <cellStyle name="Normal 23 7 9" xfId="19233" xr:uid="{00000000-0005-0000-0000-000081460000}"/>
    <cellStyle name="Normal 23 8" xfId="297" xr:uid="{00000000-0005-0000-0000-000082460000}"/>
    <cellStyle name="Normal 23 8 10" xfId="21458" xr:uid="{00000000-0005-0000-0000-000083460000}"/>
    <cellStyle name="Normal 23 8 11" xfId="23671" xr:uid="{00000000-0005-0000-0000-000084460000}"/>
    <cellStyle name="Normal 23 8 12" xfId="25869" xr:uid="{00000000-0005-0000-0000-000085460000}"/>
    <cellStyle name="Normal 23 8 13" xfId="28008" xr:uid="{00000000-0005-0000-0000-000086460000}"/>
    <cellStyle name="Normal 23 8 2" xfId="3982" xr:uid="{00000000-0005-0000-0000-000087460000}"/>
    <cellStyle name="Normal 23 8 3" xfId="5800" xr:uid="{00000000-0005-0000-0000-000088460000}"/>
    <cellStyle name="Normal 23 8 4" xfId="8163" xr:uid="{00000000-0005-0000-0000-000089460000}"/>
    <cellStyle name="Normal 23 8 5" xfId="10379" xr:uid="{00000000-0005-0000-0000-00008A460000}"/>
    <cellStyle name="Normal 23 8 6" xfId="12595" xr:uid="{00000000-0005-0000-0000-00008B460000}"/>
    <cellStyle name="Normal 23 8 7" xfId="14811" xr:uid="{00000000-0005-0000-0000-00008C460000}"/>
    <cellStyle name="Normal 23 8 8" xfId="17027" xr:uid="{00000000-0005-0000-0000-00008D460000}"/>
    <cellStyle name="Normal 23 8 9" xfId="19243" xr:uid="{00000000-0005-0000-0000-00008E460000}"/>
    <cellStyle name="Normal 23 9" xfId="322" xr:uid="{00000000-0005-0000-0000-00008F460000}"/>
    <cellStyle name="Normal 23 9 10" xfId="21303" xr:uid="{00000000-0005-0000-0000-000090460000}"/>
    <cellStyle name="Normal 23 9 11" xfId="23516" xr:uid="{00000000-0005-0000-0000-000091460000}"/>
    <cellStyle name="Normal 23 9 12" xfId="25717" xr:uid="{00000000-0005-0000-0000-000092460000}"/>
    <cellStyle name="Normal 23 9 13" xfId="27864" xr:uid="{00000000-0005-0000-0000-000093460000}"/>
    <cellStyle name="Normal 23 9 2" xfId="4007" xr:uid="{00000000-0005-0000-0000-000094460000}"/>
    <cellStyle name="Normal 23 9 3" xfId="5645" xr:uid="{00000000-0005-0000-0000-000095460000}"/>
    <cellStyle name="Normal 23 9 4" xfId="8008" xr:uid="{00000000-0005-0000-0000-000096460000}"/>
    <cellStyle name="Normal 23 9 5" xfId="10224" xr:uid="{00000000-0005-0000-0000-000097460000}"/>
    <cellStyle name="Normal 23 9 6" xfId="12440" xr:uid="{00000000-0005-0000-0000-000098460000}"/>
    <cellStyle name="Normal 23 9 7" xfId="14656" xr:uid="{00000000-0005-0000-0000-000099460000}"/>
    <cellStyle name="Normal 23 9 8" xfId="16872" xr:uid="{00000000-0005-0000-0000-00009A460000}"/>
    <cellStyle name="Normal 23 9 9" xfId="19088" xr:uid="{00000000-0005-0000-0000-00009B460000}"/>
    <cellStyle name="Normal 24" xfId="73" xr:uid="{00000000-0005-0000-0000-00009C460000}"/>
    <cellStyle name="Normal 24 10" xfId="349" xr:uid="{00000000-0005-0000-0000-00009D460000}"/>
    <cellStyle name="Normal 24 10 10" xfId="20276" xr:uid="{00000000-0005-0000-0000-00009E460000}"/>
    <cellStyle name="Normal 24 10 11" xfId="22490" xr:uid="{00000000-0005-0000-0000-00009F460000}"/>
    <cellStyle name="Normal 24 10 12" xfId="24698" xr:uid="{00000000-0005-0000-0000-0000A0460000}"/>
    <cellStyle name="Normal 24 10 13" xfId="26877" xr:uid="{00000000-0005-0000-0000-0000A1460000}"/>
    <cellStyle name="Normal 24 10 2" xfId="4034" xr:uid="{00000000-0005-0000-0000-0000A2460000}"/>
    <cellStyle name="Normal 24 10 3" xfId="4922" xr:uid="{00000000-0005-0000-0000-0000A3460000}"/>
    <cellStyle name="Normal 24 10 4" xfId="6833" xr:uid="{00000000-0005-0000-0000-0000A4460000}"/>
    <cellStyle name="Normal 24 10 5" xfId="9196" xr:uid="{00000000-0005-0000-0000-0000A5460000}"/>
    <cellStyle name="Normal 24 10 6" xfId="11412" xr:uid="{00000000-0005-0000-0000-0000A6460000}"/>
    <cellStyle name="Normal 24 10 7" xfId="13628" xr:uid="{00000000-0005-0000-0000-0000A7460000}"/>
    <cellStyle name="Normal 24 10 8" xfId="15844" xr:uid="{00000000-0005-0000-0000-0000A8460000}"/>
    <cellStyle name="Normal 24 10 9" xfId="18060" xr:uid="{00000000-0005-0000-0000-0000A9460000}"/>
    <cellStyle name="Normal 24 11" xfId="374" xr:uid="{00000000-0005-0000-0000-0000AA460000}"/>
    <cellStyle name="Normal 24 11 10" xfId="20018" xr:uid="{00000000-0005-0000-0000-0000AB460000}"/>
    <cellStyle name="Normal 24 11 11" xfId="22232" xr:uid="{00000000-0005-0000-0000-0000AC460000}"/>
    <cellStyle name="Normal 24 11 12" xfId="24440" xr:uid="{00000000-0005-0000-0000-0000AD460000}"/>
    <cellStyle name="Normal 24 11 13" xfId="26629" xr:uid="{00000000-0005-0000-0000-0000AE460000}"/>
    <cellStyle name="Normal 24 11 2" xfId="4059" xr:uid="{00000000-0005-0000-0000-0000AF460000}"/>
    <cellStyle name="Normal 24 11 3" xfId="4820" xr:uid="{00000000-0005-0000-0000-0000B0460000}"/>
    <cellStyle name="Normal 24 11 4" xfId="6488" xr:uid="{00000000-0005-0000-0000-0000B1460000}"/>
    <cellStyle name="Normal 24 11 5" xfId="8938" xr:uid="{00000000-0005-0000-0000-0000B2460000}"/>
    <cellStyle name="Normal 24 11 6" xfId="11154" xr:uid="{00000000-0005-0000-0000-0000B3460000}"/>
    <cellStyle name="Normal 24 11 7" xfId="13370" xr:uid="{00000000-0005-0000-0000-0000B4460000}"/>
    <cellStyle name="Normal 24 11 8" xfId="15586" xr:uid="{00000000-0005-0000-0000-0000B5460000}"/>
    <cellStyle name="Normal 24 11 9" xfId="17802" xr:uid="{00000000-0005-0000-0000-0000B6460000}"/>
    <cellStyle name="Normal 24 12" xfId="398" xr:uid="{00000000-0005-0000-0000-0000B7460000}"/>
    <cellStyle name="Normal 24 12 10" xfId="19039" xr:uid="{00000000-0005-0000-0000-0000B8460000}"/>
    <cellStyle name="Normal 24 12 11" xfId="21254" xr:uid="{00000000-0005-0000-0000-0000B9460000}"/>
    <cellStyle name="Normal 24 12 12" xfId="23468" xr:uid="{00000000-0005-0000-0000-0000BA460000}"/>
    <cellStyle name="Normal 24 12 13" xfId="25669" xr:uid="{00000000-0005-0000-0000-0000BB460000}"/>
    <cellStyle name="Normal 24 12 2" xfId="4083" xr:uid="{00000000-0005-0000-0000-0000BC460000}"/>
    <cellStyle name="Normal 24 12 3" xfId="4826" xr:uid="{00000000-0005-0000-0000-0000BD460000}"/>
    <cellStyle name="Normal 24 12 4" xfId="5596" xr:uid="{00000000-0005-0000-0000-0000BE460000}"/>
    <cellStyle name="Normal 24 12 5" xfId="7959" xr:uid="{00000000-0005-0000-0000-0000BF460000}"/>
    <cellStyle name="Normal 24 12 6" xfId="10175" xr:uid="{00000000-0005-0000-0000-0000C0460000}"/>
    <cellStyle name="Normal 24 12 7" xfId="12391" xr:uid="{00000000-0005-0000-0000-0000C1460000}"/>
    <cellStyle name="Normal 24 12 8" xfId="14607" xr:uid="{00000000-0005-0000-0000-0000C2460000}"/>
    <cellStyle name="Normal 24 12 9" xfId="16823" xr:uid="{00000000-0005-0000-0000-0000C3460000}"/>
    <cellStyle name="Normal 24 13" xfId="435" xr:uid="{00000000-0005-0000-0000-0000C4460000}"/>
    <cellStyle name="Normal 24 13 10" xfId="22884" xr:uid="{00000000-0005-0000-0000-0000C5460000}"/>
    <cellStyle name="Normal 24 13 11" xfId="25087" xr:uid="{00000000-0005-0000-0000-0000C6460000}"/>
    <cellStyle name="Normal 24 13 12" xfId="27253" xr:uid="{00000000-0005-0000-0000-0000C7460000}"/>
    <cellStyle name="Normal 24 13 13" xfId="29234" xr:uid="{00000000-0005-0000-0000-0000C8460000}"/>
    <cellStyle name="Normal 24 13 2" xfId="4120" xr:uid="{00000000-0005-0000-0000-0000C9460000}"/>
    <cellStyle name="Normal 24 13 3" xfId="7228" xr:uid="{00000000-0005-0000-0000-0000CA460000}"/>
    <cellStyle name="Normal 24 13 4" xfId="9590" xr:uid="{00000000-0005-0000-0000-0000CB460000}"/>
    <cellStyle name="Normal 24 13 5" xfId="11806" xr:uid="{00000000-0005-0000-0000-0000CC460000}"/>
    <cellStyle name="Normal 24 13 6" xfId="14022" xr:uid="{00000000-0005-0000-0000-0000CD460000}"/>
    <cellStyle name="Normal 24 13 7" xfId="16238" xr:uid="{00000000-0005-0000-0000-0000CE460000}"/>
    <cellStyle name="Normal 24 13 8" xfId="18454" xr:uid="{00000000-0005-0000-0000-0000CF460000}"/>
    <cellStyle name="Normal 24 13 9" xfId="20670" xr:uid="{00000000-0005-0000-0000-0000D0460000}"/>
    <cellStyle name="Normal 24 14" xfId="496" xr:uid="{00000000-0005-0000-0000-0000D1460000}"/>
    <cellStyle name="Normal 24 14 10" xfId="22607" xr:uid="{00000000-0005-0000-0000-0000D2460000}"/>
    <cellStyle name="Normal 24 14 11" xfId="24815" xr:uid="{00000000-0005-0000-0000-0000D3460000}"/>
    <cellStyle name="Normal 24 14 12" xfId="26990" xr:uid="{00000000-0005-0000-0000-0000D4460000}"/>
    <cellStyle name="Normal 24 14 13" xfId="29020" xr:uid="{00000000-0005-0000-0000-0000D5460000}"/>
    <cellStyle name="Normal 24 14 2" xfId="4181" xr:uid="{00000000-0005-0000-0000-0000D6460000}"/>
    <cellStyle name="Normal 24 14 3" xfId="6950" xr:uid="{00000000-0005-0000-0000-0000D7460000}"/>
    <cellStyle name="Normal 24 14 4" xfId="9313" xr:uid="{00000000-0005-0000-0000-0000D8460000}"/>
    <cellStyle name="Normal 24 14 5" xfId="11529" xr:uid="{00000000-0005-0000-0000-0000D9460000}"/>
    <cellStyle name="Normal 24 14 6" xfId="13745" xr:uid="{00000000-0005-0000-0000-0000DA460000}"/>
    <cellStyle name="Normal 24 14 7" xfId="15961" xr:uid="{00000000-0005-0000-0000-0000DB460000}"/>
    <cellStyle name="Normal 24 14 8" xfId="18177" xr:uid="{00000000-0005-0000-0000-0000DC460000}"/>
    <cellStyle name="Normal 24 14 9" xfId="20393" xr:uid="{00000000-0005-0000-0000-0000DD460000}"/>
    <cellStyle name="Normal 24 15" xfId="497" xr:uid="{00000000-0005-0000-0000-0000DE460000}"/>
    <cellStyle name="Normal 24 15 10" xfId="22460" xr:uid="{00000000-0005-0000-0000-0000DF460000}"/>
    <cellStyle name="Normal 24 15 11" xfId="24668" xr:uid="{00000000-0005-0000-0000-0000E0460000}"/>
    <cellStyle name="Normal 24 15 12" xfId="26848" xr:uid="{00000000-0005-0000-0000-0000E1460000}"/>
    <cellStyle name="Normal 24 15 13" xfId="28900" xr:uid="{00000000-0005-0000-0000-0000E2460000}"/>
    <cellStyle name="Normal 24 15 2" xfId="4182" xr:uid="{00000000-0005-0000-0000-0000E3460000}"/>
    <cellStyle name="Normal 24 15 3" xfId="4707" xr:uid="{00000000-0005-0000-0000-0000E4460000}"/>
    <cellStyle name="Normal 24 15 4" xfId="9166" xr:uid="{00000000-0005-0000-0000-0000E5460000}"/>
    <cellStyle name="Normal 24 15 5" xfId="11382" xr:uid="{00000000-0005-0000-0000-0000E6460000}"/>
    <cellStyle name="Normal 24 15 6" xfId="13598" xr:uid="{00000000-0005-0000-0000-0000E7460000}"/>
    <cellStyle name="Normal 24 15 7" xfId="15814" xr:uid="{00000000-0005-0000-0000-0000E8460000}"/>
    <cellStyle name="Normal 24 15 8" xfId="18030" xr:uid="{00000000-0005-0000-0000-0000E9460000}"/>
    <cellStyle name="Normal 24 15 9" xfId="20246" xr:uid="{00000000-0005-0000-0000-0000EA460000}"/>
    <cellStyle name="Normal 24 16" xfId="580" xr:uid="{00000000-0005-0000-0000-0000EB460000}"/>
    <cellStyle name="Normal 24 16 10" xfId="22243" xr:uid="{00000000-0005-0000-0000-0000EC460000}"/>
    <cellStyle name="Normal 24 16 11" xfId="24451" xr:uid="{00000000-0005-0000-0000-0000ED460000}"/>
    <cellStyle name="Normal 24 16 12" xfId="26639" xr:uid="{00000000-0005-0000-0000-0000EE460000}"/>
    <cellStyle name="Normal 24 16 13" xfId="28728" xr:uid="{00000000-0005-0000-0000-0000EF460000}"/>
    <cellStyle name="Normal 24 16 2" xfId="4265" xr:uid="{00000000-0005-0000-0000-0000F0460000}"/>
    <cellStyle name="Normal 24 16 3" xfId="7317" xr:uid="{00000000-0005-0000-0000-0000F1460000}"/>
    <cellStyle name="Normal 24 16 4" xfId="8949" xr:uid="{00000000-0005-0000-0000-0000F2460000}"/>
    <cellStyle name="Normal 24 16 5" xfId="11165" xr:uid="{00000000-0005-0000-0000-0000F3460000}"/>
    <cellStyle name="Normal 24 16 6" xfId="13381" xr:uid="{00000000-0005-0000-0000-0000F4460000}"/>
    <cellStyle name="Normal 24 16 7" xfId="15597" xr:uid="{00000000-0005-0000-0000-0000F5460000}"/>
    <cellStyle name="Normal 24 16 8" xfId="17813" xr:uid="{00000000-0005-0000-0000-0000F6460000}"/>
    <cellStyle name="Normal 24 16 9" xfId="20029" xr:uid="{00000000-0005-0000-0000-0000F7460000}"/>
    <cellStyle name="Normal 24 17" xfId="644" xr:uid="{00000000-0005-0000-0000-0000F8460000}"/>
    <cellStyle name="Normal 24 17 10" xfId="19982" xr:uid="{00000000-0005-0000-0000-0000F9460000}"/>
    <cellStyle name="Normal 24 17 11" xfId="22196" xr:uid="{00000000-0005-0000-0000-0000FA460000}"/>
    <cellStyle name="Normal 24 17 12" xfId="24404" xr:uid="{00000000-0005-0000-0000-0000FB460000}"/>
    <cellStyle name="Normal 24 17 13" xfId="26595" xr:uid="{00000000-0005-0000-0000-0000FC460000}"/>
    <cellStyle name="Normal 24 17 2" xfId="4329" xr:uid="{00000000-0005-0000-0000-0000FD460000}"/>
    <cellStyle name="Normal 24 17 3" xfId="4925" xr:uid="{00000000-0005-0000-0000-0000FE460000}"/>
    <cellStyle name="Normal 24 17 4" xfId="6452" xr:uid="{00000000-0005-0000-0000-0000FF460000}"/>
    <cellStyle name="Normal 24 17 5" xfId="8902" xr:uid="{00000000-0005-0000-0000-000000470000}"/>
    <cellStyle name="Normal 24 17 6" xfId="11118" xr:uid="{00000000-0005-0000-0000-000001470000}"/>
    <cellStyle name="Normal 24 17 7" xfId="13334" xr:uid="{00000000-0005-0000-0000-000002470000}"/>
    <cellStyle name="Normal 24 17 8" xfId="15550" xr:uid="{00000000-0005-0000-0000-000003470000}"/>
    <cellStyle name="Normal 24 17 9" xfId="17766" xr:uid="{00000000-0005-0000-0000-000004470000}"/>
    <cellStyle name="Normal 24 18" xfId="776" xr:uid="{00000000-0005-0000-0000-000005470000}"/>
    <cellStyle name="Normal 24 18 10" xfId="17812" xr:uid="{00000000-0005-0000-0000-000006470000}"/>
    <cellStyle name="Normal 24 18 11" xfId="20028" xr:uid="{00000000-0005-0000-0000-000007470000}"/>
    <cellStyle name="Normal 24 18 12" xfId="22242" xr:uid="{00000000-0005-0000-0000-000008470000}"/>
    <cellStyle name="Normal 24 18 13" xfId="24450" xr:uid="{00000000-0005-0000-0000-000009470000}"/>
    <cellStyle name="Normal 24 18 2" xfId="4461" xr:uid="{00000000-0005-0000-0000-00000A470000}"/>
    <cellStyle name="Normal 24 18 3" xfId="4668" xr:uid="{00000000-0005-0000-0000-00000B470000}"/>
    <cellStyle name="Normal 24 18 4" xfId="6808" xr:uid="{00000000-0005-0000-0000-00000C470000}"/>
    <cellStyle name="Normal 24 18 5" xfId="6498" xr:uid="{00000000-0005-0000-0000-00000D470000}"/>
    <cellStyle name="Normal 24 18 6" xfId="8948" xr:uid="{00000000-0005-0000-0000-00000E470000}"/>
    <cellStyle name="Normal 24 18 7" xfId="11164" xr:uid="{00000000-0005-0000-0000-00000F470000}"/>
    <cellStyle name="Normal 24 18 8" xfId="13380" xr:uid="{00000000-0005-0000-0000-000010470000}"/>
    <cellStyle name="Normal 24 18 9" xfId="15596" xr:uid="{00000000-0005-0000-0000-000011470000}"/>
    <cellStyle name="Normal 24 19" xfId="868" xr:uid="{00000000-0005-0000-0000-000012470000}"/>
    <cellStyle name="Normal 24 19 10" xfId="22511" xr:uid="{00000000-0005-0000-0000-000013470000}"/>
    <cellStyle name="Normal 24 19 11" xfId="24719" xr:uid="{00000000-0005-0000-0000-000014470000}"/>
    <cellStyle name="Normal 24 19 12" xfId="26898" xr:uid="{00000000-0005-0000-0000-000015470000}"/>
    <cellStyle name="Normal 24 19 13" xfId="28945" xr:uid="{00000000-0005-0000-0000-000016470000}"/>
    <cellStyle name="Normal 24 19 2" xfId="4553" xr:uid="{00000000-0005-0000-0000-000017470000}"/>
    <cellStyle name="Normal 24 19 3" xfId="6854" xr:uid="{00000000-0005-0000-0000-000018470000}"/>
    <cellStyle name="Normal 24 19 4" xfId="9217" xr:uid="{00000000-0005-0000-0000-000019470000}"/>
    <cellStyle name="Normal 24 19 5" xfId="11433" xr:uid="{00000000-0005-0000-0000-00001A470000}"/>
    <cellStyle name="Normal 24 19 6" xfId="13649" xr:uid="{00000000-0005-0000-0000-00001B470000}"/>
    <cellStyle name="Normal 24 19 7" xfId="15865" xr:uid="{00000000-0005-0000-0000-00001C470000}"/>
    <cellStyle name="Normal 24 19 8" xfId="18081" xr:uid="{00000000-0005-0000-0000-00001D470000}"/>
    <cellStyle name="Normal 24 19 9" xfId="20297" xr:uid="{00000000-0005-0000-0000-00001E470000}"/>
    <cellStyle name="Normal 24 2" xfId="147" xr:uid="{00000000-0005-0000-0000-00001F470000}"/>
    <cellStyle name="Normal 24 2 10" xfId="21726" xr:uid="{00000000-0005-0000-0000-000020470000}"/>
    <cellStyle name="Normal 24 2 11" xfId="23938" xr:uid="{00000000-0005-0000-0000-000021470000}"/>
    <cellStyle name="Normal 24 2 12" xfId="26133" xr:uid="{00000000-0005-0000-0000-000022470000}"/>
    <cellStyle name="Normal 24 2 13" xfId="28256" xr:uid="{00000000-0005-0000-0000-000023470000}"/>
    <cellStyle name="Normal 24 2 2" xfId="3832" xr:uid="{00000000-0005-0000-0000-000024470000}"/>
    <cellStyle name="Normal 24 2 3" xfId="6070" xr:uid="{00000000-0005-0000-0000-000025470000}"/>
    <cellStyle name="Normal 24 2 4" xfId="8432" xr:uid="{00000000-0005-0000-0000-000026470000}"/>
    <cellStyle name="Normal 24 2 5" xfId="10648" xr:uid="{00000000-0005-0000-0000-000027470000}"/>
    <cellStyle name="Normal 24 2 6" xfId="12864" xr:uid="{00000000-0005-0000-0000-000028470000}"/>
    <cellStyle name="Normal 24 2 7" xfId="15080" xr:uid="{00000000-0005-0000-0000-000029470000}"/>
    <cellStyle name="Normal 24 2 8" xfId="17296" xr:uid="{00000000-0005-0000-0000-00002A470000}"/>
    <cellStyle name="Normal 24 2 9" xfId="19512" xr:uid="{00000000-0005-0000-0000-00002B470000}"/>
    <cellStyle name="Normal 24 20" xfId="929" xr:uid="{00000000-0005-0000-0000-00002C470000}"/>
    <cellStyle name="Normal 24 20 10" xfId="22599" xr:uid="{00000000-0005-0000-0000-00002D470000}"/>
    <cellStyle name="Normal 24 20 11" xfId="24807" xr:uid="{00000000-0005-0000-0000-00002E470000}"/>
    <cellStyle name="Normal 24 20 12" xfId="26982" xr:uid="{00000000-0005-0000-0000-00002F470000}"/>
    <cellStyle name="Normal 24 20 13" xfId="29012" xr:uid="{00000000-0005-0000-0000-000030470000}"/>
    <cellStyle name="Normal 24 20 2" xfId="4614" xr:uid="{00000000-0005-0000-0000-000031470000}"/>
    <cellStyle name="Normal 24 20 3" xfId="6942" xr:uid="{00000000-0005-0000-0000-000032470000}"/>
    <cellStyle name="Normal 24 20 4" xfId="9305" xr:uid="{00000000-0005-0000-0000-000033470000}"/>
    <cellStyle name="Normal 24 20 5" xfId="11521" xr:uid="{00000000-0005-0000-0000-000034470000}"/>
    <cellStyle name="Normal 24 20 6" xfId="13737" xr:uid="{00000000-0005-0000-0000-000035470000}"/>
    <cellStyle name="Normal 24 20 7" xfId="15953" xr:uid="{00000000-0005-0000-0000-000036470000}"/>
    <cellStyle name="Normal 24 20 8" xfId="18169" xr:uid="{00000000-0005-0000-0000-000037470000}"/>
    <cellStyle name="Normal 24 20 9" xfId="20385" xr:uid="{00000000-0005-0000-0000-000038470000}"/>
    <cellStyle name="Normal 24 21" xfId="1030" xr:uid="{00000000-0005-0000-0000-000039470000}"/>
    <cellStyle name="Normal 24 21 10" xfId="22603" xr:uid="{00000000-0005-0000-0000-00003A470000}"/>
    <cellStyle name="Normal 24 21 11" xfId="24811" xr:uid="{00000000-0005-0000-0000-00003B470000}"/>
    <cellStyle name="Normal 24 21 12" xfId="26986" xr:uid="{00000000-0005-0000-0000-00003C470000}"/>
    <cellStyle name="Normal 24 21 13" xfId="29016" xr:uid="{00000000-0005-0000-0000-00003D470000}"/>
    <cellStyle name="Normal 24 21 2" xfId="4715" xr:uid="{00000000-0005-0000-0000-00003E470000}"/>
    <cellStyle name="Normal 24 21 3" xfId="6946" xr:uid="{00000000-0005-0000-0000-00003F470000}"/>
    <cellStyle name="Normal 24 21 4" xfId="9309" xr:uid="{00000000-0005-0000-0000-000040470000}"/>
    <cellStyle name="Normal 24 21 5" xfId="11525" xr:uid="{00000000-0005-0000-0000-000041470000}"/>
    <cellStyle name="Normal 24 21 6" xfId="13741" xr:uid="{00000000-0005-0000-0000-000042470000}"/>
    <cellStyle name="Normal 24 21 7" xfId="15957" xr:uid="{00000000-0005-0000-0000-000043470000}"/>
    <cellStyle name="Normal 24 21 8" xfId="18173" xr:uid="{00000000-0005-0000-0000-000044470000}"/>
    <cellStyle name="Normal 24 21 9" xfId="20389" xr:uid="{00000000-0005-0000-0000-000045470000}"/>
    <cellStyle name="Normal 24 22" xfId="1131" xr:uid="{00000000-0005-0000-0000-000046470000}"/>
    <cellStyle name="Normal 24 22 10" xfId="22836" xr:uid="{00000000-0005-0000-0000-000047470000}"/>
    <cellStyle name="Normal 24 22 11" xfId="25039" xr:uid="{00000000-0005-0000-0000-000048470000}"/>
    <cellStyle name="Normal 24 22 12" xfId="27209" xr:uid="{00000000-0005-0000-0000-000049470000}"/>
    <cellStyle name="Normal 24 22 13" xfId="29193" xr:uid="{00000000-0005-0000-0000-00004A470000}"/>
    <cellStyle name="Normal 24 22 2" xfId="4815" xr:uid="{00000000-0005-0000-0000-00004B470000}"/>
    <cellStyle name="Normal 24 22 3" xfId="7179" xr:uid="{00000000-0005-0000-0000-00004C470000}"/>
    <cellStyle name="Normal 24 22 4" xfId="9542" xr:uid="{00000000-0005-0000-0000-00004D470000}"/>
    <cellStyle name="Normal 24 22 5" xfId="11758" xr:uid="{00000000-0005-0000-0000-00004E470000}"/>
    <cellStyle name="Normal 24 22 6" xfId="13974" xr:uid="{00000000-0005-0000-0000-00004F470000}"/>
    <cellStyle name="Normal 24 22 7" xfId="16190" xr:uid="{00000000-0005-0000-0000-000050470000}"/>
    <cellStyle name="Normal 24 22 8" xfId="18406" xr:uid="{00000000-0005-0000-0000-000051470000}"/>
    <cellStyle name="Normal 24 22 9" xfId="20622" xr:uid="{00000000-0005-0000-0000-000052470000}"/>
    <cellStyle name="Normal 24 23" xfId="1242" xr:uid="{00000000-0005-0000-0000-000053470000}"/>
    <cellStyle name="Normal 24 23 10" xfId="21412" xr:uid="{00000000-0005-0000-0000-000054470000}"/>
    <cellStyle name="Normal 24 23 11" xfId="23625" xr:uid="{00000000-0005-0000-0000-000055470000}"/>
    <cellStyle name="Normal 24 23 12" xfId="25825" xr:uid="{00000000-0005-0000-0000-000056470000}"/>
    <cellStyle name="Normal 24 23 13" xfId="27966" xr:uid="{00000000-0005-0000-0000-000057470000}"/>
    <cellStyle name="Normal 24 23 2" xfId="4926" xr:uid="{00000000-0005-0000-0000-000058470000}"/>
    <cellStyle name="Normal 24 23 3" xfId="5743" xr:uid="{00000000-0005-0000-0000-000059470000}"/>
    <cellStyle name="Normal 24 23 4" xfId="8117" xr:uid="{00000000-0005-0000-0000-00005A470000}"/>
    <cellStyle name="Normal 24 23 5" xfId="10333" xr:uid="{00000000-0005-0000-0000-00005B470000}"/>
    <cellStyle name="Normal 24 23 6" xfId="12549" xr:uid="{00000000-0005-0000-0000-00005C470000}"/>
    <cellStyle name="Normal 24 23 7" xfId="14765" xr:uid="{00000000-0005-0000-0000-00005D470000}"/>
    <cellStyle name="Normal 24 23 8" xfId="16981" xr:uid="{00000000-0005-0000-0000-00005E470000}"/>
    <cellStyle name="Normal 24 23 9" xfId="19197" xr:uid="{00000000-0005-0000-0000-00005F470000}"/>
    <cellStyle name="Normal 24 24" xfId="1341" xr:uid="{00000000-0005-0000-0000-000060470000}"/>
    <cellStyle name="Normal 24 24 10" xfId="22343" xr:uid="{00000000-0005-0000-0000-000061470000}"/>
    <cellStyle name="Normal 24 24 11" xfId="24551" xr:uid="{00000000-0005-0000-0000-000062470000}"/>
    <cellStyle name="Normal 24 24 12" xfId="26738" xr:uid="{00000000-0005-0000-0000-000063470000}"/>
    <cellStyle name="Normal 24 24 13" xfId="28809" xr:uid="{00000000-0005-0000-0000-000064470000}"/>
    <cellStyle name="Normal 24 24 2" xfId="5025" xr:uid="{00000000-0005-0000-0000-000065470000}"/>
    <cellStyle name="Normal 24 24 3" xfId="6686" xr:uid="{00000000-0005-0000-0000-000066470000}"/>
    <cellStyle name="Normal 24 24 4" xfId="9049" xr:uid="{00000000-0005-0000-0000-000067470000}"/>
    <cellStyle name="Normal 24 24 5" xfId="11265" xr:uid="{00000000-0005-0000-0000-000068470000}"/>
    <cellStyle name="Normal 24 24 6" xfId="13481" xr:uid="{00000000-0005-0000-0000-000069470000}"/>
    <cellStyle name="Normal 24 24 7" xfId="15697" xr:uid="{00000000-0005-0000-0000-00006A470000}"/>
    <cellStyle name="Normal 24 24 8" xfId="17913" xr:uid="{00000000-0005-0000-0000-00006B470000}"/>
    <cellStyle name="Normal 24 24 9" xfId="20129" xr:uid="{00000000-0005-0000-0000-00006C470000}"/>
    <cellStyle name="Normal 24 25" xfId="1465" xr:uid="{00000000-0005-0000-0000-00006D470000}"/>
    <cellStyle name="Normal 24 25 10" xfId="21032" xr:uid="{00000000-0005-0000-0000-00006E470000}"/>
    <cellStyle name="Normal 24 25 11" xfId="23246" xr:uid="{00000000-0005-0000-0000-00006F470000}"/>
    <cellStyle name="Normal 24 25 12" xfId="25448" xr:uid="{00000000-0005-0000-0000-000070470000}"/>
    <cellStyle name="Normal 24 25 13" xfId="27612" xr:uid="{00000000-0005-0000-0000-000071470000}"/>
    <cellStyle name="Normal 24 25 2" xfId="5149" xr:uid="{00000000-0005-0000-0000-000072470000}"/>
    <cellStyle name="Normal 24 25 3" xfId="5494" xr:uid="{00000000-0005-0000-0000-000073470000}"/>
    <cellStyle name="Normal 24 25 4" xfId="7736" xr:uid="{00000000-0005-0000-0000-000074470000}"/>
    <cellStyle name="Normal 24 25 5" xfId="9952" xr:uid="{00000000-0005-0000-0000-000075470000}"/>
    <cellStyle name="Normal 24 25 6" xfId="12168" xr:uid="{00000000-0005-0000-0000-000076470000}"/>
    <cellStyle name="Normal 24 25 7" xfId="14384" xr:uid="{00000000-0005-0000-0000-000077470000}"/>
    <cellStyle name="Normal 24 25 8" xfId="16600" xr:uid="{00000000-0005-0000-0000-000078470000}"/>
    <cellStyle name="Normal 24 25 9" xfId="18816" xr:uid="{00000000-0005-0000-0000-000079470000}"/>
    <cellStyle name="Normal 24 26" xfId="1494" xr:uid="{00000000-0005-0000-0000-00007A470000}"/>
    <cellStyle name="Normal 24 26 10" xfId="20716" xr:uid="{00000000-0005-0000-0000-00007B470000}"/>
    <cellStyle name="Normal 24 26 11" xfId="22930" xr:uid="{00000000-0005-0000-0000-00007C470000}"/>
    <cellStyle name="Normal 24 26 12" xfId="25132" xr:uid="{00000000-0005-0000-0000-00007D470000}"/>
    <cellStyle name="Normal 24 26 13" xfId="27298" xr:uid="{00000000-0005-0000-0000-00007E470000}"/>
    <cellStyle name="Normal 24 26 2" xfId="5178" xr:uid="{00000000-0005-0000-0000-00007F470000}"/>
    <cellStyle name="Normal 24 26 3" xfId="7394" xr:uid="{00000000-0005-0000-0000-000080470000}"/>
    <cellStyle name="Normal 24 26 4" xfId="7420" xr:uid="{00000000-0005-0000-0000-000081470000}"/>
    <cellStyle name="Normal 24 26 5" xfId="9636" xr:uid="{00000000-0005-0000-0000-000082470000}"/>
    <cellStyle name="Normal 24 26 6" xfId="11852" xr:uid="{00000000-0005-0000-0000-000083470000}"/>
    <cellStyle name="Normal 24 26 7" xfId="14068" xr:uid="{00000000-0005-0000-0000-000084470000}"/>
    <cellStyle name="Normal 24 26 8" xfId="16284" xr:uid="{00000000-0005-0000-0000-000085470000}"/>
    <cellStyle name="Normal 24 26 9" xfId="18500" xr:uid="{00000000-0005-0000-0000-000086470000}"/>
    <cellStyle name="Normal 24 27" xfId="1521" xr:uid="{00000000-0005-0000-0000-000087470000}"/>
    <cellStyle name="Normal 24 27 10" xfId="22931" xr:uid="{00000000-0005-0000-0000-000088470000}"/>
    <cellStyle name="Normal 24 27 11" xfId="25133" xr:uid="{00000000-0005-0000-0000-000089470000}"/>
    <cellStyle name="Normal 24 27 12" xfId="27299" xr:uid="{00000000-0005-0000-0000-00008A470000}"/>
    <cellStyle name="Normal 24 27 13" xfId="29277" xr:uid="{00000000-0005-0000-0000-00008B470000}"/>
    <cellStyle name="Normal 24 27 2" xfId="5205" xr:uid="{00000000-0005-0000-0000-00008C470000}"/>
    <cellStyle name="Normal 24 27 3" xfId="7421" xr:uid="{00000000-0005-0000-0000-00008D470000}"/>
    <cellStyle name="Normal 24 27 4" xfId="9637" xr:uid="{00000000-0005-0000-0000-00008E470000}"/>
    <cellStyle name="Normal 24 27 5" xfId="11853" xr:uid="{00000000-0005-0000-0000-00008F470000}"/>
    <cellStyle name="Normal 24 27 6" xfId="14069" xr:uid="{00000000-0005-0000-0000-000090470000}"/>
    <cellStyle name="Normal 24 27 7" xfId="16285" xr:uid="{00000000-0005-0000-0000-000091470000}"/>
    <cellStyle name="Normal 24 27 8" xfId="18501" xr:uid="{00000000-0005-0000-0000-000092470000}"/>
    <cellStyle name="Normal 24 27 9" xfId="20717" xr:uid="{00000000-0005-0000-0000-000093470000}"/>
    <cellStyle name="Normal 24 28" xfId="1547" xr:uid="{00000000-0005-0000-0000-000094470000}"/>
    <cellStyle name="Normal 24 28 10" xfId="22957" xr:uid="{00000000-0005-0000-0000-000095470000}"/>
    <cellStyle name="Normal 24 28 11" xfId="25159" xr:uid="{00000000-0005-0000-0000-000096470000}"/>
    <cellStyle name="Normal 24 28 12" xfId="27325" xr:uid="{00000000-0005-0000-0000-000097470000}"/>
    <cellStyle name="Normal 24 28 13" xfId="29302" xr:uid="{00000000-0005-0000-0000-000098470000}"/>
    <cellStyle name="Normal 24 28 2" xfId="5231" xr:uid="{00000000-0005-0000-0000-000099470000}"/>
    <cellStyle name="Normal 24 28 3" xfId="7447" xr:uid="{00000000-0005-0000-0000-00009A470000}"/>
    <cellStyle name="Normal 24 28 4" xfId="9663" xr:uid="{00000000-0005-0000-0000-00009B470000}"/>
    <cellStyle name="Normal 24 28 5" xfId="11879" xr:uid="{00000000-0005-0000-0000-00009C470000}"/>
    <cellStyle name="Normal 24 28 6" xfId="14095" xr:uid="{00000000-0005-0000-0000-00009D470000}"/>
    <cellStyle name="Normal 24 28 7" xfId="16311" xr:uid="{00000000-0005-0000-0000-00009E470000}"/>
    <cellStyle name="Normal 24 28 8" xfId="18527" xr:uid="{00000000-0005-0000-0000-00009F470000}"/>
    <cellStyle name="Normal 24 28 9" xfId="20743" xr:uid="{00000000-0005-0000-0000-0000A0470000}"/>
    <cellStyle name="Normal 24 29" xfId="1573" xr:uid="{00000000-0005-0000-0000-0000A1470000}"/>
    <cellStyle name="Normal 24 29 10" xfId="22983" xr:uid="{00000000-0005-0000-0000-0000A2470000}"/>
    <cellStyle name="Normal 24 29 11" xfId="25185" xr:uid="{00000000-0005-0000-0000-0000A3470000}"/>
    <cellStyle name="Normal 24 29 12" xfId="27351" xr:uid="{00000000-0005-0000-0000-0000A4470000}"/>
    <cellStyle name="Normal 24 29 13" xfId="29327" xr:uid="{00000000-0005-0000-0000-0000A5470000}"/>
    <cellStyle name="Normal 24 29 2" xfId="5257" xr:uid="{00000000-0005-0000-0000-0000A6470000}"/>
    <cellStyle name="Normal 24 29 3" xfId="7473" xr:uid="{00000000-0005-0000-0000-0000A7470000}"/>
    <cellStyle name="Normal 24 29 4" xfId="9689" xr:uid="{00000000-0005-0000-0000-0000A8470000}"/>
    <cellStyle name="Normal 24 29 5" xfId="11905" xr:uid="{00000000-0005-0000-0000-0000A9470000}"/>
    <cellStyle name="Normal 24 29 6" xfId="14121" xr:uid="{00000000-0005-0000-0000-0000AA470000}"/>
    <cellStyle name="Normal 24 29 7" xfId="16337" xr:uid="{00000000-0005-0000-0000-0000AB470000}"/>
    <cellStyle name="Normal 24 29 8" xfId="18553" xr:uid="{00000000-0005-0000-0000-0000AC470000}"/>
    <cellStyle name="Normal 24 29 9" xfId="20769" xr:uid="{00000000-0005-0000-0000-0000AD470000}"/>
    <cellStyle name="Normal 24 3" xfId="174" xr:uid="{00000000-0005-0000-0000-0000AE470000}"/>
    <cellStyle name="Normal 24 3 10" xfId="22454" xr:uid="{00000000-0005-0000-0000-0000AF470000}"/>
    <cellStyle name="Normal 24 3 11" xfId="24662" xr:uid="{00000000-0005-0000-0000-0000B0470000}"/>
    <cellStyle name="Normal 24 3 12" xfId="26842" xr:uid="{00000000-0005-0000-0000-0000B1470000}"/>
    <cellStyle name="Normal 24 3 13" xfId="28895" xr:uid="{00000000-0005-0000-0000-0000B2470000}"/>
    <cellStyle name="Normal 24 3 2" xfId="3859" xr:uid="{00000000-0005-0000-0000-0000B3470000}"/>
    <cellStyle name="Normal 24 3 3" xfId="6792" xr:uid="{00000000-0005-0000-0000-0000B4470000}"/>
    <cellStyle name="Normal 24 3 4" xfId="9160" xr:uid="{00000000-0005-0000-0000-0000B5470000}"/>
    <cellStyle name="Normal 24 3 5" xfId="11376" xr:uid="{00000000-0005-0000-0000-0000B6470000}"/>
    <cellStyle name="Normal 24 3 6" xfId="13592" xr:uid="{00000000-0005-0000-0000-0000B7470000}"/>
    <cellStyle name="Normal 24 3 7" xfId="15808" xr:uid="{00000000-0005-0000-0000-0000B8470000}"/>
    <cellStyle name="Normal 24 3 8" xfId="18024" xr:uid="{00000000-0005-0000-0000-0000B9470000}"/>
    <cellStyle name="Normal 24 3 9" xfId="20240" xr:uid="{00000000-0005-0000-0000-0000BA470000}"/>
    <cellStyle name="Normal 24 30" xfId="1599" xr:uid="{00000000-0005-0000-0000-0000BB470000}"/>
    <cellStyle name="Normal 24 30 10" xfId="23009" xr:uid="{00000000-0005-0000-0000-0000BC470000}"/>
    <cellStyle name="Normal 24 30 11" xfId="25211" xr:uid="{00000000-0005-0000-0000-0000BD470000}"/>
    <cellStyle name="Normal 24 30 12" xfId="27377" xr:uid="{00000000-0005-0000-0000-0000BE470000}"/>
    <cellStyle name="Normal 24 30 13" xfId="29352" xr:uid="{00000000-0005-0000-0000-0000BF470000}"/>
    <cellStyle name="Normal 24 30 2" xfId="5283" xr:uid="{00000000-0005-0000-0000-0000C0470000}"/>
    <cellStyle name="Normal 24 30 3" xfId="7499" xr:uid="{00000000-0005-0000-0000-0000C1470000}"/>
    <cellStyle name="Normal 24 30 4" xfId="9715" xr:uid="{00000000-0005-0000-0000-0000C2470000}"/>
    <cellStyle name="Normal 24 30 5" xfId="11931" xr:uid="{00000000-0005-0000-0000-0000C3470000}"/>
    <cellStyle name="Normal 24 30 6" xfId="14147" xr:uid="{00000000-0005-0000-0000-0000C4470000}"/>
    <cellStyle name="Normal 24 30 7" xfId="16363" xr:uid="{00000000-0005-0000-0000-0000C5470000}"/>
    <cellStyle name="Normal 24 30 8" xfId="18579" xr:uid="{00000000-0005-0000-0000-0000C6470000}"/>
    <cellStyle name="Normal 24 30 9" xfId="20795" xr:uid="{00000000-0005-0000-0000-0000C7470000}"/>
    <cellStyle name="Normal 24 31" xfId="1625" xr:uid="{00000000-0005-0000-0000-0000C8470000}"/>
    <cellStyle name="Normal 24 31 10" xfId="23035" xr:uid="{00000000-0005-0000-0000-0000C9470000}"/>
    <cellStyle name="Normal 24 31 11" xfId="25237" xr:uid="{00000000-0005-0000-0000-0000CA470000}"/>
    <cellStyle name="Normal 24 31 12" xfId="27403" xr:uid="{00000000-0005-0000-0000-0000CB470000}"/>
    <cellStyle name="Normal 24 31 13" xfId="29377" xr:uid="{00000000-0005-0000-0000-0000CC470000}"/>
    <cellStyle name="Normal 24 31 2" xfId="5309" xr:uid="{00000000-0005-0000-0000-0000CD470000}"/>
    <cellStyle name="Normal 24 31 3" xfId="7525" xr:uid="{00000000-0005-0000-0000-0000CE470000}"/>
    <cellStyle name="Normal 24 31 4" xfId="9741" xr:uid="{00000000-0005-0000-0000-0000CF470000}"/>
    <cellStyle name="Normal 24 31 5" xfId="11957" xr:uid="{00000000-0005-0000-0000-0000D0470000}"/>
    <cellStyle name="Normal 24 31 6" xfId="14173" xr:uid="{00000000-0005-0000-0000-0000D1470000}"/>
    <cellStyle name="Normal 24 31 7" xfId="16389" xr:uid="{00000000-0005-0000-0000-0000D2470000}"/>
    <cellStyle name="Normal 24 31 8" xfId="18605" xr:uid="{00000000-0005-0000-0000-0000D3470000}"/>
    <cellStyle name="Normal 24 31 9" xfId="20821" xr:uid="{00000000-0005-0000-0000-0000D4470000}"/>
    <cellStyle name="Normal 24 32" xfId="1651" xr:uid="{00000000-0005-0000-0000-0000D5470000}"/>
    <cellStyle name="Normal 24 32 10" xfId="23061" xr:uid="{00000000-0005-0000-0000-0000D6470000}"/>
    <cellStyle name="Normal 24 32 11" xfId="25263" xr:uid="{00000000-0005-0000-0000-0000D7470000}"/>
    <cellStyle name="Normal 24 32 12" xfId="27429" xr:uid="{00000000-0005-0000-0000-0000D8470000}"/>
    <cellStyle name="Normal 24 32 13" xfId="29402" xr:uid="{00000000-0005-0000-0000-0000D9470000}"/>
    <cellStyle name="Normal 24 32 2" xfId="5335" xr:uid="{00000000-0005-0000-0000-0000DA470000}"/>
    <cellStyle name="Normal 24 32 3" xfId="7551" xr:uid="{00000000-0005-0000-0000-0000DB470000}"/>
    <cellStyle name="Normal 24 32 4" xfId="9767" xr:uid="{00000000-0005-0000-0000-0000DC470000}"/>
    <cellStyle name="Normal 24 32 5" xfId="11983" xr:uid="{00000000-0005-0000-0000-0000DD470000}"/>
    <cellStyle name="Normal 24 32 6" xfId="14199" xr:uid="{00000000-0005-0000-0000-0000DE470000}"/>
    <cellStyle name="Normal 24 32 7" xfId="16415" xr:uid="{00000000-0005-0000-0000-0000DF470000}"/>
    <cellStyle name="Normal 24 32 8" xfId="18631" xr:uid="{00000000-0005-0000-0000-0000E0470000}"/>
    <cellStyle name="Normal 24 32 9" xfId="20847" xr:uid="{00000000-0005-0000-0000-0000E1470000}"/>
    <cellStyle name="Normal 24 33" xfId="1677" xr:uid="{00000000-0005-0000-0000-0000E2470000}"/>
    <cellStyle name="Normal 24 33 10" xfId="23087" xr:uid="{00000000-0005-0000-0000-0000E3470000}"/>
    <cellStyle name="Normal 24 33 11" xfId="25289" xr:uid="{00000000-0005-0000-0000-0000E4470000}"/>
    <cellStyle name="Normal 24 33 12" xfId="27455" xr:uid="{00000000-0005-0000-0000-0000E5470000}"/>
    <cellStyle name="Normal 24 33 13" xfId="29427" xr:uid="{00000000-0005-0000-0000-0000E6470000}"/>
    <cellStyle name="Normal 24 33 2" xfId="5361" xr:uid="{00000000-0005-0000-0000-0000E7470000}"/>
    <cellStyle name="Normal 24 33 3" xfId="7577" xr:uid="{00000000-0005-0000-0000-0000E8470000}"/>
    <cellStyle name="Normal 24 33 4" xfId="9793" xr:uid="{00000000-0005-0000-0000-0000E9470000}"/>
    <cellStyle name="Normal 24 33 5" xfId="12009" xr:uid="{00000000-0005-0000-0000-0000EA470000}"/>
    <cellStyle name="Normal 24 33 6" xfId="14225" xr:uid="{00000000-0005-0000-0000-0000EB470000}"/>
    <cellStyle name="Normal 24 33 7" xfId="16441" xr:uid="{00000000-0005-0000-0000-0000EC470000}"/>
    <cellStyle name="Normal 24 33 8" xfId="18657" xr:uid="{00000000-0005-0000-0000-0000ED470000}"/>
    <cellStyle name="Normal 24 33 9" xfId="20873" xr:uid="{00000000-0005-0000-0000-0000EE470000}"/>
    <cellStyle name="Normal 24 34" xfId="1703" xr:uid="{00000000-0005-0000-0000-0000EF470000}"/>
    <cellStyle name="Normal 24 34 10" xfId="23113" xr:uid="{00000000-0005-0000-0000-0000F0470000}"/>
    <cellStyle name="Normal 24 34 11" xfId="25315" xr:uid="{00000000-0005-0000-0000-0000F1470000}"/>
    <cellStyle name="Normal 24 34 12" xfId="27481" xr:uid="{00000000-0005-0000-0000-0000F2470000}"/>
    <cellStyle name="Normal 24 34 13" xfId="29452" xr:uid="{00000000-0005-0000-0000-0000F3470000}"/>
    <cellStyle name="Normal 24 34 2" xfId="5387" xr:uid="{00000000-0005-0000-0000-0000F4470000}"/>
    <cellStyle name="Normal 24 34 3" xfId="7603" xr:uid="{00000000-0005-0000-0000-0000F5470000}"/>
    <cellStyle name="Normal 24 34 4" xfId="9819" xr:uid="{00000000-0005-0000-0000-0000F6470000}"/>
    <cellStyle name="Normal 24 34 5" xfId="12035" xr:uid="{00000000-0005-0000-0000-0000F7470000}"/>
    <cellStyle name="Normal 24 34 6" xfId="14251" xr:uid="{00000000-0005-0000-0000-0000F8470000}"/>
    <cellStyle name="Normal 24 34 7" xfId="16467" xr:uid="{00000000-0005-0000-0000-0000F9470000}"/>
    <cellStyle name="Normal 24 34 8" xfId="18683" xr:uid="{00000000-0005-0000-0000-0000FA470000}"/>
    <cellStyle name="Normal 24 34 9" xfId="20899" xr:uid="{00000000-0005-0000-0000-0000FB470000}"/>
    <cellStyle name="Normal 24 35" xfId="1729" xr:uid="{00000000-0005-0000-0000-0000FC470000}"/>
    <cellStyle name="Normal 24 35 10" xfId="23139" xr:uid="{00000000-0005-0000-0000-0000FD470000}"/>
    <cellStyle name="Normal 24 35 11" xfId="25341" xr:uid="{00000000-0005-0000-0000-0000FE470000}"/>
    <cellStyle name="Normal 24 35 12" xfId="27507" xr:uid="{00000000-0005-0000-0000-0000FF470000}"/>
    <cellStyle name="Normal 24 35 13" xfId="29477" xr:uid="{00000000-0005-0000-0000-000000480000}"/>
    <cellStyle name="Normal 24 35 2" xfId="5413" xr:uid="{00000000-0005-0000-0000-000001480000}"/>
    <cellStyle name="Normal 24 35 3" xfId="7629" xr:uid="{00000000-0005-0000-0000-000002480000}"/>
    <cellStyle name="Normal 24 35 4" xfId="9845" xr:uid="{00000000-0005-0000-0000-000003480000}"/>
    <cellStyle name="Normal 24 35 5" xfId="12061" xr:uid="{00000000-0005-0000-0000-000004480000}"/>
    <cellStyle name="Normal 24 35 6" xfId="14277" xr:uid="{00000000-0005-0000-0000-000005480000}"/>
    <cellStyle name="Normal 24 35 7" xfId="16493" xr:uid="{00000000-0005-0000-0000-000006480000}"/>
    <cellStyle name="Normal 24 35 8" xfId="18709" xr:uid="{00000000-0005-0000-0000-000007480000}"/>
    <cellStyle name="Normal 24 35 9" xfId="20925" xr:uid="{00000000-0005-0000-0000-000008480000}"/>
    <cellStyle name="Normal 24 36" xfId="1755" xr:uid="{00000000-0005-0000-0000-000009480000}"/>
    <cellStyle name="Normal 24 36 10" xfId="23165" xr:uid="{00000000-0005-0000-0000-00000A480000}"/>
    <cellStyle name="Normal 24 36 11" xfId="25367" xr:uid="{00000000-0005-0000-0000-00000B480000}"/>
    <cellStyle name="Normal 24 36 12" xfId="27532" xr:uid="{00000000-0005-0000-0000-00000C480000}"/>
    <cellStyle name="Normal 24 36 13" xfId="29502" xr:uid="{00000000-0005-0000-0000-00000D480000}"/>
    <cellStyle name="Normal 24 36 2" xfId="5439" xr:uid="{00000000-0005-0000-0000-00000E480000}"/>
    <cellStyle name="Normal 24 36 3" xfId="7655" xr:uid="{00000000-0005-0000-0000-00000F480000}"/>
    <cellStyle name="Normal 24 36 4" xfId="9871" xr:uid="{00000000-0005-0000-0000-000010480000}"/>
    <cellStyle name="Normal 24 36 5" xfId="12087" xr:uid="{00000000-0005-0000-0000-000011480000}"/>
    <cellStyle name="Normal 24 36 6" xfId="14303" xr:uid="{00000000-0005-0000-0000-000012480000}"/>
    <cellStyle name="Normal 24 36 7" xfId="16519" xr:uid="{00000000-0005-0000-0000-000013480000}"/>
    <cellStyle name="Normal 24 36 8" xfId="18735" xr:uid="{00000000-0005-0000-0000-000014480000}"/>
    <cellStyle name="Normal 24 36 9" xfId="20951" xr:uid="{00000000-0005-0000-0000-000015480000}"/>
    <cellStyle name="Normal 24 37" xfId="1781" xr:uid="{00000000-0005-0000-0000-000016480000}"/>
    <cellStyle name="Normal 24 37 10" xfId="23191" xr:uid="{00000000-0005-0000-0000-000017480000}"/>
    <cellStyle name="Normal 24 37 11" xfId="25393" xr:uid="{00000000-0005-0000-0000-000018480000}"/>
    <cellStyle name="Normal 24 37 12" xfId="27557" xr:uid="{00000000-0005-0000-0000-000019480000}"/>
    <cellStyle name="Normal 24 37 13" xfId="29527" xr:uid="{00000000-0005-0000-0000-00001A480000}"/>
    <cellStyle name="Normal 24 37 2" xfId="5465" xr:uid="{00000000-0005-0000-0000-00001B480000}"/>
    <cellStyle name="Normal 24 37 3" xfId="7681" xr:uid="{00000000-0005-0000-0000-00001C480000}"/>
    <cellStyle name="Normal 24 37 4" xfId="9897" xr:uid="{00000000-0005-0000-0000-00001D480000}"/>
    <cellStyle name="Normal 24 37 5" xfId="12113" xr:uid="{00000000-0005-0000-0000-00001E480000}"/>
    <cellStyle name="Normal 24 37 6" xfId="14329" xr:uid="{00000000-0005-0000-0000-00001F480000}"/>
    <cellStyle name="Normal 24 37 7" xfId="16545" xr:uid="{00000000-0005-0000-0000-000020480000}"/>
    <cellStyle name="Normal 24 37 8" xfId="18761" xr:uid="{00000000-0005-0000-0000-000021480000}"/>
    <cellStyle name="Normal 24 37 9" xfId="20977" xr:uid="{00000000-0005-0000-0000-000022480000}"/>
    <cellStyle name="Normal 24 38" xfId="1807" xr:uid="{00000000-0005-0000-0000-000023480000}"/>
    <cellStyle name="Normal 24 38 10" xfId="23217" xr:uid="{00000000-0005-0000-0000-000024480000}"/>
    <cellStyle name="Normal 24 38 11" xfId="25419" xr:uid="{00000000-0005-0000-0000-000025480000}"/>
    <cellStyle name="Normal 24 38 12" xfId="27583" xr:uid="{00000000-0005-0000-0000-000026480000}"/>
    <cellStyle name="Normal 24 38 13" xfId="29552" xr:uid="{00000000-0005-0000-0000-000027480000}"/>
    <cellStyle name="Normal 24 38 2" xfId="5491" xr:uid="{00000000-0005-0000-0000-000028480000}"/>
    <cellStyle name="Normal 24 38 3" xfId="7707" xr:uid="{00000000-0005-0000-0000-000029480000}"/>
    <cellStyle name="Normal 24 38 4" xfId="9923" xr:uid="{00000000-0005-0000-0000-00002A480000}"/>
    <cellStyle name="Normal 24 38 5" xfId="12139" xr:uid="{00000000-0005-0000-0000-00002B480000}"/>
    <cellStyle name="Normal 24 38 6" xfId="14355" xr:uid="{00000000-0005-0000-0000-00002C480000}"/>
    <cellStyle name="Normal 24 38 7" xfId="16571" xr:uid="{00000000-0005-0000-0000-00002D480000}"/>
    <cellStyle name="Normal 24 38 8" xfId="18787" xr:uid="{00000000-0005-0000-0000-00002E480000}"/>
    <cellStyle name="Normal 24 38 9" xfId="21003" xr:uid="{00000000-0005-0000-0000-00002F480000}"/>
    <cellStyle name="Normal 24 39" xfId="1833" xr:uid="{00000000-0005-0000-0000-000030480000}"/>
    <cellStyle name="Normal 24 39 10" xfId="23243" xr:uid="{00000000-0005-0000-0000-000031480000}"/>
    <cellStyle name="Normal 24 39 11" xfId="25445" xr:uid="{00000000-0005-0000-0000-000032480000}"/>
    <cellStyle name="Normal 24 39 12" xfId="27609" xr:uid="{00000000-0005-0000-0000-000033480000}"/>
    <cellStyle name="Normal 24 39 13" xfId="29577" xr:uid="{00000000-0005-0000-0000-000034480000}"/>
    <cellStyle name="Normal 24 39 2" xfId="5517" xr:uid="{00000000-0005-0000-0000-000035480000}"/>
    <cellStyle name="Normal 24 39 3" xfId="7733" xr:uid="{00000000-0005-0000-0000-000036480000}"/>
    <cellStyle name="Normal 24 39 4" xfId="9949" xr:uid="{00000000-0005-0000-0000-000037480000}"/>
    <cellStyle name="Normal 24 39 5" xfId="12165" xr:uid="{00000000-0005-0000-0000-000038480000}"/>
    <cellStyle name="Normal 24 39 6" xfId="14381" xr:uid="{00000000-0005-0000-0000-000039480000}"/>
    <cellStyle name="Normal 24 39 7" xfId="16597" xr:uid="{00000000-0005-0000-0000-00003A480000}"/>
    <cellStyle name="Normal 24 39 8" xfId="18813" xr:uid="{00000000-0005-0000-0000-00003B480000}"/>
    <cellStyle name="Normal 24 39 9" xfId="21029" xr:uid="{00000000-0005-0000-0000-00003C480000}"/>
    <cellStyle name="Normal 24 4" xfId="199" xr:uid="{00000000-0005-0000-0000-00003D480000}"/>
    <cellStyle name="Normal 24 4 10" xfId="22429" xr:uid="{00000000-0005-0000-0000-00003E480000}"/>
    <cellStyle name="Normal 24 4 11" xfId="24637" xr:uid="{00000000-0005-0000-0000-00003F480000}"/>
    <cellStyle name="Normal 24 4 12" xfId="26819" xr:uid="{00000000-0005-0000-0000-000040480000}"/>
    <cellStyle name="Normal 24 4 13" xfId="28874" xr:uid="{00000000-0005-0000-0000-000041480000}"/>
    <cellStyle name="Normal 24 4 2" xfId="3884" xr:uid="{00000000-0005-0000-0000-000042480000}"/>
    <cellStyle name="Normal 24 4 3" xfId="6752" xr:uid="{00000000-0005-0000-0000-000043480000}"/>
    <cellStyle name="Normal 24 4 4" xfId="9135" xr:uid="{00000000-0005-0000-0000-000044480000}"/>
    <cellStyle name="Normal 24 4 5" xfId="11351" xr:uid="{00000000-0005-0000-0000-000045480000}"/>
    <cellStyle name="Normal 24 4 6" xfId="13567" xr:uid="{00000000-0005-0000-0000-000046480000}"/>
    <cellStyle name="Normal 24 4 7" xfId="15783" xr:uid="{00000000-0005-0000-0000-000047480000}"/>
    <cellStyle name="Normal 24 4 8" xfId="17999" xr:uid="{00000000-0005-0000-0000-000048480000}"/>
    <cellStyle name="Normal 24 4 9" xfId="20215" xr:uid="{00000000-0005-0000-0000-000049480000}"/>
    <cellStyle name="Normal 24 40" xfId="1859" xr:uid="{00000000-0005-0000-0000-00004A480000}"/>
    <cellStyle name="Normal 24 40 10" xfId="23269" xr:uid="{00000000-0005-0000-0000-00004B480000}"/>
    <cellStyle name="Normal 24 40 11" xfId="25471" xr:uid="{00000000-0005-0000-0000-00004C480000}"/>
    <cellStyle name="Normal 24 40 12" xfId="27635" xr:uid="{00000000-0005-0000-0000-00004D480000}"/>
    <cellStyle name="Normal 24 40 13" xfId="29602" xr:uid="{00000000-0005-0000-0000-00004E480000}"/>
    <cellStyle name="Normal 24 40 2" xfId="5543" xr:uid="{00000000-0005-0000-0000-00004F480000}"/>
    <cellStyle name="Normal 24 40 3" xfId="7759" xr:uid="{00000000-0005-0000-0000-000050480000}"/>
    <cellStyle name="Normal 24 40 4" xfId="9975" xr:uid="{00000000-0005-0000-0000-000051480000}"/>
    <cellStyle name="Normal 24 40 5" xfId="12191" xr:uid="{00000000-0005-0000-0000-000052480000}"/>
    <cellStyle name="Normal 24 40 6" xfId="14407" xr:uid="{00000000-0005-0000-0000-000053480000}"/>
    <cellStyle name="Normal 24 40 7" xfId="16623" xr:uid="{00000000-0005-0000-0000-000054480000}"/>
    <cellStyle name="Normal 24 40 8" xfId="18839" xr:uid="{00000000-0005-0000-0000-000055480000}"/>
    <cellStyle name="Normal 24 40 9" xfId="21055" xr:uid="{00000000-0005-0000-0000-000056480000}"/>
    <cellStyle name="Normal 24 41" xfId="1897" xr:uid="{00000000-0005-0000-0000-000057480000}"/>
    <cellStyle name="Normal 24 41 10" xfId="23306" xr:uid="{00000000-0005-0000-0000-000058480000}"/>
    <cellStyle name="Normal 24 41 11" xfId="25507" xr:uid="{00000000-0005-0000-0000-000059480000}"/>
    <cellStyle name="Normal 24 41 12" xfId="27670" xr:uid="{00000000-0005-0000-0000-00005A480000}"/>
    <cellStyle name="Normal 24 41 13" xfId="29630" xr:uid="{00000000-0005-0000-0000-00005B480000}"/>
    <cellStyle name="Normal 24 41 2" xfId="5581" xr:uid="{00000000-0005-0000-0000-00005C480000}"/>
    <cellStyle name="Normal 24 41 3" xfId="7797" xr:uid="{00000000-0005-0000-0000-00005D480000}"/>
    <cellStyle name="Normal 24 41 4" xfId="10013" xr:uid="{00000000-0005-0000-0000-00005E480000}"/>
    <cellStyle name="Normal 24 41 5" xfId="12229" xr:uid="{00000000-0005-0000-0000-00005F480000}"/>
    <cellStyle name="Normal 24 41 6" xfId="14445" xr:uid="{00000000-0005-0000-0000-000060480000}"/>
    <cellStyle name="Normal 24 41 7" xfId="16661" xr:uid="{00000000-0005-0000-0000-000061480000}"/>
    <cellStyle name="Normal 24 41 8" xfId="18877" xr:uid="{00000000-0005-0000-0000-000062480000}"/>
    <cellStyle name="Normal 24 41 9" xfId="21092" xr:uid="{00000000-0005-0000-0000-000063480000}"/>
    <cellStyle name="Normal 24 42" xfId="2044" xr:uid="{00000000-0005-0000-0000-000064480000}"/>
    <cellStyle name="Normal 24 42 10" xfId="23453" xr:uid="{00000000-0005-0000-0000-000065480000}"/>
    <cellStyle name="Normal 24 42 11" xfId="25654" xr:uid="{00000000-0005-0000-0000-000066480000}"/>
    <cellStyle name="Normal 24 42 12" xfId="27807" xr:uid="{00000000-0005-0000-0000-000067480000}"/>
    <cellStyle name="Normal 24 42 13" xfId="29739" xr:uid="{00000000-0005-0000-0000-000068480000}"/>
    <cellStyle name="Normal 24 42 2" xfId="5728" xr:uid="{00000000-0005-0000-0000-000069480000}"/>
    <cellStyle name="Normal 24 42 3" xfId="7944" xr:uid="{00000000-0005-0000-0000-00006A480000}"/>
    <cellStyle name="Normal 24 42 4" xfId="10160" xr:uid="{00000000-0005-0000-0000-00006B480000}"/>
    <cellStyle name="Normal 24 42 5" xfId="12376" xr:uid="{00000000-0005-0000-0000-00006C480000}"/>
    <cellStyle name="Normal 24 42 6" xfId="14592" xr:uid="{00000000-0005-0000-0000-00006D480000}"/>
    <cellStyle name="Normal 24 42 7" xfId="16808" xr:uid="{00000000-0005-0000-0000-00006E480000}"/>
    <cellStyle name="Normal 24 42 8" xfId="19024" xr:uid="{00000000-0005-0000-0000-00006F480000}"/>
    <cellStyle name="Normal 24 42 9" xfId="21239" xr:uid="{00000000-0005-0000-0000-000070480000}"/>
    <cellStyle name="Normal 24 43" xfId="2191" xr:uid="{00000000-0005-0000-0000-000071480000}"/>
    <cellStyle name="Normal 24 43 10" xfId="23599" xr:uid="{00000000-0005-0000-0000-000072480000}"/>
    <cellStyle name="Normal 24 43 11" xfId="25800" xr:uid="{00000000-0005-0000-0000-000073480000}"/>
    <cellStyle name="Normal 24 43 12" xfId="27942" xr:uid="{00000000-0005-0000-0000-000074480000}"/>
    <cellStyle name="Normal 24 43 13" xfId="29848" xr:uid="{00000000-0005-0000-0000-000075480000}"/>
    <cellStyle name="Normal 24 43 2" xfId="5875" xr:uid="{00000000-0005-0000-0000-000076480000}"/>
    <cellStyle name="Normal 24 43 3" xfId="8091" xr:uid="{00000000-0005-0000-0000-000077480000}"/>
    <cellStyle name="Normal 24 43 4" xfId="10307" xr:uid="{00000000-0005-0000-0000-000078480000}"/>
    <cellStyle name="Normal 24 43 5" xfId="12523" xr:uid="{00000000-0005-0000-0000-000079480000}"/>
    <cellStyle name="Normal 24 43 6" xfId="14739" xr:uid="{00000000-0005-0000-0000-00007A480000}"/>
    <cellStyle name="Normal 24 43 7" xfId="16955" xr:uid="{00000000-0005-0000-0000-00007B480000}"/>
    <cellStyle name="Normal 24 43 8" xfId="19171" xr:uid="{00000000-0005-0000-0000-00007C480000}"/>
    <cellStyle name="Normal 24 43 9" xfId="21386" xr:uid="{00000000-0005-0000-0000-00007D480000}"/>
    <cellStyle name="Normal 24 44" xfId="2338" xr:uid="{00000000-0005-0000-0000-00007E480000}"/>
    <cellStyle name="Normal 24 44 10" xfId="23746" xr:uid="{00000000-0005-0000-0000-00007F480000}"/>
    <cellStyle name="Normal 24 44 11" xfId="25943" xr:uid="{00000000-0005-0000-0000-000080480000}"/>
    <cellStyle name="Normal 24 44 12" xfId="28079" xr:uid="{00000000-0005-0000-0000-000081480000}"/>
    <cellStyle name="Normal 24 44 13" xfId="29957" xr:uid="{00000000-0005-0000-0000-000082480000}"/>
    <cellStyle name="Normal 24 44 2" xfId="6022" xr:uid="{00000000-0005-0000-0000-000083480000}"/>
    <cellStyle name="Normal 24 44 3" xfId="8238" xr:uid="{00000000-0005-0000-0000-000084480000}"/>
    <cellStyle name="Normal 24 44 4" xfId="10454" xr:uid="{00000000-0005-0000-0000-000085480000}"/>
    <cellStyle name="Normal 24 44 5" xfId="12670" xr:uid="{00000000-0005-0000-0000-000086480000}"/>
    <cellStyle name="Normal 24 44 6" xfId="14886" xr:uid="{00000000-0005-0000-0000-000087480000}"/>
    <cellStyle name="Normal 24 44 7" xfId="17102" xr:uid="{00000000-0005-0000-0000-000088480000}"/>
    <cellStyle name="Normal 24 44 8" xfId="19318" xr:uid="{00000000-0005-0000-0000-000089480000}"/>
    <cellStyle name="Normal 24 44 9" xfId="21533" xr:uid="{00000000-0005-0000-0000-00008A480000}"/>
    <cellStyle name="Normal 24 45" xfId="2485" xr:uid="{00000000-0005-0000-0000-00008B480000}"/>
    <cellStyle name="Normal 24 45 10" xfId="23891" xr:uid="{00000000-0005-0000-0000-00008C480000}"/>
    <cellStyle name="Normal 24 45 11" xfId="26086" xr:uid="{00000000-0005-0000-0000-00008D480000}"/>
    <cellStyle name="Normal 24 45 12" xfId="28214" xr:uid="{00000000-0005-0000-0000-00008E480000}"/>
    <cellStyle name="Normal 24 45 13" xfId="30066" xr:uid="{00000000-0005-0000-0000-00008F480000}"/>
    <cellStyle name="Normal 24 45 2" xfId="6169" xr:uid="{00000000-0005-0000-0000-000090480000}"/>
    <cellStyle name="Normal 24 45 3" xfId="8385" xr:uid="{00000000-0005-0000-0000-000091480000}"/>
    <cellStyle name="Normal 24 45 4" xfId="10601" xr:uid="{00000000-0005-0000-0000-000092480000}"/>
    <cellStyle name="Normal 24 45 5" xfId="12817" xr:uid="{00000000-0005-0000-0000-000093480000}"/>
    <cellStyle name="Normal 24 45 6" xfId="15033" xr:uid="{00000000-0005-0000-0000-000094480000}"/>
    <cellStyle name="Normal 24 45 7" xfId="17249" xr:uid="{00000000-0005-0000-0000-000095480000}"/>
    <cellStyle name="Normal 24 45 8" xfId="19465" xr:uid="{00000000-0005-0000-0000-000096480000}"/>
    <cellStyle name="Normal 24 45 9" xfId="21679" xr:uid="{00000000-0005-0000-0000-000097480000}"/>
    <cellStyle name="Normal 24 46" xfId="2632" xr:uid="{00000000-0005-0000-0000-000098480000}"/>
    <cellStyle name="Normal 24 46 10" xfId="24037" xr:uid="{00000000-0005-0000-0000-000099480000}"/>
    <cellStyle name="Normal 24 46 11" xfId="26232" xr:uid="{00000000-0005-0000-0000-00009A480000}"/>
    <cellStyle name="Normal 24 46 12" xfId="28349" xr:uid="{00000000-0005-0000-0000-00009B480000}"/>
    <cellStyle name="Normal 24 46 13" xfId="30174" xr:uid="{00000000-0005-0000-0000-00009C480000}"/>
    <cellStyle name="Normal 24 46 2" xfId="6315" xr:uid="{00000000-0005-0000-0000-00009D480000}"/>
    <cellStyle name="Normal 24 46 3" xfId="8532" xr:uid="{00000000-0005-0000-0000-00009E480000}"/>
    <cellStyle name="Normal 24 46 4" xfId="10748" xr:uid="{00000000-0005-0000-0000-00009F480000}"/>
    <cellStyle name="Normal 24 46 5" xfId="12964" xr:uid="{00000000-0005-0000-0000-0000A0480000}"/>
    <cellStyle name="Normal 24 46 6" xfId="15180" xr:uid="{00000000-0005-0000-0000-0000A1480000}"/>
    <cellStyle name="Normal 24 46 7" xfId="17396" xr:uid="{00000000-0005-0000-0000-0000A2480000}"/>
    <cellStyle name="Normal 24 46 8" xfId="19612" xr:uid="{00000000-0005-0000-0000-0000A3480000}"/>
    <cellStyle name="Normal 24 46 9" xfId="21826" xr:uid="{00000000-0005-0000-0000-0000A4480000}"/>
    <cellStyle name="Normal 24 47" xfId="2779" xr:uid="{00000000-0005-0000-0000-0000A5480000}"/>
    <cellStyle name="Normal 24 47 10" xfId="24181" xr:uid="{00000000-0005-0000-0000-0000A6480000}"/>
    <cellStyle name="Normal 24 47 11" xfId="26376" xr:uid="{00000000-0005-0000-0000-0000A7480000}"/>
    <cellStyle name="Normal 24 47 12" xfId="28479" xr:uid="{00000000-0005-0000-0000-0000A8480000}"/>
    <cellStyle name="Normal 24 47 13" xfId="30282" xr:uid="{00000000-0005-0000-0000-0000A9480000}"/>
    <cellStyle name="Normal 24 47 2" xfId="6462" xr:uid="{00000000-0005-0000-0000-0000AA480000}"/>
    <cellStyle name="Normal 24 47 3" xfId="8678" xr:uid="{00000000-0005-0000-0000-0000AB480000}"/>
    <cellStyle name="Normal 24 47 4" xfId="10894" xr:uid="{00000000-0005-0000-0000-0000AC480000}"/>
    <cellStyle name="Normal 24 47 5" xfId="13110" xr:uid="{00000000-0005-0000-0000-0000AD480000}"/>
    <cellStyle name="Normal 24 47 6" xfId="15326" xr:uid="{00000000-0005-0000-0000-0000AE480000}"/>
    <cellStyle name="Normal 24 47 7" xfId="17542" xr:uid="{00000000-0005-0000-0000-0000AF480000}"/>
    <cellStyle name="Normal 24 47 8" xfId="19758" xr:uid="{00000000-0005-0000-0000-0000B0480000}"/>
    <cellStyle name="Normal 24 47 9" xfId="21972" xr:uid="{00000000-0005-0000-0000-0000B1480000}"/>
    <cellStyle name="Normal 24 48" xfId="2914" xr:uid="{00000000-0005-0000-0000-0000B2480000}"/>
    <cellStyle name="Normal 24 48 10" xfId="24316" xr:uid="{00000000-0005-0000-0000-0000B3480000}"/>
    <cellStyle name="Normal 24 48 11" xfId="26508" xr:uid="{00000000-0005-0000-0000-0000B4480000}"/>
    <cellStyle name="Normal 24 48 12" xfId="28609" xr:uid="{00000000-0005-0000-0000-0000B5480000}"/>
    <cellStyle name="Normal 24 48 13" xfId="30387" xr:uid="{00000000-0005-0000-0000-0000B6480000}"/>
    <cellStyle name="Normal 24 48 2" xfId="6597" xr:uid="{00000000-0005-0000-0000-0000B7480000}"/>
    <cellStyle name="Normal 24 48 3" xfId="8813" xr:uid="{00000000-0005-0000-0000-0000B8480000}"/>
    <cellStyle name="Normal 24 48 4" xfId="11029" xr:uid="{00000000-0005-0000-0000-0000B9480000}"/>
    <cellStyle name="Normal 24 48 5" xfId="13245" xr:uid="{00000000-0005-0000-0000-0000BA480000}"/>
    <cellStyle name="Normal 24 48 6" xfId="15461" xr:uid="{00000000-0005-0000-0000-0000BB480000}"/>
    <cellStyle name="Normal 24 48 7" xfId="17677" xr:uid="{00000000-0005-0000-0000-0000BC480000}"/>
    <cellStyle name="Normal 24 48 8" xfId="19893" xr:uid="{00000000-0005-0000-0000-0000BD480000}"/>
    <cellStyle name="Normal 24 48 9" xfId="22107" xr:uid="{00000000-0005-0000-0000-0000BE480000}"/>
    <cellStyle name="Normal 24 49" xfId="2940" xr:uid="{00000000-0005-0000-0000-0000BF480000}"/>
    <cellStyle name="Normal 24 49 10" xfId="24342" xr:uid="{00000000-0005-0000-0000-0000C0480000}"/>
    <cellStyle name="Normal 24 49 11" xfId="26534" xr:uid="{00000000-0005-0000-0000-0000C1480000}"/>
    <cellStyle name="Normal 24 49 12" xfId="28635" xr:uid="{00000000-0005-0000-0000-0000C2480000}"/>
    <cellStyle name="Normal 24 49 13" xfId="30412" xr:uid="{00000000-0005-0000-0000-0000C3480000}"/>
    <cellStyle name="Normal 24 49 2" xfId="6623" xr:uid="{00000000-0005-0000-0000-0000C4480000}"/>
    <cellStyle name="Normal 24 49 3" xfId="8839" xr:uid="{00000000-0005-0000-0000-0000C5480000}"/>
    <cellStyle name="Normal 24 49 4" xfId="11055" xr:uid="{00000000-0005-0000-0000-0000C6480000}"/>
    <cellStyle name="Normal 24 49 5" xfId="13271" xr:uid="{00000000-0005-0000-0000-0000C7480000}"/>
    <cellStyle name="Normal 24 49 6" xfId="15487" xr:uid="{00000000-0005-0000-0000-0000C8480000}"/>
    <cellStyle name="Normal 24 49 7" xfId="17703" xr:uid="{00000000-0005-0000-0000-0000C9480000}"/>
    <cellStyle name="Normal 24 49 8" xfId="19919" xr:uid="{00000000-0005-0000-0000-0000CA480000}"/>
    <cellStyle name="Normal 24 49 9" xfId="22133" xr:uid="{00000000-0005-0000-0000-0000CB480000}"/>
    <cellStyle name="Normal 24 5" xfId="224" xr:uid="{00000000-0005-0000-0000-0000CC480000}"/>
    <cellStyle name="Normal 24 5 10" xfId="22386" xr:uid="{00000000-0005-0000-0000-0000CD480000}"/>
    <cellStyle name="Normal 24 5 11" xfId="24594" xr:uid="{00000000-0005-0000-0000-0000CE480000}"/>
    <cellStyle name="Normal 24 5 12" xfId="26777" xr:uid="{00000000-0005-0000-0000-0000CF480000}"/>
    <cellStyle name="Normal 24 5 13" xfId="28838" xr:uid="{00000000-0005-0000-0000-0000D0480000}"/>
    <cellStyle name="Normal 24 5 2" xfId="3909" xr:uid="{00000000-0005-0000-0000-0000D1480000}"/>
    <cellStyle name="Normal 24 5 3" xfId="6729" xr:uid="{00000000-0005-0000-0000-0000D2480000}"/>
    <cellStyle name="Normal 24 5 4" xfId="9092" xr:uid="{00000000-0005-0000-0000-0000D3480000}"/>
    <cellStyle name="Normal 24 5 5" xfId="11308" xr:uid="{00000000-0005-0000-0000-0000D4480000}"/>
    <cellStyle name="Normal 24 5 6" xfId="13524" xr:uid="{00000000-0005-0000-0000-0000D5480000}"/>
    <cellStyle name="Normal 24 5 7" xfId="15740" xr:uid="{00000000-0005-0000-0000-0000D6480000}"/>
    <cellStyle name="Normal 24 5 8" xfId="17956" xr:uid="{00000000-0005-0000-0000-0000D7480000}"/>
    <cellStyle name="Normal 24 5 9" xfId="20172" xr:uid="{00000000-0005-0000-0000-0000D8480000}"/>
    <cellStyle name="Normal 24 50" xfId="3013" xr:uid="{00000000-0005-0000-0000-0000D9480000}"/>
    <cellStyle name="Normal 24 51" xfId="3160" xr:uid="{00000000-0005-0000-0000-0000DA480000}"/>
    <cellStyle name="Normal 24 52" xfId="3307" xr:uid="{00000000-0005-0000-0000-0000DB480000}"/>
    <cellStyle name="Normal 24 53" xfId="3454" xr:uid="{00000000-0005-0000-0000-0000DC480000}"/>
    <cellStyle name="Normal 24 54" xfId="3601" xr:uid="{00000000-0005-0000-0000-0000DD480000}"/>
    <cellStyle name="Normal 24 55" xfId="3758" xr:uid="{00000000-0005-0000-0000-0000DE480000}"/>
    <cellStyle name="Normal 24 56" xfId="6938" xr:uid="{00000000-0005-0000-0000-0000DF480000}"/>
    <cellStyle name="Normal 24 57" xfId="9301" xr:uid="{00000000-0005-0000-0000-0000E0480000}"/>
    <cellStyle name="Normal 24 58" xfId="11517" xr:uid="{00000000-0005-0000-0000-0000E1480000}"/>
    <cellStyle name="Normal 24 59" xfId="13733" xr:uid="{00000000-0005-0000-0000-0000E2480000}"/>
    <cellStyle name="Normal 24 6" xfId="249" xr:uid="{00000000-0005-0000-0000-0000E3480000}"/>
    <cellStyle name="Normal 24 6 10" xfId="22358" xr:uid="{00000000-0005-0000-0000-0000E4480000}"/>
    <cellStyle name="Normal 24 6 11" xfId="24566" xr:uid="{00000000-0005-0000-0000-0000E5480000}"/>
    <cellStyle name="Normal 24 6 12" xfId="26753" xr:uid="{00000000-0005-0000-0000-0000E6480000}"/>
    <cellStyle name="Normal 24 6 13" xfId="28821" xr:uid="{00000000-0005-0000-0000-0000E7480000}"/>
    <cellStyle name="Normal 24 6 2" xfId="3934" xr:uid="{00000000-0005-0000-0000-0000E8480000}"/>
    <cellStyle name="Normal 24 6 3" xfId="6701" xr:uid="{00000000-0005-0000-0000-0000E9480000}"/>
    <cellStyle name="Normal 24 6 4" xfId="9064" xr:uid="{00000000-0005-0000-0000-0000EA480000}"/>
    <cellStyle name="Normal 24 6 5" xfId="11280" xr:uid="{00000000-0005-0000-0000-0000EB480000}"/>
    <cellStyle name="Normal 24 6 6" xfId="13496" xr:uid="{00000000-0005-0000-0000-0000EC480000}"/>
    <cellStyle name="Normal 24 6 7" xfId="15712" xr:uid="{00000000-0005-0000-0000-0000ED480000}"/>
    <cellStyle name="Normal 24 6 8" xfId="17928" xr:uid="{00000000-0005-0000-0000-0000EE480000}"/>
    <cellStyle name="Normal 24 6 9" xfId="20144" xr:uid="{00000000-0005-0000-0000-0000EF480000}"/>
    <cellStyle name="Normal 24 60" xfId="15949" xr:uid="{00000000-0005-0000-0000-0000F0480000}"/>
    <cellStyle name="Normal 24 61" xfId="18165" xr:uid="{00000000-0005-0000-0000-0000F1480000}"/>
    <cellStyle name="Normal 24 62" xfId="20381" xr:uid="{00000000-0005-0000-0000-0000F2480000}"/>
    <cellStyle name="Normal 24 63" xfId="22595" xr:uid="{00000000-0005-0000-0000-0000F3480000}"/>
    <cellStyle name="Normal 24 64" xfId="24803" xr:uid="{00000000-0005-0000-0000-0000F4480000}"/>
    <cellStyle name="Normal 24 65" xfId="26978" xr:uid="{00000000-0005-0000-0000-0000F5480000}"/>
    <cellStyle name="Normal 24 66" xfId="29009" xr:uid="{00000000-0005-0000-0000-0000F6480000}"/>
    <cellStyle name="Normal 24 67" xfId="30565" xr:uid="{00000000-0005-0000-0000-0000F7480000}"/>
    <cellStyle name="Normal 24 68" xfId="30232" xr:uid="{00000000-0005-0000-0000-0000F8480000}"/>
    <cellStyle name="Normal 24 69" xfId="30643" xr:uid="{00000000-0005-0000-0000-0000F9480000}"/>
    <cellStyle name="Normal 24 7" xfId="274" xr:uid="{00000000-0005-0000-0000-0000FA480000}"/>
    <cellStyle name="Normal 24 7 10" xfId="21301" xr:uid="{00000000-0005-0000-0000-0000FB480000}"/>
    <cellStyle name="Normal 24 7 11" xfId="23514" xr:uid="{00000000-0005-0000-0000-0000FC480000}"/>
    <cellStyle name="Normal 24 7 12" xfId="25715" xr:uid="{00000000-0005-0000-0000-0000FD480000}"/>
    <cellStyle name="Normal 24 7 13" xfId="27862" xr:uid="{00000000-0005-0000-0000-0000FE480000}"/>
    <cellStyle name="Normal 24 7 2" xfId="3959" xr:uid="{00000000-0005-0000-0000-0000FF480000}"/>
    <cellStyle name="Normal 24 7 3" xfId="5643" xr:uid="{00000000-0005-0000-0000-000000490000}"/>
    <cellStyle name="Normal 24 7 4" xfId="8006" xr:uid="{00000000-0005-0000-0000-000001490000}"/>
    <cellStyle name="Normal 24 7 5" xfId="10222" xr:uid="{00000000-0005-0000-0000-000002490000}"/>
    <cellStyle name="Normal 24 7 6" xfId="12438" xr:uid="{00000000-0005-0000-0000-000003490000}"/>
    <cellStyle name="Normal 24 7 7" xfId="14654" xr:uid="{00000000-0005-0000-0000-000004490000}"/>
    <cellStyle name="Normal 24 7 8" xfId="16870" xr:uid="{00000000-0005-0000-0000-000005490000}"/>
    <cellStyle name="Normal 24 7 9" xfId="19086" xr:uid="{00000000-0005-0000-0000-000006490000}"/>
    <cellStyle name="Normal 24 70" xfId="30791" xr:uid="{00000000-0005-0000-0000-000007490000}"/>
    <cellStyle name="Normal 24 71" xfId="31036" xr:uid="{00000000-0005-0000-0000-000008490000}"/>
    <cellStyle name="Normal 24 8" xfId="299" xr:uid="{00000000-0005-0000-0000-000009490000}"/>
    <cellStyle name="Normal 24 8 10" xfId="21164" xr:uid="{00000000-0005-0000-0000-00000A490000}"/>
    <cellStyle name="Normal 24 8 11" xfId="23378" xr:uid="{00000000-0005-0000-0000-00000B490000}"/>
    <cellStyle name="Normal 24 8 12" xfId="25579" xr:uid="{00000000-0005-0000-0000-00000C490000}"/>
    <cellStyle name="Normal 24 8 13" xfId="27737" xr:uid="{00000000-0005-0000-0000-00000D490000}"/>
    <cellStyle name="Normal 24 8 2" xfId="3984" xr:uid="{00000000-0005-0000-0000-00000E490000}"/>
    <cellStyle name="Normal 24 8 3" xfId="5114" xr:uid="{00000000-0005-0000-0000-00000F490000}"/>
    <cellStyle name="Normal 24 8 4" xfId="7869" xr:uid="{00000000-0005-0000-0000-000010490000}"/>
    <cellStyle name="Normal 24 8 5" xfId="10085" xr:uid="{00000000-0005-0000-0000-000011490000}"/>
    <cellStyle name="Normal 24 8 6" xfId="12301" xr:uid="{00000000-0005-0000-0000-000012490000}"/>
    <cellStyle name="Normal 24 8 7" xfId="14517" xr:uid="{00000000-0005-0000-0000-000013490000}"/>
    <cellStyle name="Normal 24 8 8" xfId="16733" xr:uid="{00000000-0005-0000-0000-000014490000}"/>
    <cellStyle name="Normal 24 8 9" xfId="18949" xr:uid="{00000000-0005-0000-0000-000015490000}"/>
    <cellStyle name="Normal 24 9" xfId="324" xr:uid="{00000000-0005-0000-0000-000016490000}"/>
    <cellStyle name="Normal 24 9 10" xfId="20413" xr:uid="{00000000-0005-0000-0000-000017490000}"/>
    <cellStyle name="Normal 24 9 11" xfId="22627" xr:uid="{00000000-0005-0000-0000-000018490000}"/>
    <cellStyle name="Normal 24 9 12" xfId="24835" xr:uid="{00000000-0005-0000-0000-000019490000}"/>
    <cellStyle name="Normal 24 9 13" xfId="27009" xr:uid="{00000000-0005-0000-0000-00001A490000}"/>
    <cellStyle name="Normal 24 9 2" xfId="4009" xr:uid="{00000000-0005-0000-0000-00001B490000}"/>
    <cellStyle name="Normal 24 9 3" xfId="5022" xr:uid="{00000000-0005-0000-0000-00001C490000}"/>
    <cellStyle name="Normal 24 9 4" xfId="6970" xr:uid="{00000000-0005-0000-0000-00001D490000}"/>
    <cellStyle name="Normal 24 9 5" xfId="9333" xr:uid="{00000000-0005-0000-0000-00001E490000}"/>
    <cellStyle name="Normal 24 9 6" xfId="11549" xr:uid="{00000000-0005-0000-0000-00001F490000}"/>
    <cellStyle name="Normal 24 9 7" xfId="13765" xr:uid="{00000000-0005-0000-0000-000020490000}"/>
    <cellStyle name="Normal 24 9 8" xfId="15981" xr:uid="{00000000-0005-0000-0000-000021490000}"/>
    <cellStyle name="Normal 24 9 9" xfId="18197" xr:uid="{00000000-0005-0000-0000-000022490000}"/>
    <cellStyle name="Normal 25" xfId="124" xr:uid="{00000000-0005-0000-0000-000023490000}"/>
    <cellStyle name="Normal 25 2" xfId="31052" xr:uid="{00000000-0005-0000-0000-000024490000}"/>
    <cellStyle name="Normal 26" xfId="816" xr:uid="{00000000-0005-0000-0000-000025490000}"/>
    <cellStyle name="Normal 26 10" xfId="22685" xr:uid="{00000000-0005-0000-0000-000026490000}"/>
    <cellStyle name="Normal 26 11" xfId="24892" xr:uid="{00000000-0005-0000-0000-000027490000}"/>
    <cellStyle name="Normal 26 12" xfId="27063" xr:uid="{00000000-0005-0000-0000-000028490000}"/>
    <cellStyle name="Normal 26 13" xfId="29077" xr:uid="{00000000-0005-0000-0000-000029490000}"/>
    <cellStyle name="Normal 26 14" xfId="31054" xr:uid="{00000000-0005-0000-0000-00002A490000}"/>
    <cellStyle name="Normal 26 2" xfId="4501" xr:uid="{00000000-0005-0000-0000-00002B490000}"/>
    <cellStyle name="Normal 26 3" xfId="7028" xr:uid="{00000000-0005-0000-0000-00002C490000}"/>
    <cellStyle name="Normal 26 4" xfId="9391" xr:uid="{00000000-0005-0000-0000-00002D490000}"/>
    <cellStyle name="Normal 26 5" xfId="11607" xr:uid="{00000000-0005-0000-0000-00002E490000}"/>
    <cellStyle name="Normal 26 6" xfId="13823" xr:uid="{00000000-0005-0000-0000-00002F490000}"/>
    <cellStyle name="Normal 26 7" xfId="16039" xr:uid="{00000000-0005-0000-0000-000030490000}"/>
    <cellStyle name="Normal 26 8" xfId="18255" xr:uid="{00000000-0005-0000-0000-000031490000}"/>
    <cellStyle name="Normal 26 9" xfId="20471" xr:uid="{00000000-0005-0000-0000-000032490000}"/>
    <cellStyle name="Normal 27" xfId="817" xr:uid="{00000000-0005-0000-0000-000033490000}"/>
    <cellStyle name="Normal 27 2" xfId="30927" xr:uid="{00000000-0005-0000-0000-000034490000}"/>
    <cellStyle name="Normal 28" xfId="176" xr:uid="{00000000-0005-0000-0000-000035490000}"/>
    <cellStyle name="Normal 29" xfId="201" xr:uid="{00000000-0005-0000-0000-000036490000}"/>
    <cellStyle name="Normal 3" xfId="4" xr:uid="{00000000-0005-0000-0000-000037490000}"/>
    <cellStyle name="Normal 3 10" xfId="108" xr:uid="{00000000-0005-0000-0000-000038490000}"/>
    <cellStyle name="Normal 3 10 10" xfId="1105" xr:uid="{00000000-0005-0000-0000-000039490000}"/>
    <cellStyle name="Normal 3 10 10 10" xfId="22558" xr:uid="{00000000-0005-0000-0000-00003A490000}"/>
    <cellStyle name="Normal 3 10 10 11" xfId="24766" xr:uid="{00000000-0005-0000-0000-00003B490000}"/>
    <cellStyle name="Normal 3 10 10 12" xfId="26941" xr:uid="{00000000-0005-0000-0000-00003C490000}"/>
    <cellStyle name="Normal 3 10 10 13" xfId="28979" xr:uid="{00000000-0005-0000-0000-00003D490000}"/>
    <cellStyle name="Normal 3 10 10 2" xfId="4790" xr:uid="{00000000-0005-0000-0000-00003E490000}"/>
    <cellStyle name="Normal 3 10 10 3" xfId="6901" xr:uid="{00000000-0005-0000-0000-00003F490000}"/>
    <cellStyle name="Normal 3 10 10 4" xfId="9264" xr:uid="{00000000-0005-0000-0000-000040490000}"/>
    <cellStyle name="Normal 3 10 10 5" xfId="11480" xr:uid="{00000000-0005-0000-0000-000041490000}"/>
    <cellStyle name="Normal 3 10 10 6" xfId="13696" xr:uid="{00000000-0005-0000-0000-000042490000}"/>
    <cellStyle name="Normal 3 10 10 7" xfId="15912" xr:uid="{00000000-0005-0000-0000-000043490000}"/>
    <cellStyle name="Normal 3 10 10 8" xfId="18128" xr:uid="{00000000-0005-0000-0000-000044490000}"/>
    <cellStyle name="Normal 3 10 10 9" xfId="20344" xr:uid="{00000000-0005-0000-0000-000045490000}"/>
    <cellStyle name="Normal 3 10 11" xfId="1206" xr:uid="{00000000-0005-0000-0000-000046490000}"/>
    <cellStyle name="Normal 3 10 11 10" xfId="21416" xr:uid="{00000000-0005-0000-0000-000047490000}"/>
    <cellStyle name="Normal 3 10 11 11" xfId="23629" xr:uid="{00000000-0005-0000-0000-000048490000}"/>
    <cellStyle name="Normal 3 10 11 12" xfId="25829" xr:uid="{00000000-0005-0000-0000-000049490000}"/>
    <cellStyle name="Normal 3 10 11 13" xfId="27969" xr:uid="{00000000-0005-0000-0000-00004A490000}"/>
    <cellStyle name="Normal 3 10 11 2" xfId="4890" xr:uid="{00000000-0005-0000-0000-00004B490000}"/>
    <cellStyle name="Normal 3 10 11 3" xfId="5756" xr:uid="{00000000-0005-0000-0000-00004C490000}"/>
    <cellStyle name="Normal 3 10 11 4" xfId="8121" xr:uid="{00000000-0005-0000-0000-00004D490000}"/>
    <cellStyle name="Normal 3 10 11 5" xfId="10337" xr:uid="{00000000-0005-0000-0000-00004E490000}"/>
    <cellStyle name="Normal 3 10 11 6" xfId="12553" xr:uid="{00000000-0005-0000-0000-00004F490000}"/>
    <cellStyle name="Normal 3 10 11 7" xfId="14769" xr:uid="{00000000-0005-0000-0000-000050490000}"/>
    <cellStyle name="Normal 3 10 11 8" xfId="16985" xr:uid="{00000000-0005-0000-0000-000051490000}"/>
    <cellStyle name="Normal 3 10 11 9" xfId="19201" xr:uid="{00000000-0005-0000-0000-000052490000}"/>
    <cellStyle name="Normal 3 10 12" xfId="1307" xr:uid="{00000000-0005-0000-0000-000053490000}"/>
    <cellStyle name="Normal 3 10 12 10" xfId="22507" xr:uid="{00000000-0005-0000-0000-000054490000}"/>
    <cellStyle name="Normal 3 10 12 11" xfId="24715" xr:uid="{00000000-0005-0000-0000-000055490000}"/>
    <cellStyle name="Normal 3 10 12 12" xfId="26894" xr:uid="{00000000-0005-0000-0000-000056490000}"/>
    <cellStyle name="Normal 3 10 12 13" xfId="28941" xr:uid="{00000000-0005-0000-0000-000057490000}"/>
    <cellStyle name="Normal 3 10 12 2" xfId="4991" xr:uid="{00000000-0005-0000-0000-000058490000}"/>
    <cellStyle name="Normal 3 10 12 3" xfId="6850" xr:uid="{00000000-0005-0000-0000-000059490000}"/>
    <cellStyle name="Normal 3 10 12 4" xfId="9213" xr:uid="{00000000-0005-0000-0000-00005A490000}"/>
    <cellStyle name="Normal 3 10 12 5" xfId="11429" xr:uid="{00000000-0005-0000-0000-00005B490000}"/>
    <cellStyle name="Normal 3 10 12 6" xfId="13645" xr:uid="{00000000-0005-0000-0000-00005C490000}"/>
    <cellStyle name="Normal 3 10 12 7" xfId="15861" xr:uid="{00000000-0005-0000-0000-00005D490000}"/>
    <cellStyle name="Normal 3 10 12 8" xfId="18077" xr:uid="{00000000-0005-0000-0000-00005E490000}"/>
    <cellStyle name="Normal 3 10 12 9" xfId="20293" xr:uid="{00000000-0005-0000-0000-00005F490000}"/>
    <cellStyle name="Normal 3 10 13" xfId="1406" xr:uid="{00000000-0005-0000-0000-000060490000}"/>
    <cellStyle name="Normal 3 10 13 10" xfId="19056" xr:uid="{00000000-0005-0000-0000-000061490000}"/>
    <cellStyle name="Normal 3 10 13 11" xfId="21271" xr:uid="{00000000-0005-0000-0000-000062490000}"/>
    <cellStyle name="Normal 3 10 13 12" xfId="23484" xr:uid="{00000000-0005-0000-0000-000063490000}"/>
    <cellStyle name="Normal 3 10 13 13" xfId="25686" xr:uid="{00000000-0005-0000-0000-000064490000}"/>
    <cellStyle name="Normal 3 10 13 2" xfId="5090" xr:uid="{00000000-0005-0000-0000-000065490000}"/>
    <cellStyle name="Normal 3 10 13 3" xfId="4755" xr:uid="{00000000-0005-0000-0000-000066490000}"/>
    <cellStyle name="Normal 3 10 13 4" xfId="5613" xr:uid="{00000000-0005-0000-0000-000067490000}"/>
    <cellStyle name="Normal 3 10 13 5" xfId="7976" xr:uid="{00000000-0005-0000-0000-000068490000}"/>
    <cellStyle name="Normal 3 10 13 6" xfId="10192" xr:uid="{00000000-0005-0000-0000-000069490000}"/>
    <cellStyle name="Normal 3 10 13 7" xfId="12408" xr:uid="{00000000-0005-0000-0000-00006A490000}"/>
    <cellStyle name="Normal 3 10 13 8" xfId="14624" xr:uid="{00000000-0005-0000-0000-00006B490000}"/>
    <cellStyle name="Normal 3 10 13 9" xfId="16840" xr:uid="{00000000-0005-0000-0000-00006C490000}"/>
    <cellStyle name="Normal 3 10 14" xfId="1932" xr:uid="{00000000-0005-0000-0000-00006D490000}"/>
    <cellStyle name="Normal 3 10 14 10" xfId="23341" xr:uid="{00000000-0005-0000-0000-00006E490000}"/>
    <cellStyle name="Normal 3 10 14 11" xfId="25542" xr:uid="{00000000-0005-0000-0000-00006F490000}"/>
    <cellStyle name="Normal 3 10 14 12" xfId="27702" xr:uid="{00000000-0005-0000-0000-000070490000}"/>
    <cellStyle name="Normal 3 10 14 13" xfId="29653" xr:uid="{00000000-0005-0000-0000-000071490000}"/>
    <cellStyle name="Normal 3 10 14 2" xfId="5616" xr:uid="{00000000-0005-0000-0000-000072490000}"/>
    <cellStyle name="Normal 3 10 14 3" xfId="7832" xr:uid="{00000000-0005-0000-0000-000073490000}"/>
    <cellStyle name="Normal 3 10 14 4" xfId="10048" xr:uid="{00000000-0005-0000-0000-000074490000}"/>
    <cellStyle name="Normal 3 10 14 5" xfId="12264" xr:uid="{00000000-0005-0000-0000-000075490000}"/>
    <cellStyle name="Normal 3 10 14 6" xfId="14480" xr:uid="{00000000-0005-0000-0000-000076490000}"/>
    <cellStyle name="Normal 3 10 14 7" xfId="16696" xr:uid="{00000000-0005-0000-0000-000077490000}"/>
    <cellStyle name="Normal 3 10 14 8" xfId="18912" xr:uid="{00000000-0005-0000-0000-000078490000}"/>
    <cellStyle name="Normal 3 10 14 9" xfId="21127" xr:uid="{00000000-0005-0000-0000-000079490000}"/>
    <cellStyle name="Normal 3 10 15" xfId="2079" xr:uid="{00000000-0005-0000-0000-00007A490000}"/>
    <cellStyle name="Normal 3 10 15 10" xfId="23487" xr:uid="{00000000-0005-0000-0000-00007B490000}"/>
    <cellStyle name="Normal 3 10 15 11" xfId="25689" xr:uid="{00000000-0005-0000-0000-00007C490000}"/>
    <cellStyle name="Normal 3 10 15 12" xfId="27837" xr:uid="{00000000-0005-0000-0000-00007D490000}"/>
    <cellStyle name="Normal 3 10 15 13" xfId="29762" xr:uid="{00000000-0005-0000-0000-00007E490000}"/>
    <cellStyle name="Normal 3 10 15 2" xfId="5763" xr:uid="{00000000-0005-0000-0000-00007F490000}"/>
    <cellStyle name="Normal 3 10 15 3" xfId="7979" xr:uid="{00000000-0005-0000-0000-000080490000}"/>
    <cellStyle name="Normal 3 10 15 4" xfId="10195" xr:uid="{00000000-0005-0000-0000-000081490000}"/>
    <cellStyle name="Normal 3 10 15 5" xfId="12411" xr:uid="{00000000-0005-0000-0000-000082490000}"/>
    <cellStyle name="Normal 3 10 15 6" xfId="14627" xr:uid="{00000000-0005-0000-0000-000083490000}"/>
    <cellStyle name="Normal 3 10 15 7" xfId="16843" xr:uid="{00000000-0005-0000-0000-000084490000}"/>
    <cellStyle name="Normal 3 10 15 8" xfId="19059" xr:uid="{00000000-0005-0000-0000-000085490000}"/>
    <cellStyle name="Normal 3 10 15 9" xfId="21274" xr:uid="{00000000-0005-0000-0000-000086490000}"/>
    <cellStyle name="Normal 3 10 16" xfId="2226" xr:uid="{00000000-0005-0000-0000-000087490000}"/>
    <cellStyle name="Normal 3 10 16 10" xfId="23634" xr:uid="{00000000-0005-0000-0000-000088490000}"/>
    <cellStyle name="Normal 3 10 16 11" xfId="25834" xr:uid="{00000000-0005-0000-0000-000089490000}"/>
    <cellStyle name="Normal 3 10 16 12" xfId="27973" xr:uid="{00000000-0005-0000-0000-00008A490000}"/>
    <cellStyle name="Normal 3 10 16 13" xfId="29871" xr:uid="{00000000-0005-0000-0000-00008B490000}"/>
    <cellStyle name="Normal 3 10 16 2" xfId="5910" xr:uid="{00000000-0005-0000-0000-00008C490000}"/>
    <cellStyle name="Normal 3 10 16 3" xfId="8126" xr:uid="{00000000-0005-0000-0000-00008D490000}"/>
    <cellStyle name="Normal 3 10 16 4" xfId="10342" xr:uid="{00000000-0005-0000-0000-00008E490000}"/>
    <cellStyle name="Normal 3 10 16 5" xfId="12558" xr:uid="{00000000-0005-0000-0000-00008F490000}"/>
    <cellStyle name="Normal 3 10 16 6" xfId="14774" xr:uid="{00000000-0005-0000-0000-000090490000}"/>
    <cellStyle name="Normal 3 10 16 7" xfId="16990" xr:uid="{00000000-0005-0000-0000-000091490000}"/>
    <cellStyle name="Normal 3 10 16 8" xfId="19206" xr:uid="{00000000-0005-0000-0000-000092490000}"/>
    <cellStyle name="Normal 3 10 16 9" xfId="21421" xr:uid="{00000000-0005-0000-0000-000093490000}"/>
    <cellStyle name="Normal 3 10 17" xfId="2373" xr:uid="{00000000-0005-0000-0000-000094490000}"/>
    <cellStyle name="Normal 3 10 17 10" xfId="23781" xr:uid="{00000000-0005-0000-0000-000095490000}"/>
    <cellStyle name="Normal 3 10 17 11" xfId="25977" xr:uid="{00000000-0005-0000-0000-000096490000}"/>
    <cellStyle name="Normal 3 10 17 12" xfId="28111" xr:uid="{00000000-0005-0000-0000-000097490000}"/>
    <cellStyle name="Normal 3 10 17 13" xfId="29980" xr:uid="{00000000-0005-0000-0000-000098490000}"/>
    <cellStyle name="Normal 3 10 17 2" xfId="6057" xr:uid="{00000000-0005-0000-0000-000099490000}"/>
    <cellStyle name="Normal 3 10 17 3" xfId="8273" xr:uid="{00000000-0005-0000-0000-00009A490000}"/>
    <cellStyle name="Normal 3 10 17 4" xfId="10489" xr:uid="{00000000-0005-0000-0000-00009B490000}"/>
    <cellStyle name="Normal 3 10 17 5" xfId="12705" xr:uid="{00000000-0005-0000-0000-00009C490000}"/>
    <cellStyle name="Normal 3 10 17 6" xfId="14921" xr:uid="{00000000-0005-0000-0000-00009D490000}"/>
    <cellStyle name="Normal 3 10 17 7" xfId="17137" xr:uid="{00000000-0005-0000-0000-00009E490000}"/>
    <cellStyle name="Normal 3 10 17 8" xfId="19353" xr:uid="{00000000-0005-0000-0000-00009F490000}"/>
    <cellStyle name="Normal 3 10 17 9" xfId="21568" xr:uid="{00000000-0005-0000-0000-0000A0490000}"/>
    <cellStyle name="Normal 3 10 18" xfId="2520" xr:uid="{00000000-0005-0000-0000-0000A1490000}"/>
    <cellStyle name="Normal 3 10 18 10" xfId="23926" xr:uid="{00000000-0005-0000-0000-0000A2490000}"/>
    <cellStyle name="Normal 3 10 18 11" xfId="26121" xr:uid="{00000000-0005-0000-0000-0000A3490000}"/>
    <cellStyle name="Normal 3 10 18 12" xfId="28244" xr:uid="{00000000-0005-0000-0000-0000A4490000}"/>
    <cellStyle name="Normal 3 10 18 13" xfId="30089" xr:uid="{00000000-0005-0000-0000-0000A5490000}"/>
    <cellStyle name="Normal 3 10 18 2" xfId="6203" xr:uid="{00000000-0005-0000-0000-0000A6490000}"/>
    <cellStyle name="Normal 3 10 18 3" xfId="8420" xr:uid="{00000000-0005-0000-0000-0000A7490000}"/>
    <cellStyle name="Normal 3 10 18 4" xfId="10636" xr:uid="{00000000-0005-0000-0000-0000A8490000}"/>
    <cellStyle name="Normal 3 10 18 5" xfId="12852" xr:uid="{00000000-0005-0000-0000-0000A9490000}"/>
    <cellStyle name="Normal 3 10 18 6" xfId="15068" xr:uid="{00000000-0005-0000-0000-0000AA490000}"/>
    <cellStyle name="Normal 3 10 18 7" xfId="17284" xr:uid="{00000000-0005-0000-0000-0000AB490000}"/>
    <cellStyle name="Normal 3 10 18 8" xfId="19500" xr:uid="{00000000-0005-0000-0000-0000AC490000}"/>
    <cellStyle name="Normal 3 10 18 9" xfId="21714" xr:uid="{00000000-0005-0000-0000-0000AD490000}"/>
    <cellStyle name="Normal 3 10 19" xfId="2667" xr:uid="{00000000-0005-0000-0000-0000AE490000}"/>
    <cellStyle name="Normal 3 10 19 10" xfId="24070" xr:uid="{00000000-0005-0000-0000-0000AF490000}"/>
    <cellStyle name="Normal 3 10 19 11" xfId="26265" xr:uid="{00000000-0005-0000-0000-0000B0490000}"/>
    <cellStyle name="Normal 3 10 19 12" xfId="28377" xr:uid="{00000000-0005-0000-0000-0000B1490000}"/>
    <cellStyle name="Normal 3 10 19 13" xfId="30197" xr:uid="{00000000-0005-0000-0000-0000B2490000}"/>
    <cellStyle name="Normal 3 10 19 2" xfId="6350" xr:uid="{00000000-0005-0000-0000-0000B3490000}"/>
    <cellStyle name="Normal 3 10 19 3" xfId="8566" xr:uid="{00000000-0005-0000-0000-0000B4490000}"/>
    <cellStyle name="Normal 3 10 19 4" xfId="10782" xr:uid="{00000000-0005-0000-0000-0000B5490000}"/>
    <cellStyle name="Normal 3 10 19 5" xfId="12998" xr:uid="{00000000-0005-0000-0000-0000B6490000}"/>
    <cellStyle name="Normal 3 10 19 6" xfId="15214" xr:uid="{00000000-0005-0000-0000-0000B7490000}"/>
    <cellStyle name="Normal 3 10 19 7" xfId="17430" xr:uid="{00000000-0005-0000-0000-0000B8490000}"/>
    <cellStyle name="Normal 3 10 19 8" xfId="19646" xr:uid="{00000000-0005-0000-0000-0000B9490000}"/>
    <cellStyle name="Normal 3 10 19 9" xfId="21860" xr:uid="{00000000-0005-0000-0000-0000BA490000}"/>
    <cellStyle name="Normal 3 10 2" xfId="470" xr:uid="{00000000-0005-0000-0000-0000BB490000}"/>
    <cellStyle name="Normal 3 10 2 10" xfId="21059" xr:uid="{00000000-0005-0000-0000-0000BC490000}"/>
    <cellStyle name="Normal 3 10 2 11" xfId="23273" xr:uid="{00000000-0005-0000-0000-0000BD490000}"/>
    <cellStyle name="Normal 3 10 2 12" xfId="25475" xr:uid="{00000000-0005-0000-0000-0000BE490000}"/>
    <cellStyle name="Normal 3 10 2 13" xfId="27639" xr:uid="{00000000-0005-0000-0000-0000BF490000}"/>
    <cellStyle name="Normal 3 10 2 2" xfId="4155" xr:uid="{00000000-0005-0000-0000-0000C0490000}"/>
    <cellStyle name="Normal 3 10 2 3" xfId="5048" xr:uid="{00000000-0005-0000-0000-0000C1490000}"/>
    <cellStyle name="Normal 3 10 2 4" xfId="7763" xr:uid="{00000000-0005-0000-0000-0000C2490000}"/>
    <cellStyle name="Normal 3 10 2 5" xfId="9979" xr:uid="{00000000-0005-0000-0000-0000C3490000}"/>
    <cellStyle name="Normal 3 10 2 6" xfId="12195" xr:uid="{00000000-0005-0000-0000-0000C4490000}"/>
    <cellStyle name="Normal 3 10 2 7" xfId="14411" xr:uid="{00000000-0005-0000-0000-0000C5490000}"/>
    <cellStyle name="Normal 3 10 2 8" xfId="16627" xr:uid="{00000000-0005-0000-0000-0000C6490000}"/>
    <cellStyle name="Normal 3 10 2 9" xfId="18843" xr:uid="{00000000-0005-0000-0000-0000C7490000}"/>
    <cellStyle name="Normal 3 10 20" xfId="2814" xr:uid="{00000000-0005-0000-0000-0000C8490000}"/>
    <cellStyle name="Normal 3 10 20 10" xfId="24216" xr:uid="{00000000-0005-0000-0000-0000C9490000}"/>
    <cellStyle name="Normal 3 10 20 11" xfId="26410" xr:uid="{00000000-0005-0000-0000-0000CA490000}"/>
    <cellStyle name="Normal 3 10 20 12" xfId="28512" xr:uid="{00000000-0005-0000-0000-0000CB490000}"/>
    <cellStyle name="Normal 3 10 20 13" xfId="30305" xr:uid="{00000000-0005-0000-0000-0000CC490000}"/>
    <cellStyle name="Normal 3 10 20 2" xfId="6497" xr:uid="{00000000-0005-0000-0000-0000CD490000}"/>
    <cellStyle name="Normal 3 10 20 3" xfId="8713" xr:uid="{00000000-0005-0000-0000-0000CE490000}"/>
    <cellStyle name="Normal 3 10 20 4" xfId="10929" xr:uid="{00000000-0005-0000-0000-0000CF490000}"/>
    <cellStyle name="Normal 3 10 20 5" xfId="13145" xr:uid="{00000000-0005-0000-0000-0000D0490000}"/>
    <cellStyle name="Normal 3 10 20 6" xfId="15361" xr:uid="{00000000-0005-0000-0000-0000D1490000}"/>
    <cellStyle name="Normal 3 10 20 7" xfId="17577" xr:uid="{00000000-0005-0000-0000-0000D2490000}"/>
    <cellStyle name="Normal 3 10 20 8" xfId="19793" xr:uid="{00000000-0005-0000-0000-0000D3490000}"/>
    <cellStyle name="Normal 3 10 20 9" xfId="22007" xr:uid="{00000000-0005-0000-0000-0000D4490000}"/>
    <cellStyle name="Normal 3 10 21" xfId="3048" xr:uid="{00000000-0005-0000-0000-0000D5490000}"/>
    <cellStyle name="Normal 3 10 22" xfId="3195" xr:uid="{00000000-0005-0000-0000-0000D6490000}"/>
    <cellStyle name="Normal 3 10 23" xfId="3342" xr:uid="{00000000-0005-0000-0000-0000D7490000}"/>
    <cellStyle name="Normal 3 10 24" xfId="3489" xr:uid="{00000000-0005-0000-0000-0000D8490000}"/>
    <cellStyle name="Normal 3 10 25" xfId="3636" xr:uid="{00000000-0005-0000-0000-0000D9490000}"/>
    <cellStyle name="Normal 3 10 26" xfId="3793" xr:uid="{00000000-0005-0000-0000-0000DA490000}"/>
    <cellStyle name="Normal 3 10 27" xfId="6952" xr:uid="{00000000-0005-0000-0000-0000DB490000}"/>
    <cellStyle name="Normal 3 10 28" xfId="9315" xr:uid="{00000000-0005-0000-0000-0000DC490000}"/>
    <cellStyle name="Normal 3 10 29" xfId="11531" xr:uid="{00000000-0005-0000-0000-0000DD490000}"/>
    <cellStyle name="Normal 3 10 3" xfId="559" xr:uid="{00000000-0005-0000-0000-0000DE490000}"/>
    <cellStyle name="Normal 3 10 3 10" xfId="22397" xr:uid="{00000000-0005-0000-0000-0000DF490000}"/>
    <cellStyle name="Normal 3 10 3 11" xfId="24605" xr:uid="{00000000-0005-0000-0000-0000E0490000}"/>
    <cellStyle name="Normal 3 10 3 12" xfId="26788" xr:uid="{00000000-0005-0000-0000-0000E1490000}"/>
    <cellStyle name="Normal 3 10 3 13" xfId="28847" xr:uid="{00000000-0005-0000-0000-0000E2490000}"/>
    <cellStyle name="Normal 3 10 3 2" xfId="4244" xr:uid="{00000000-0005-0000-0000-0000E3490000}"/>
    <cellStyle name="Normal 3 10 3 3" xfId="6740" xr:uid="{00000000-0005-0000-0000-0000E4490000}"/>
    <cellStyle name="Normal 3 10 3 4" xfId="9103" xr:uid="{00000000-0005-0000-0000-0000E5490000}"/>
    <cellStyle name="Normal 3 10 3 5" xfId="11319" xr:uid="{00000000-0005-0000-0000-0000E6490000}"/>
    <cellStyle name="Normal 3 10 3 6" xfId="13535" xr:uid="{00000000-0005-0000-0000-0000E7490000}"/>
    <cellStyle name="Normal 3 10 3 7" xfId="15751" xr:uid="{00000000-0005-0000-0000-0000E8490000}"/>
    <cellStyle name="Normal 3 10 3 8" xfId="17967" xr:uid="{00000000-0005-0000-0000-0000E9490000}"/>
    <cellStyle name="Normal 3 10 3 9" xfId="20183" xr:uid="{00000000-0005-0000-0000-0000EA490000}"/>
    <cellStyle name="Normal 3 10 30" xfId="13747" xr:uid="{00000000-0005-0000-0000-0000EB490000}"/>
    <cellStyle name="Normal 3 10 31" xfId="15963" xr:uid="{00000000-0005-0000-0000-0000EC490000}"/>
    <cellStyle name="Normal 3 10 32" xfId="18179" xr:uid="{00000000-0005-0000-0000-0000ED490000}"/>
    <cellStyle name="Normal 3 10 33" xfId="20395" xr:uid="{00000000-0005-0000-0000-0000EE490000}"/>
    <cellStyle name="Normal 3 10 34" xfId="22609" xr:uid="{00000000-0005-0000-0000-0000EF490000}"/>
    <cellStyle name="Normal 3 10 35" xfId="24817" xr:uid="{00000000-0005-0000-0000-0000F0490000}"/>
    <cellStyle name="Normal 3 10 36" xfId="26992" xr:uid="{00000000-0005-0000-0000-0000F1490000}"/>
    <cellStyle name="Normal 3 10 37" xfId="29022" xr:uid="{00000000-0005-0000-0000-0000F2490000}"/>
    <cellStyle name="Normal 3 10 38" xfId="30572" xr:uid="{00000000-0005-0000-0000-0000F3490000}"/>
    <cellStyle name="Normal 3 10 39" xfId="30329" xr:uid="{00000000-0005-0000-0000-0000F4490000}"/>
    <cellStyle name="Normal 3 10 4" xfId="554" xr:uid="{00000000-0005-0000-0000-0000F5490000}"/>
    <cellStyle name="Normal 3 10 4 10" xfId="22357" xr:uid="{00000000-0005-0000-0000-0000F6490000}"/>
    <cellStyle name="Normal 3 10 4 11" xfId="24565" xr:uid="{00000000-0005-0000-0000-0000F7490000}"/>
    <cellStyle name="Normal 3 10 4 12" xfId="26752" xr:uid="{00000000-0005-0000-0000-0000F8490000}"/>
    <cellStyle name="Normal 3 10 4 13" xfId="28820" xr:uid="{00000000-0005-0000-0000-0000F9490000}"/>
    <cellStyle name="Normal 3 10 4 2" xfId="4239" xr:uid="{00000000-0005-0000-0000-0000FA490000}"/>
    <cellStyle name="Normal 3 10 4 3" xfId="6700" xr:uid="{00000000-0005-0000-0000-0000FB490000}"/>
    <cellStyle name="Normal 3 10 4 4" xfId="9063" xr:uid="{00000000-0005-0000-0000-0000FC490000}"/>
    <cellStyle name="Normal 3 10 4 5" xfId="11279" xr:uid="{00000000-0005-0000-0000-0000FD490000}"/>
    <cellStyle name="Normal 3 10 4 6" xfId="13495" xr:uid="{00000000-0005-0000-0000-0000FE490000}"/>
    <cellStyle name="Normal 3 10 4 7" xfId="15711" xr:uid="{00000000-0005-0000-0000-0000FF490000}"/>
    <cellStyle name="Normal 3 10 4 8" xfId="17927" xr:uid="{00000000-0005-0000-0000-0000004A0000}"/>
    <cellStyle name="Normal 3 10 4 9" xfId="20143" xr:uid="{00000000-0005-0000-0000-0000014A0000}"/>
    <cellStyle name="Normal 3 10 40" xfId="30678" xr:uid="{00000000-0005-0000-0000-0000024A0000}"/>
    <cellStyle name="Normal 3 10 41" xfId="30826" xr:uid="{00000000-0005-0000-0000-0000034A0000}"/>
    <cellStyle name="Normal 3 10 5" xfId="579" xr:uid="{00000000-0005-0000-0000-0000044A0000}"/>
    <cellStyle name="Normal 3 10 5 10" xfId="22390" xr:uid="{00000000-0005-0000-0000-0000054A0000}"/>
    <cellStyle name="Normal 3 10 5 11" xfId="24598" xr:uid="{00000000-0005-0000-0000-0000064A0000}"/>
    <cellStyle name="Normal 3 10 5 12" xfId="26781" xr:uid="{00000000-0005-0000-0000-0000074A0000}"/>
    <cellStyle name="Normal 3 10 5 13" xfId="28841" xr:uid="{00000000-0005-0000-0000-0000084A0000}"/>
    <cellStyle name="Normal 3 10 5 2" xfId="4264" xr:uid="{00000000-0005-0000-0000-0000094A0000}"/>
    <cellStyle name="Normal 3 10 5 3" xfId="6733" xr:uid="{00000000-0005-0000-0000-00000A4A0000}"/>
    <cellStyle name="Normal 3 10 5 4" xfId="9096" xr:uid="{00000000-0005-0000-0000-00000B4A0000}"/>
    <cellStyle name="Normal 3 10 5 5" xfId="11312" xr:uid="{00000000-0005-0000-0000-00000C4A0000}"/>
    <cellStyle name="Normal 3 10 5 6" xfId="13528" xr:uid="{00000000-0005-0000-0000-00000D4A0000}"/>
    <cellStyle name="Normal 3 10 5 7" xfId="15744" xr:uid="{00000000-0005-0000-0000-00000E4A0000}"/>
    <cellStyle name="Normal 3 10 5 8" xfId="17960" xr:uid="{00000000-0005-0000-0000-00000F4A0000}"/>
    <cellStyle name="Normal 3 10 5 9" xfId="20176" xr:uid="{00000000-0005-0000-0000-0000104A0000}"/>
    <cellStyle name="Normal 3 10 6" xfId="643" xr:uid="{00000000-0005-0000-0000-0000114A0000}"/>
    <cellStyle name="Normal 3 10 6 10" xfId="21087" xr:uid="{00000000-0005-0000-0000-0000124A0000}"/>
    <cellStyle name="Normal 3 10 6 11" xfId="23301" xr:uid="{00000000-0005-0000-0000-0000134A0000}"/>
    <cellStyle name="Normal 3 10 6 12" xfId="25502" xr:uid="{00000000-0005-0000-0000-0000144A0000}"/>
    <cellStyle name="Normal 3 10 6 13" xfId="27665" xr:uid="{00000000-0005-0000-0000-0000154A0000}"/>
    <cellStyle name="Normal 3 10 6 2" xfId="4328" xr:uid="{00000000-0005-0000-0000-0000164A0000}"/>
    <cellStyle name="Normal 3 10 6 3" xfId="5026" xr:uid="{00000000-0005-0000-0000-0000174A0000}"/>
    <cellStyle name="Normal 3 10 6 4" xfId="7792" xr:uid="{00000000-0005-0000-0000-0000184A0000}"/>
    <cellStyle name="Normal 3 10 6 5" xfId="10008" xr:uid="{00000000-0005-0000-0000-0000194A0000}"/>
    <cellStyle name="Normal 3 10 6 6" xfId="12224" xr:uid="{00000000-0005-0000-0000-00001A4A0000}"/>
    <cellStyle name="Normal 3 10 6 7" xfId="14440" xr:uid="{00000000-0005-0000-0000-00001B4A0000}"/>
    <cellStyle name="Normal 3 10 6 8" xfId="16656" xr:uid="{00000000-0005-0000-0000-00001C4A0000}"/>
    <cellStyle name="Normal 3 10 6 9" xfId="18872" xr:uid="{00000000-0005-0000-0000-00001D4A0000}"/>
    <cellStyle name="Normal 3 10 7" xfId="743" xr:uid="{00000000-0005-0000-0000-00001E4A0000}"/>
    <cellStyle name="Normal 3 10 7 10" xfId="22266" xr:uid="{00000000-0005-0000-0000-00001F4A0000}"/>
    <cellStyle name="Normal 3 10 7 11" xfId="24474" xr:uid="{00000000-0005-0000-0000-0000204A0000}"/>
    <cellStyle name="Normal 3 10 7 12" xfId="26662" xr:uid="{00000000-0005-0000-0000-0000214A0000}"/>
    <cellStyle name="Normal 3 10 7 13" xfId="28749" xr:uid="{00000000-0005-0000-0000-0000224A0000}"/>
    <cellStyle name="Normal 3 10 7 2" xfId="4428" xr:uid="{00000000-0005-0000-0000-0000234A0000}"/>
    <cellStyle name="Normal 3 10 7 3" xfId="7341" xr:uid="{00000000-0005-0000-0000-0000244A0000}"/>
    <cellStyle name="Normal 3 10 7 4" xfId="8972" xr:uid="{00000000-0005-0000-0000-0000254A0000}"/>
    <cellStyle name="Normal 3 10 7 5" xfId="11188" xr:uid="{00000000-0005-0000-0000-0000264A0000}"/>
    <cellStyle name="Normal 3 10 7 6" xfId="13404" xr:uid="{00000000-0005-0000-0000-0000274A0000}"/>
    <cellStyle name="Normal 3 10 7 7" xfId="15620" xr:uid="{00000000-0005-0000-0000-0000284A0000}"/>
    <cellStyle name="Normal 3 10 7 8" xfId="17836" xr:uid="{00000000-0005-0000-0000-0000294A0000}"/>
    <cellStyle name="Normal 3 10 7 9" xfId="20052" xr:uid="{00000000-0005-0000-0000-00002A4A0000}"/>
    <cellStyle name="Normal 3 10 8" xfId="903" xr:uid="{00000000-0005-0000-0000-00002B4A0000}"/>
    <cellStyle name="Normal 3 10 8 10" xfId="20264" xr:uid="{00000000-0005-0000-0000-00002C4A0000}"/>
    <cellStyle name="Normal 3 10 8 11" xfId="22478" xr:uid="{00000000-0005-0000-0000-00002D4A0000}"/>
    <cellStyle name="Normal 3 10 8 12" xfId="24686" xr:uid="{00000000-0005-0000-0000-00002E4A0000}"/>
    <cellStyle name="Normal 3 10 8 13" xfId="26866" xr:uid="{00000000-0005-0000-0000-00002F4A0000}"/>
    <cellStyle name="Normal 3 10 8 2" xfId="4588" xr:uid="{00000000-0005-0000-0000-0000304A0000}"/>
    <cellStyle name="Normal 3 10 8 3" xfId="5061" xr:uid="{00000000-0005-0000-0000-0000314A0000}"/>
    <cellStyle name="Normal 3 10 8 4" xfId="6821" xr:uid="{00000000-0005-0000-0000-0000324A0000}"/>
    <cellStyle name="Normal 3 10 8 5" xfId="9184" xr:uid="{00000000-0005-0000-0000-0000334A0000}"/>
    <cellStyle name="Normal 3 10 8 6" xfId="11400" xr:uid="{00000000-0005-0000-0000-0000344A0000}"/>
    <cellStyle name="Normal 3 10 8 7" xfId="13616" xr:uid="{00000000-0005-0000-0000-0000354A0000}"/>
    <cellStyle name="Normal 3 10 8 8" xfId="15832" xr:uid="{00000000-0005-0000-0000-0000364A0000}"/>
    <cellStyle name="Normal 3 10 8 9" xfId="18048" xr:uid="{00000000-0005-0000-0000-0000374A0000}"/>
    <cellStyle name="Normal 3 10 9" xfId="1004" xr:uid="{00000000-0005-0000-0000-0000384A0000}"/>
    <cellStyle name="Normal 3 10 9 10" xfId="22050" xr:uid="{00000000-0005-0000-0000-0000394A0000}"/>
    <cellStyle name="Normal 3 10 9 11" xfId="24259" xr:uid="{00000000-0005-0000-0000-00003A4A0000}"/>
    <cellStyle name="Normal 3 10 9 12" xfId="26451" xr:uid="{00000000-0005-0000-0000-00003B4A0000}"/>
    <cellStyle name="Normal 3 10 9 13" xfId="28552" xr:uid="{00000000-0005-0000-0000-00003C4A0000}"/>
    <cellStyle name="Normal 3 10 9 2" xfId="4689" xr:uid="{00000000-0005-0000-0000-00003D4A0000}"/>
    <cellStyle name="Normal 3 10 9 3" xfId="6394" xr:uid="{00000000-0005-0000-0000-00003E4A0000}"/>
    <cellStyle name="Normal 3 10 9 4" xfId="8756" xr:uid="{00000000-0005-0000-0000-00003F4A0000}"/>
    <cellStyle name="Normal 3 10 9 5" xfId="10972" xr:uid="{00000000-0005-0000-0000-0000404A0000}"/>
    <cellStyle name="Normal 3 10 9 6" xfId="13188" xr:uid="{00000000-0005-0000-0000-0000414A0000}"/>
    <cellStyle name="Normal 3 10 9 7" xfId="15404" xr:uid="{00000000-0005-0000-0000-0000424A0000}"/>
    <cellStyle name="Normal 3 10 9 8" xfId="17620" xr:uid="{00000000-0005-0000-0000-0000434A0000}"/>
    <cellStyle name="Normal 3 10 9 9" xfId="19836" xr:uid="{00000000-0005-0000-0000-0000444A0000}"/>
    <cellStyle name="Normal 3 11" xfId="110" xr:uid="{00000000-0005-0000-0000-0000454A0000}"/>
    <cellStyle name="Normal 3 11 10" xfId="1107" xr:uid="{00000000-0005-0000-0000-0000464A0000}"/>
    <cellStyle name="Normal 3 11 10 10" xfId="22264" xr:uid="{00000000-0005-0000-0000-0000474A0000}"/>
    <cellStyle name="Normal 3 11 10 11" xfId="24472" xr:uid="{00000000-0005-0000-0000-0000484A0000}"/>
    <cellStyle name="Normal 3 11 10 12" xfId="26660" xr:uid="{00000000-0005-0000-0000-0000494A0000}"/>
    <cellStyle name="Normal 3 11 10 13" xfId="28747" xr:uid="{00000000-0005-0000-0000-00004A4A0000}"/>
    <cellStyle name="Normal 3 11 10 2" xfId="4792" xr:uid="{00000000-0005-0000-0000-00004B4A0000}"/>
    <cellStyle name="Normal 3 11 10 3" xfId="6519" xr:uid="{00000000-0005-0000-0000-00004C4A0000}"/>
    <cellStyle name="Normal 3 11 10 4" xfId="8970" xr:uid="{00000000-0005-0000-0000-00004D4A0000}"/>
    <cellStyle name="Normal 3 11 10 5" xfId="11186" xr:uid="{00000000-0005-0000-0000-00004E4A0000}"/>
    <cellStyle name="Normal 3 11 10 6" xfId="13402" xr:uid="{00000000-0005-0000-0000-00004F4A0000}"/>
    <cellStyle name="Normal 3 11 10 7" xfId="15618" xr:uid="{00000000-0005-0000-0000-0000504A0000}"/>
    <cellStyle name="Normal 3 11 10 8" xfId="17834" xr:uid="{00000000-0005-0000-0000-0000514A0000}"/>
    <cellStyle name="Normal 3 11 10 9" xfId="20050" xr:uid="{00000000-0005-0000-0000-0000524A0000}"/>
    <cellStyle name="Normal 3 11 11" xfId="1208" xr:uid="{00000000-0005-0000-0000-0000534A0000}"/>
    <cellStyle name="Normal 3 11 11 10" xfId="21120" xr:uid="{00000000-0005-0000-0000-0000544A0000}"/>
    <cellStyle name="Normal 3 11 11 11" xfId="23334" xr:uid="{00000000-0005-0000-0000-0000554A0000}"/>
    <cellStyle name="Normal 3 11 11 12" xfId="25535" xr:uid="{00000000-0005-0000-0000-0000564A0000}"/>
    <cellStyle name="Normal 3 11 11 13" xfId="27695" xr:uid="{00000000-0005-0000-0000-0000574A0000}"/>
    <cellStyle name="Normal 3 11 11 2" xfId="4892" xr:uid="{00000000-0005-0000-0000-0000584A0000}"/>
    <cellStyle name="Normal 3 11 11 3" xfId="5083" xr:uid="{00000000-0005-0000-0000-0000594A0000}"/>
    <cellStyle name="Normal 3 11 11 4" xfId="7825" xr:uid="{00000000-0005-0000-0000-00005A4A0000}"/>
    <cellStyle name="Normal 3 11 11 5" xfId="10041" xr:uid="{00000000-0005-0000-0000-00005B4A0000}"/>
    <cellStyle name="Normal 3 11 11 6" xfId="12257" xr:uid="{00000000-0005-0000-0000-00005C4A0000}"/>
    <cellStyle name="Normal 3 11 11 7" xfId="14473" xr:uid="{00000000-0005-0000-0000-00005D4A0000}"/>
    <cellStyle name="Normal 3 11 11 8" xfId="16689" xr:uid="{00000000-0005-0000-0000-00005E4A0000}"/>
    <cellStyle name="Normal 3 11 11 9" xfId="18905" xr:uid="{00000000-0005-0000-0000-00005F4A0000}"/>
    <cellStyle name="Normal 3 11 12" xfId="1309" xr:uid="{00000000-0005-0000-0000-0000604A0000}"/>
    <cellStyle name="Normal 3 11 12 10" xfId="22213" xr:uid="{00000000-0005-0000-0000-0000614A0000}"/>
    <cellStyle name="Normal 3 11 12 11" xfId="24421" xr:uid="{00000000-0005-0000-0000-0000624A0000}"/>
    <cellStyle name="Normal 3 11 12 12" xfId="26612" xr:uid="{00000000-0005-0000-0000-0000634A0000}"/>
    <cellStyle name="Normal 3 11 12 13" xfId="28703" xr:uid="{00000000-0005-0000-0000-0000644A0000}"/>
    <cellStyle name="Normal 3 11 12 2" xfId="4993" xr:uid="{00000000-0005-0000-0000-0000654A0000}"/>
    <cellStyle name="Normal 3 11 12 3" xfId="6469" xr:uid="{00000000-0005-0000-0000-0000664A0000}"/>
    <cellStyle name="Normal 3 11 12 4" xfId="8919" xr:uid="{00000000-0005-0000-0000-0000674A0000}"/>
    <cellStyle name="Normal 3 11 12 5" xfId="11135" xr:uid="{00000000-0005-0000-0000-0000684A0000}"/>
    <cellStyle name="Normal 3 11 12 6" xfId="13351" xr:uid="{00000000-0005-0000-0000-0000694A0000}"/>
    <cellStyle name="Normal 3 11 12 7" xfId="15567" xr:uid="{00000000-0005-0000-0000-00006A4A0000}"/>
    <cellStyle name="Normal 3 11 12 8" xfId="17783" xr:uid="{00000000-0005-0000-0000-00006B4A0000}"/>
    <cellStyle name="Normal 3 11 12 9" xfId="19999" xr:uid="{00000000-0005-0000-0000-00006C4A0000}"/>
    <cellStyle name="Normal 3 11 13" xfId="1408" xr:uid="{00000000-0005-0000-0000-00006D4A0000}"/>
    <cellStyle name="Normal 3 11 13 10" xfId="19700" xr:uid="{00000000-0005-0000-0000-00006E4A0000}"/>
    <cellStyle name="Normal 3 11 13 11" xfId="21914" xr:uid="{00000000-0005-0000-0000-00006F4A0000}"/>
    <cellStyle name="Normal 3 11 13 12" xfId="24124" xr:uid="{00000000-0005-0000-0000-0000704A0000}"/>
    <cellStyle name="Normal 3 11 13 13" xfId="26319" xr:uid="{00000000-0005-0000-0000-0000714A0000}"/>
    <cellStyle name="Normal 3 11 13 2" xfId="5092" xr:uid="{00000000-0005-0000-0000-0000724A0000}"/>
    <cellStyle name="Normal 3 11 13 3" xfId="4537" xr:uid="{00000000-0005-0000-0000-0000734A0000}"/>
    <cellStyle name="Normal 3 11 13 4" xfId="6256" xr:uid="{00000000-0005-0000-0000-0000744A0000}"/>
    <cellStyle name="Normal 3 11 13 5" xfId="8620" xr:uid="{00000000-0005-0000-0000-0000754A0000}"/>
    <cellStyle name="Normal 3 11 13 6" xfId="10836" xr:uid="{00000000-0005-0000-0000-0000764A0000}"/>
    <cellStyle name="Normal 3 11 13 7" xfId="13052" xr:uid="{00000000-0005-0000-0000-0000774A0000}"/>
    <cellStyle name="Normal 3 11 13 8" xfId="15268" xr:uid="{00000000-0005-0000-0000-0000784A0000}"/>
    <cellStyle name="Normal 3 11 13 9" xfId="17484" xr:uid="{00000000-0005-0000-0000-0000794A0000}"/>
    <cellStyle name="Normal 3 11 14" xfId="1934" xr:uid="{00000000-0005-0000-0000-00007A4A0000}"/>
    <cellStyle name="Normal 3 11 14 10" xfId="23343" xr:uid="{00000000-0005-0000-0000-00007B4A0000}"/>
    <cellStyle name="Normal 3 11 14 11" xfId="25544" xr:uid="{00000000-0005-0000-0000-00007C4A0000}"/>
    <cellStyle name="Normal 3 11 14 12" xfId="27704" xr:uid="{00000000-0005-0000-0000-00007D4A0000}"/>
    <cellStyle name="Normal 3 11 14 13" xfId="29654" xr:uid="{00000000-0005-0000-0000-00007E4A0000}"/>
    <cellStyle name="Normal 3 11 14 2" xfId="5618" xr:uid="{00000000-0005-0000-0000-00007F4A0000}"/>
    <cellStyle name="Normal 3 11 14 3" xfId="7834" xr:uid="{00000000-0005-0000-0000-0000804A0000}"/>
    <cellStyle name="Normal 3 11 14 4" xfId="10050" xr:uid="{00000000-0005-0000-0000-0000814A0000}"/>
    <cellStyle name="Normal 3 11 14 5" xfId="12266" xr:uid="{00000000-0005-0000-0000-0000824A0000}"/>
    <cellStyle name="Normal 3 11 14 6" xfId="14482" xr:uid="{00000000-0005-0000-0000-0000834A0000}"/>
    <cellStyle name="Normal 3 11 14 7" xfId="16698" xr:uid="{00000000-0005-0000-0000-0000844A0000}"/>
    <cellStyle name="Normal 3 11 14 8" xfId="18914" xr:uid="{00000000-0005-0000-0000-0000854A0000}"/>
    <cellStyle name="Normal 3 11 14 9" xfId="21129" xr:uid="{00000000-0005-0000-0000-0000864A0000}"/>
    <cellStyle name="Normal 3 11 15" xfId="2081" xr:uid="{00000000-0005-0000-0000-0000874A0000}"/>
    <cellStyle name="Normal 3 11 15 10" xfId="23489" xr:uid="{00000000-0005-0000-0000-0000884A0000}"/>
    <cellStyle name="Normal 3 11 15 11" xfId="25691" xr:uid="{00000000-0005-0000-0000-0000894A0000}"/>
    <cellStyle name="Normal 3 11 15 12" xfId="27839" xr:uid="{00000000-0005-0000-0000-00008A4A0000}"/>
    <cellStyle name="Normal 3 11 15 13" xfId="29763" xr:uid="{00000000-0005-0000-0000-00008B4A0000}"/>
    <cellStyle name="Normal 3 11 15 2" xfId="5765" xr:uid="{00000000-0005-0000-0000-00008C4A0000}"/>
    <cellStyle name="Normal 3 11 15 3" xfId="7981" xr:uid="{00000000-0005-0000-0000-00008D4A0000}"/>
    <cellStyle name="Normal 3 11 15 4" xfId="10197" xr:uid="{00000000-0005-0000-0000-00008E4A0000}"/>
    <cellStyle name="Normal 3 11 15 5" xfId="12413" xr:uid="{00000000-0005-0000-0000-00008F4A0000}"/>
    <cellStyle name="Normal 3 11 15 6" xfId="14629" xr:uid="{00000000-0005-0000-0000-0000904A0000}"/>
    <cellStyle name="Normal 3 11 15 7" xfId="16845" xr:uid="{00000000-0005-0000-0000-0000914A0000}"/>
    <cellStyle name="Normal 3 11 15 8" xfId="19061" xr:uid="{00000000-0005-0000-0000-0000924A0000}"/>
    <cellStyle name="Normal 3 11 15 9" xfId="21276" xr:uid="{00000000-0005-0000-0000-0000934A0000}"/>
    <cellStyle name="Normal 3 11 16" xfId="2228" xr:uid="{00000000-0005-0000-0000-0000944A0000}"/>
    <cellStyle name="Normal 3 11 16 10" xfId="23636" xr:uid="{00000000-0005-0000-0000-0000954A0000}"/>
    <cellStyle name="Normal 3 11 16 11" xfId="25836" xr:uid="{00000000-0005-0000-0000-0000964A0000}"/>
    <cellStyle name="Normal 3 11 16 12" xfId="27975" xr:uid="{00000000-0005-0000-0000-0000974A0000}"/>
    <cellStyle name="Normal 3 11 16 13" xfId="29872" xr:uid="{00000000-0005-0000-0000-0000984A0000}"/>
    <cellStyle name="Normal 3 11 16 2" xfId="5912" xr:uid="{00000000-0005-0000-0000-0000994A0000}"/>
    <cellStyle name="Normal 3 11 16 3" xfId="8128" xr:uid="{00000000-0005-0000-0000-00009A4A0000}"/>
    <cellStyle name="Normal 3 11 16 4" xfId="10344" xr:uid="{00000000-0005-0000-0000-00009B4A0000}"/>
    <cellStyle name="Normal 3 11 16 5" xfId="12560" xr:uid="{00000000-0005-0000-0000-00009C4A0000}"/>
    <cellStyle name="Normal 3 11 16 6" xfId="14776" xr:uid="{00000000-0005-0000-0000-00009D4A0000}"/>
    <cellStyle name="Normal 3 11 16 7" xfId="16992" xr:uid="{00000000-0005-0000-0000-00009E4A0000}"/>
    <cellStyle name="Normal 3 11 16 8" xfId="19208" xr:uid="{00000000-0005-0000-0000-00009F4A0000}"/>
    <cellStyle name="Normal 3 11 16 9" xfId="21423" xr:uid="{00000000-0005-0000-0000-0000A04A0000}"/>
    <cellStyle name="Normal 3 11 17" xfId="2375" xr:uid="{00000000-0005-0000-0000-0000A14A0000}"/>
    <cellStyle name="Normal 3 11 17 10" xfId="23783" xr:uid="{00000000-0005-0000-0000-0000A24A0000}"/>
    <cellStyle name="Normal 3 11 17 11" xfId="25979" xr:uid="{00000000-0005-0000-0000-0000A34A0000}"/>
    <cellStyle name="Normal 3 11 17 12" xfId="28113" xr:uid="{00000000-0005-0000-0000-0000A44A0000}"/>
    <cellStyle name="Normal 3 11 17 13" xfId="29981" xr:uid="{00000000-0005-0000-0000-0000A54A0000}"/>
    <cellStyle name="Normal 3 11 17 2" xfId="6059" xr:uid="{00000000-0005-0000-0000-0000A64A0000}"/>
    <cellStyle name="Normal 3 11 17 3" xfId="8275" xr:uid="{00000000-0005-0000-0000-0000A74A0000}"/>
    <cellStyle name="Normal 3 11 17 4" xfId="10491" xr:uid="{00000000-0005-0000-0000-0000A84A0000}"/>
    <cellStyle name="Normal 3 11 17 5" xfId="12707" xr:uid="{00000000-0005-0000-0000-0000A94A0000}"/>
    <cellStyle name="Normal 3 11 17 6" xfId="14923" xr:uid="{00000000-0005-0000-0000-0000AA4A0000}"/>
    <cellStyle name="Normal 3 11 17 7" xfId="17139" xr:uid="{00000000-0005-0000-0000-0000AB4A0000}"/>
    <cellStyle name="Normal 3 11 17 8" xfId="19355" xr:uid="{00000000-0005-0000-0000-0000AC4A0000}"/>
    <cellStyle name="Normal 3 11 17 9" xfId="21570" xr:uid="{00000000-0005-0000-0000-0000AD4A0000}"/>
    <cellStyle name="Normal 3 11 18" xfId="2522" xr:uid="{00000000-0005-0000-0000-0000AE4A0000}"/>
    <cellStyle name="Normal 3 11 18 10" xfId="23928" xr:uid="{00000000-0005-0000-0000-0000AF4A0000}"/>
    <cellStyle name="Normal 3 11 18 11" xfId="26123" xr:uid="{00000000-0005-0000-0000-0000B04A0000}"/>
    <cellStyle name="Normal 3 11 18 12" xfId="28246" xr:uid="{00000000-0005-0000-0000-0000B14A0000}"/>
    <cellStyle name="Normal 3 11 18 13" xfId="30090" xr:uid="{00000000-0005-0000-0000-0000B24A0000}"/>
    <cellStyle name="Normal 3 11 18 2" xfId="6205" xr:uid="{00000000-0005-0000-0000-0000B34A0000}"/>
    <cellStyle name="Normal 3 11 18 3" xfId="8422" xr:uid="{00000000-0005-0000-0000-0000B44A0000}"/>
    <cellStyle name="Normal 3 11 18 4" xfId="10638" xr:uid="{00000000-0005-0000-0000-0000B54A0000}"/>
    <cellStyle name="Normal 3 11 18 5" xfId="12854" xr:uid="{00000000-0005-0000-0000-0000B64A0000}"/>
    <cellStyle name="Normal 3 11 18 6" xfId="15070" xr:uid="{00000000-0005-0000-0000-0000B74A0000}"/>
    <cellStyle name="Normal 3 11 18 7" xfId="17286" xr:uid="{00000000-0005-0000-0000-0000B84A0000}"/>
    <cellStyle name="Normal 3 11 18 8" xfId="19502" xr:uid="{00000000-0005-0000-0000-0000B94A0000}"/>
    <cellStyle name="Normal 3 11 18 9" xfId="21716" xr:uid="{00000000-0005-0000-0000-0000BA4A0000}"/>
    <cellStyle name="Normal 3 11 19" xfId="2669" xr:uid="{00000000-0005-0000-0000-0000BB4A0000}"/>
    <cellStyle name="Normal 3 11 19 10" xfId="24072" xr:uid="{00000000-0005-0000-0000-0000BC4A0000}"/>
    <cellStyle name="Normal 3 11 19 11" xfId="26267" xr:uid="{00000000-0005-0000-0000-0000BD4A0000}"/>
    <cellStyle name="Normal 3 11 19 12" xfId="28379" xr:uid="{00000000-0005-0000-0000-0000BE4A0000}"/>
    <cellStyle name="Normal 3 11 19 13" xfId="30198" xr:uid="{00000000-0005-0000-0000-0000BF4A0000}"/>
    <cellStyle name="Normal 3 11 19 2" xfId="6352" xr:uid="{00000000-0005-0000-0000-0000C04A0000}"/>
    <cellStyle name="Normal 3 11 19 3" xfId="8568" xr:uid="{00000000-0005-0000-0000-0000C14A0000}"/>
    <cellStyle name="Normal 3 11 19 4" xfId="10784" xr:uid="{00000000-0005-0000-0000-0000C24A0000}"/>
    <cellStyle name="Normal 3 11 19 5" xfId="13000" xr:uid="{00000000-0005-0000-0000-0000C34A0000}"/>
    <cellStyle name="Normal 3 11 19 6" xfId="15216" xr:uid="{00000000-0005-0000-0000-0000C44A0000}"/>
    <cellStyle name="Normal 3 11 19 7" xfId="17432" xr:uid="{00000000-0005-0000-0000-0000C54A0000}"/>
    <cellStyle name="Normal 3 11 19 8" xfId="19648" xr:uid="{00000000-0005-0000-0000-0000C64A0000}"/>
    <cellStyle name="Normal 3 11 19 9" xfId="21862" xr:uid="{00000000-0005-0000-0000-0000C74A0000}"/>
    <cellStyle name="Normal 3 11 2" xfId="472" xr:uid="{00000000-0005-0000-0000-0000C84A0000}"/>
    <cellStyle name="Normal 3 11 2 10" xfId="19627" xr:uid="{00000000-0005-0000-0000-0000C94A0000}"/>
    <cellStyle name="Normal 3 11 2 11" xfId="21841" xr:uid="{00000000-0005-0000-0000-0000CA4A0000}"/>
    <cellStyle name="Normal 3 11 2 12" xfId="24052" xr:uid="{00000000-0005-0000-0000-0000CB4A0000}"/>
    <cellStyle name="Normal 3 11 2 13" xfId="26247" xr:uid="{00000000-0005-0000-0000-0000CC4A0000}"/>
    <cellStyle name="Normal 3 11 2 2" xfId="4157" xr:uid="{00000000-0005-0000-0000-0000CD4A0000}"/>
    <cellStyle name="Normal 3 11 2 3" xfId="4835" xr:uid="{00000000-0005-0000-0000-0000CE4A0000}"/>
    <cellStyle name="Normal 3 11 2 4" xfId="6184" xr:uid="{00000000-0005-0000-0000-0000CF4A0000}"/>
    <cellStyle name="Normal 3 11 2 5" xfId="8547" xr:uid="{00000000-0005-0000-0000-0000D04A0000}"/>
    <cellStyle name="Normal 3 11 2 6" xfId="10763" xr:uid="{00000000-0005-0000-0000-0000D14A0000}"/>
    <cellStyle name="Normal 3 11 2 7" xfId="12979" xr:uid="{00000000-0005-0000-0000-0000D24A0000}"/>
    <cellStyle name="Normal 3 11 2 8" xfId="15195" xr:uid="{00000000-0005-0000-0000-0000D34A0000}"/>
    <cellStyle name="Normal 3 11 2 9" xfId="17411" xr:uid="{00000000-0005-0000-0000-0000D44A0000}"/>
    <cellStyle name="Normal 3 11 20" xfId="2816" xr:uid="{00000000-0005-0000-0000-0000D54A0000}"/>
    <cellStyle name="Normal 3 11 20 10" xfId="24218" xr:uid="{00000000-0005-0000-0000-0000D64A0000}"/>
    <cellStyle name="Normal 3 11 20 11" xfId="26412" xr:uid="{00000000-0005-0000-0000-0000D74A0000}"/>
    <cellStyle name="Normal 3 11 20 12" xfId="28514" xr:uid="{00000000-0005-0000-0000-0000D84A0000}"/>
    <cellStyle name="Normal 3 11 20 13" xfId="30306" xr:uid="{00000000-0005-0000-0000-0000D94A0000}"/>
    <cellStyle name="Normal 3 11 20 2" xfId="6499" xr:uid="{00000000-0005-0000-0000-0000DA4A0000}"/>
    <cellStyle name="Normal 3 11 20 3" xfId="8715" xr:uid="{00000000-0005-0000-0000-0000DB4A0000}"/>
    <cellStyle name="Normal 3 11 20 4" xfId="10931" xr:uid="{00000000-0005-0000-0000-0000DC4A0000}"/>
    <cellStyle name="Normal 3 11 20 5" xfId="13147" xr:uid="{00000000-0005-0000-0000-0000DD4A0000}"/>
    <cellStyle name="Normal 3 11 20 6" xfId="15363" xr:uid="{00000000-0005-0000-0000-0000DE4A0000}"/>
    <cellStyle name="Normal 3 11 20 7" xfId="17579" xr:uid="{00000000-0005-0000-0000-0000DF4A0000}"/>
    <cellStyle name="Normal 3 11 20 8" xfId="19795" xr:uid="{00000000-0005-0000-0000-0000E04A0000}"/>
    <cellStyle name="Normal 3 11 20 9" xfId="22009" xr:uid="{00000000-0005-0000-0000-0000E14A0000}"/>
    <cellStyle name="Normal 3 11 21" xfId="3050" xr:uid="{00000000-0005-0000-0000-0000E24A0000}"/>
    <cellStyle name="Normal 3 11 22" xfId="3197" xr:uid="{00000000-0005-0000-0000-0000E34A0000}"/>
    <cellStyle name="Normal 3 11 23" xfId="3344" xr:uid="{00000000-0005-0000-0000-0000E44A0000}"/>
    <cellStyle name="Normal 3 11 24" xfId="3491" xr:uid="{00000000-0005-0000-0000-0000E54A0000}"/>
    <cellStyle name="Normal 3 11 25" xfId="3638" xr:uid="{00000000-0005-0000-0000-0000E64A0000}"/>
    <cellStyle name="Normal 3 11 26" xfId="3795" xr:uid="{00000000-0005-0000-0000-0000E74A0000}"/>
    <cellStyle name="Normal 3 11 27" xfId="7386" xr:uid="{00000000-0005-0000-0000-0000E84A0000}"/>
    <cellStyle name="Normal 3 11 28" xfId="9017" xr:uid="{00000000-0005-0000-0000-0000E94A0000}"/>
    <cellStyle name="Normal 3 11 29" xfId="11233" xr:uid="{00000000-0005-0000-0000-0000EA4A0000}"/>
    <cellStyle name="Normal 3 11 3" xfId="561" xr:uid="{00000000-0005-0000-0000-0000EB4A0000}"/>
    <cellStyle name="Normal 3 11 3 10" xfId="22835" xr:uid="{00000000-0005-0000-0000-0000EC4A0000}"/>
    <cellStyle name="Normal 3 11 3 11" xfId="25038" xr:uid="{00000000-0005-0000-0000-0000ED4A0000}"/>
    <cellStyle name="Normal 3 11 3 12" xfId="27208" xr:uid="{00000000-0005-0000-0000-0000EE4A0000}"/>
    <cellStyle name="Normal 3 11 3 13" xfId="29192" xr:uid="{00000000-0005-0000-0000-0000EF4A0000}"/>
    <cellStyle name="Normal 3 11 3 2" xfId="4246" xr:uid="{00000000-0005-0000-0000-0000F04A0000}"/>
    <cellStyle name="Normal 3 11 3 3" xfId="7178" xr:uid="{00000000-0005-0000-0000-0000F14A0000}"/>
    <cellStyle name="Normal 3 11 3 4" xfId="9541" xr:uid="{00000000-0005-0000-0000-0000F24A0000}"/>
    <cellStyle name="Normal 3 11 3 5" xfId="11757" xr:uid="{00000000-0005-0000-0000-0000F34A0000}"/>
    <cellStyle name="Normal 3 11 3 6" xfId="13973" xr:uid="{00000000-0005-0000-0000-0000F44A0000}"/>
    <cellStyle name="Normal 3 11 3 7" xfId="16189" xr:uid="{00000000-0005-0000-0000-0000F54A0000}"/>
    <cellStyle name="Normal 3 11 3 8" xfId="18405" xr:uid="{00000000-0005-0000-0000-0000F64A0000}"/>
    <cellStyle name="Normal 3 11 3 9" xfId="20621" xr:uid="{00000000-0005-0000-0000-0000F74A0000}"/>
    <cellStyle name="Normal 3 11 30" xfId="13449" xr:uid="{00000000-0005-0000-0000-0000F84A0000}"/>
    <cellStyle name="Normal 3 11 31" xfId="15665" xr:uid="{00000000-0005-0000-0000-0000F94A0000}"/>
    <cellStyle name="Normal 3 11 32" xfId="17881" xr:uid="{00000000-0005-0000-0000-0000FA4A0000}"/>
    <cellStyle name="Normal 3 11 33" xfId="20097" xr:uid="{00000000-0005-0000-0000-0000FB4A0000}"/>
    <cellStyle name="Normal 3 11 34" xfId="22311" xr:uid="{00000000-0005-0000-0000-0000FC4A0000}"/>
    <cellStyle name="Normal 3 11 35" xfId="24519" xr:uid="{00000000-0005-0000-0000-0000FD4A0000}"/>
    <cellStyle name="Normal 3 11 36" xfId="26707" xr:uid="{00000000-0005-0000-0000-0000FE4A0000}"/>
    <cellStyle name="Normal 3 11 37" xfId="28783" xr:uid="{00000000-0005-0000-0000-0000FF4A0000}"/>
    <cellStyle name="Normal 3 11 38" xfId="30504" xr:uid="{00000000-0005-0000-0000-0000004B0000}"/>
    <cellStyle name="Normal 3 11 39" xfId="30113" xr:uid="{00000000-0005-0000-0000-0000014B0000}"/>
    <cellStyle name="Normal 3 11 4" xfId="550" xr:uid="{00000000-0005-0000-0000-0000024B0000}"/>
    <cellStyle name="Normal 3 11 4 10" xfId="22219" xr:uid="{00000000-0005-0000-0000-0000034B0000}"/>
    <cellStyle name="Normal 3 11 4 11" xfId="24427" xr:uid="{00000000-0005-0000-0000-0000044B0000}"/>
    <cellStyle name="Normal 3 11 4 12" xfId="26618" xr:uid="{00000000-0005-0000-0000-0000054B0000}"/>
    <cellStyle name="Normal 3 11 4 13" xfId="28708" xr:uid="{00000000-0005-0000-0000-0000064B0000}"/>
    <cellStyle name="Normal 3 11 4 2" xfId="4235" xr:uid="{00000000-0005-0000-0000-0000074B0000}"/>
    <cellStyle name="Normal 3 11 4 3" xfId="7286" xr:uid="{00000000-0005-0000-0000-0000084B0000}"/>
    <cellStyle name="Normal 3 11 4 4" xfId="8925" xr:uid="{00000000-0005-0000-0000-0000094B0000}"/>
    <cellStyle name="Normal 3 11 4 5" xfId="11141" xr:uid="{00000000-0005-0000-0000-00000A4B0000}"/>
    <cellStyle name="Normal 3 11 4 6" xfId="13357" xr:uid="{00000000-0005-0000-0000-00000B4B0000}"/>
    <cellStyle name="Normal 3 11 4 7" xfId="15573" xr:uid="{00000000-0005-0000-0000-00000C4B0000}"/>
    <cellStyle name="Normal 3 11 4 8" xfId="17789" xr:uid="{00000000-0005-0000-0000-00000D4B0000}"/>
    <cellStyle name="Normal 3 11 4 9" xfId="20005" xr:uid="{00000000-0005-0000-0000-00000E4B0000}"/>
    <cellStyle name="Normal 3 11 40" xfId="30680" xr:uid="{00000000-0005-0000-0000-00000F4B0000}"/>
    <cellStyle name="Normal 3 11 41" xfId="30828" xr:uid="{00000000-0005-0000-0000-0000104B0000}"/>
    <cellStyle name="Normal 3 11 5" xfId="616" xr:uid="{00000000-0005-0000-0000-0000114B0000}"/>
    <cellStyle name="Normal 3 11 5 10" xfId="22496" xr:uid="{00000000-0005-0000-0000-0000124B0000}"/>
    <cellStyle name="Normal 3 11 5 11" xfId="24704" xr:uid="{00000000-0005-0000-0000-0000134B0000}"/>
    <cellStyle name="Normal 3 11 5 12" xfId="26883" xr:uid="{00000000-0005-0000-0000-0000144B0000}"/>
    <cellStyle name="Normal 3 11 5 13" xfId="28931" xr:uid="{00000000-0005-0000-0000-0000154B0000}"/>
    <cellStyle name="Normal 3 11 5 2" xfId="4301" xr:uid="{00000000-0005-0000-0000-0000164B0000}"/>
    <cellStyle name="Normal 3 11 5 3" xfId="6839" xr:uid="{00000000-0005-0000-0000-0000174B0000}"/>
    <cellStyle name="Normal 3 11 5 4" xfId="9202" xr:uid="{00000000-0005-0000-0000-0000184B0000}"/>
    <cellStyle name="Normal 3 11 5 5" xfId="11418" xr:uid="{00000000-0005-0000-0000-0000194B0000}"/>
    <cellStyle name="Normal 3 11 5 6" xfId="13634" xr:uid="{00000000-0005-0000-0000-00001A4B0000}"/>
    <cellStyle name="Normal 3 11 5 7" xfId="15850" xr:uid="{00000000-0005-0000-0000-00001B4B0000}"/>
    <cellStyle name="Normal 3 11 5 8" xfId="18066" xr:uid="{00000000-0005-0000-0000-00001C4B0000}"/>
    <cellStyle name="Normal 3 11 5 9" xfId="20282" xr:uid="{00000000-0005-0000-0000-00001D4B0000}"/>
    <cellStyle name="Normal 3 11 6" xfId="680" xr:uid="{00000000-0005-0000-0000-00001E4B0000}"/>
    <cellStyle name="Normal 3 11 6 10" xfId="22399" xr:uid="{00000000-0005-0000-0000-00001F4B0000}"/>
    <cellStyle name="Normal 3 11 6 11" xfId="24607" xr:uid="{00000000-0005-0000-0000-0000204B0000}"/>
    <cellStyle name="Normal 3 11 6 12" xfId="26790" xr:uid="{00000000-0005-0000-0000-0000214B0000}"/>
    <cellStyle name="Normal 3 11 6 13" xfId="28849" xr:uid="{00000000-0005-0000-0000-0000224B0000}"/>
    <cellStyle name="Normal 3 11 6 2" xfId="4365" xr:uid="{00000000-0005-0000-0000-0000234B0000}"/>
    <cellStyle name="Normal 3 11 6 3" xfId="6742" xr:uid="{00000000-0005-0000-0000-0000244B0000}"/>
    <cellStyle name="Normal 3 11 6 4" xfId="9105" xr:uid="{00000000-0005-0000-0000-0000254B0000}"/>
    <cellStyle name="Normal 3 11 6 5" xfId="11321" xr:uid="{00000000-0005-0000-0000-0000264B0000}"/>
    <cellStyle name="Normal 3 11 6 6" xfId="13537" xr:uid="{00000000-0005-0000-0000-0000274B0000}"/>
    <cellStyle name="Normal 3 11 6 7" xfId="15753" xr:uid="{00000000-0005-0000-0000-0000284B0000}"/>
    <cellStyle name="Normal 3 11 6 8" xfId="17969" xr:uid="{00000000-0005-0000-0000-0000294B0000}"/>
    <cellStyle name="Normal 3 11 6 9" xfId="20185" xr:uid="{00000000-0005-0000-0000-00002A4B0000}"/>
    <cellStyle name="Normal 3 11 7" xfId="721" xr:uid="{00000000-0005-0000-0000-00002B4B0000}"/>
    <cellStyle name="Normal 3 11 7 10" xfId="22573" xr:uid="{00000000-0005-0000-0000-00002C4B0000}"/>
    <cellStyle name="Normal 3 11 7 11" xfId="24781" xr:uid="{00000000-0005-0000-0000-00002D4B0000}"/>
    <cellStyle name="Normal 3 11 7 12" xfId="26956" xr:uid="{00000000-0005-0000-0000-00002E4B0000}"/>
    <cellStyle name="Normal 3 11 7 13" xfId="28993" xr:uid="{00000000-0005-0000-0000-00002F4B0000}"/>
    <cellStyle name="Normal 3 11 7 2" xfId="4406" xr:uid="{00000000-0005-0000-0000-0000304B0000}"/>
    <cellStyle name="Normal 3 11 7 3" xfId="6916" xr:uid="{00000000-0005-0000-0000-0000314B0000}"/>
    <cellStyle name="Normal 3 11 7 4" xfId="9279" xr:uid="{00000000-0005-0000-0000-0000324B0000}"/>
    <cellStyle name="Normal 3 11 7 5" xfId="11495" xr:uid="{00000000-0005-0000-0000-0000334B0000}"/>
    <cellStyle name="Normal 3 11 7 6" xfId="13711" xr:uid="{00000000-0005-0000-0000-0000344B0000}"/>
    <cellStyle name="Normal 3 11 7 7" xfId="15927" xr:uid="{00000000-0005-0000-0000-0000354B0000}"/>
    <cellStyle name="Normal 3 11 7 8" xfId="18143" xr:uid="{00000000-0005-0000-0000-0000364B0000}"/>
    <cellStyle name="Normal 3 11 7 9" xfId="20359" xr:uid="{00000000-0005-0000-0000-0000374B0000}"/>
    <cellStyle name="Normal 3 11 8" xfId="905" xr:uid="{00000000-0005-0000-0000-0000384B0000}"/>
    <cellStyle name="Normal 3 11 8 10" xfId="19620" xr:uid="{00000000-0005-0000-0000-0000394B0000}"/>
    <cellStyle name="Normal 3 11 8 11" xfId="21834" xr:uid="{00000000-0005-0000-0000-00003A4B0000}"/>
    <cellStyle name="Normal 3 11 8 12" xfId="24045" xr:uid="{00000000-0005-0000-0000-00003B4B0000}"/>
    <cellStyle name="Normal 3 11 8 13" xfId="26240" xr:uid="{00000000-0005-0000-0000-00003C4B0000}"/>
    <cellStyle name="Normal 3 11 8 2" xfId="4590" xr:uid="{00000000-0005-0000-0000-00003D4B0000}"/>
    <cellStyle name="Normal 3 11 8 3" xfId="4857" xr:uid="{00000000-0005-0000-0000-00003E4B0000}"/>
    <cellStyle name="Normal 3 11 8 4" xfId="6177" xr:uid="{00000000-0005-0000-0000-00003F4B0000}"/>
    <cellStyle name="Normal 3 11 8 5" xfId="8540" xr:uid="{00000000-0005-0000-0000-0000404B0000}"/>
    <cellStyle name="Normal 3 11 8 6" xfId="10756" xr:uid="{00000000-0005-0000-0000-0000414B0000}"/>
    <cellStyle name="Normal 3 11 8 7" xfId="12972" xr:uid="{00000000-0005-0000-0000-0000424B0000}"/>
    <cellStyle name="Normal 3 11 8 8" xfId="15188" xr:uid="{00000000-0005-0000-0000-0000434B0000}"/>
    <cellStyle name="Normal 3 11 8 9" xfId="17404" xr:uid="{00000000-0005-0000-0000-0000444B0000}"/>
    <cellStyle name="Normal 3 11 9" xfId="1006" xr:uid="{00000000-0005-0000-0000-0000454B0000}"/>
    <cellStyle name="Normal 3 11 9 10" xfId="21757" xr:uid="{00000000-0005-0000-0000-0000464B0000}"/>
    <cellStyle name="Normal 3 11 9 11" xfId="23968" xr:uid="{00000000-0005-0000-0000-0000474B0000}"/>
    <cellStyle name="Normal 3 11 9 12" xfId="26163" xr:uid="{00000000-0005-0000-0000-0000484B0000}"/>
    <cellStyle name="Normal 3 11 9 13" xfId="28284" xr:uid="{00000000-0005-0000-0000-0000494B0000}"/>
    <cellStyle name="Normal 3 11 9 2" xfId="4691" xr:uid="{00000000-0005-0000-0000-00004A4B0000}"/>
    <cellStyle name="Normal 3 11 9 3" xfId="6101" xr:uid="{00000000-0005-0000-0000-00004B4B0000}"/>
    <cellStyle name="Normal 3 11 9 4" xfId="8463" xr:uid="{00000000-0005-0000-0000-00004C4B0000}"/>
    <cellStyle name="Normal 3 11 9 5" xfId="10679" xr:uid="{00000000-0005-0000-0000-00004D4B0000}"/>
    <cellStyle name="Normal 3 11 9 6" xfId="12895" xr:uid="{00000000-0005-0000-0000-00004E4B0000}"/>
    <cellStyle name="Normal 3 11 9 7" xfId="15111" xr:uid="{00000000-0005-0000-0000-00004F4B0000}"/>
    <cellStyle name="Normal 3 11 9 8" xfId="17327" xr:uid="{00000000-0005-0000-0000-0000504B0000}"/>
    <cellStyle name="Normal 3 11 9 9" xfId="19543" xr:uid="{00000000-0005-0000-0000-0000514B0000}"/>
    <cellStyle name="Normal 3 12" xfId="112" xr:uid="{00000000-0005-0000-0000-0000524B0000}"/>
    <cellStyle name="Normal 3 12 10" xfId="1109" xr:uid="{00000000-0005-0000-0000-0000534B0000}"/>
    <cellStyle name="Normal 3 12 10 10" xfId="21883" xr:uid="{00000000-0005-0000-0000-0000544B0000}"/>
    <cellStyle name="Normal 3 12 10 11" xfId="24093" xr:uid="{00000000-0005-0000-0000-0000554B0000}"/>
    <cellStyle name="Normal 3 12 10 12" xfId="26288" xr:uid="{00000000-0005-0000-0000-0000564B0000}"/>
    <cellStyle name="Normal 3 12 10 13" xfId="28399" xr:uid="{00000000-0005-0000-0000-0000574B0000}"/>
    <cellStyle name="Normal 3 12 10 2" xfId="4794" xr:uid="{00000000-0005-0000-0000-0000584B0000}"/>
    <cellStyle name="Normal 3 12 10 3" xfId="6225" xr:uid="{00000000-0005-0000-0000-0000594B0000}"/>
    <cellStyle name="Normal 3 12 10 4" xfId="8589" xr:uid="{00000000-0005-0000-0000-00005A4B0000}"/>
    <cellStyle name="Normal 3 12 10 5" xfId="10805" xr:uid="{00000000-0005-0000-0000-00005B4B0000}"/>
    <cellStyle name="Normal 3 12 10 6" xfId="13021" xr:uid="{00000000-0005-0000-0000-00005C4B0000}"/>
    <cellStyle name="Normal 3 12 10 7" xfId="15237" xr:uid="{00000000-0005-0000-0000-00005D4B0000}"/>
    <cellStyle name="Normal 3 12 10 8" xfId="17453" xr:uid="{00000000-0005-0000-0000-00005E4B0000}"/>
    <cellStyle name="Normal 3 12 10 9" xfId="19669" xr:uid="{00000000-0005-0000-0000-00005F4B0000}"/>
    <cellStyle name="Normal 3 12 11" xfId="1210" xr:uid="{00000000-0005-0000-0000-0000604B0000}"/>
    <cellStyle name="Normal 3 12 11 10" xfId="17791" xr:uid="{00000000-0005-0000-0000-0000614B0000}"/>
    <cellStyle name="Normal 3 12 11 11" xfId="20007" xr:uid="{00000000-0005-0000-0000-0000624B0000}"/>
    <cellStyle name="Normal 3 12 11 12" xfId="22221" xr:uid="{00000000-0005-0000-0000-0000634B0000}"/>
    <cellStyle name="Normal 3 12 11 13" xfId="24429" xr:uid="{00000000-0005-0000-0000-0000644B0000}"/>
    <cellStyle name="Normal 3 12 11 2" xfId="4894" xr:uid="{00000000-0005-0000-0000-0000654B0000}"/>
    <cellStyle name="Normal 3 12 11 3" xfId="4883" xr:uid="{00000000-0005-0000-0000-0000664B0000}"/>
    <cellStyle name="Normal 3 12 11 4" xfId="4833" xr:uid="{00000000-0005-0000-0000-0000674B0000}"/>
    <cellStyle name="Normal 3 12 11 5" xfId="6477" xr:uid="{00000000-0005-0000-0000-0000684B0000}"/>
    <cellStyle name="Normal 3 12 11 6" xfId="8927" xr:uid="{00000000-0005-0000-0000-0000694B0000}"/>
    <cellStyle name="Normal 3 12 11 7" xfId="11143" xr:uid="{00000000-0005-0000-0000-00006A4B0000}"/>
    <cellStyle name="Normal 3 12 11 8" xfId="13359" xr:uid="{00000000-0005-0000-0000-00006B4B0000}"/>
    <cellStyle name="Normal 3 12 11 9" xfId="15575" xr:uid="{00000000-0005-0000-0000-00006C4B0000}"/>
    <cellStyle name="Normal 3 12 12" xfId="1311" xr:uid="{00000000-0005-0000-0000-00006D4B0000}"/>
    <cellStyle name="Normal 3 12 12 10" xfId="21833" xr:uid="{00000000-0005-0000-0000-00006E4B0000}"/>
    <cellStyle name="Normal 3 12 12 11" xfId="24044" xr:uid="{00000000-0005-0000-0000-00006F4B0000}"/>
    <cellStyle name="Normal 3 12 12 12" xfId="26239" xr:uid="{00000000-0005-0000-0000-0000704B0000}"/>
    <cellStyle name="Normal 3 12 12 13" xfId="28355" xr:uid="{00000000-0005-0000-0000-0000714B0000}"/>
    <cellStyle name="Normal 3 12 12 2" xfId="4995" xr:uid="{00000000-0005-0000-0000-0000724B0000}"/>
    <cellStyle name="Normal 3 12 12 3" xfId="6176" xr:uid="{00000000-0005-0000-0000-0000734B0000}"/>
    <cellStyle name="Normal 3 12 12 4" xfId="8539" xr:uid="{00000000-0005-0000-0000-0000744B0000}"/>
    <cellStyle name="Normal 3 12 12 5" xfId="10755" xr:uid="{00000000-0005-0000-0000-0000754B0000}"/>
    <cellStyle name="Normal 3 12 12 6" xfId="12971" xr:uid="{00000000-0005-0000-0000-0000764B0000}"/>
    <cellStyle name="Normal 3 12 12 7" xfId="15187" xr:uid="{00000000-0005-0000-0000-0000774B0000}"/>
    <cellStyle name="Normal 3 12 12 8" xfId="17403" xr:uid="{00000000-0005-0000-0000-0000784B0000}"/>
    <cellStyle name="Normal 3 12 12 9" xfId="19619" xr:uid="{00000000-0005-0000-0000-0000794B0000}"/>
    <cellStyle name="Normal 3 12 13" xfId="1410" xr:uid="{00000000-0005-0000-0000-00007A4B0000}"/>
    <cellStyle name="Normal 3 12 13 10" xfId="22776" xr:uid="{00000000-0005-0000-0000-00007B4B0000}"/>
    <cellStyle name="Normal 3 12 13 11" xfId="24983" xr:uid="{00000000-0005-0000-0000-00007C4B0000}"/>
    <cellStyle name="Normal 3 12 13 12" xfId="27152" xr:uid="{00000000-0005-0000-0000-00007D4B0000}"/>
    <cellStyle name="Normal 3 12 13 13" xfId="29151" xr:uid="{00000000-0005-0000-0000-00007E4B0000}"/>
    <cellStyle name="Normal 3 12 13 2" xfId="5094" xr:uid="{00000000-0005-0000-0000-00007F4B0000}"/>
    <cellStyle name="Normal 3 12 13 3" xfId="7119" xr:uid="{00000000-0005-0000-0000-0000804B0000}"/>
    <cellStyle name="Normal 3 12 13 4" xfId="9482" xr:uid="{00000000-0005-0000-0000-0000814B0000}"/>
    <cellStyle name="Normal 3 12 13 5" xfId="11698" xr:uid="{00000000-0005-0000-0000-0000824B0000}"/>
    <cellStyle name="Normal 3 12 13 6" xfId="13914" xr:uid="{00000000-0005-0000-0000-0000834B0000}"/>
    <cellStyle name="Normal 3 12 13 7" xfId="16130" xr:uid="{00000000-0005-0000-0000-0000844B0000}"/>
    <cellStyle name="Normal 3 12 13 8" xfId="18346" xr:uid="{00000000-0005-0000-0000-0000854B0000}"/>
    <cellStyle name="Normal 3 12 13 9" xfId="20562" xr:uid="{00000000-0005-0000-0000-0000864B0000}"/>
    <cellStyle name="Normal 3 12 14" xfId="1936" xr:uid="{00000000-0005-0000-0000-0000874B0000}"/>
    <cellStyle name="Normal 3 12 14 10" xfId="23345" xr:uid="{00000000-0005-0000-0000-0000884B0000}"/>
    <cellStyle name="Normal 3 12 14 11" xfId="25546" xr:uid="{00000000-0005-0000-0000-0000894B0000}"/>
    <cellStyle name="Normal 3 12 14 12" xfId="27706" xr:uid="{00000000-0005-0000-0000-00008A4B0000}"/>
    <cellStyle name="Normal 3 12 14 13" xfId="29655" xr:uid="{00000000-0005-0000-0000-00008B4B0000}"/>
    <cellStyle name="Normal 3 12 14 2" xfId="5620" xr:uid="{00000000-0005-0000-0000-00008C4B0000}"/>
    <cellStyle name="Normal 3 12 14 3" xfId="7836" xr:uid="{00000000-0005-0000-0000-00008D4B0000}"/>
    <cellStyle name="Normal 3 12 14 4" xfId="10052" xr:uid="{00000000-0005-0000-0000-00008E4B0000}"/>
    <cellStyle name="Normal 3 12 14 5" xfId="12268" xr:uid="{00000000-0005-0000-0000-00008F4B0000}"/>
    <cellStyle name="Normal 3 12 14 6" xfId="14484" xr:uid="{00000000-0005-0000-0000-0000904B0000}"/>
    <cellStyle name="Normal 3 12 14 7" xfId="16700" xr:uid="{00000000-0005-0000-0000-0000914B0000}"/>
    <cellStyle name="Normal 3 12 14 8" xfId="18916" xr:uid="{00000000-0005-0000-0000-0000924B0000}"/>
    <cellStyle name="Normal 3 12 14 9" xfId="21131" xr:uid="{00000000-0005-0000-0000-0000934B0000}"/>
    <cellStyle name="Normal 3 12 15" xfId="2083" xr:uid="{00000000-0005-0000-0000-0000944B0000}"/>
    <cellStyle name="Normal 3 12 15 10" xfId="23491" xr:uid="{00000000-0005-0000-0000-0000954B0000}"/>
    <cellStyle name="Normal 3 12 15 11" xfId="25692" xr:uid="{00000000-0005-0000-0000-0000964B0000}"/>
    <cellStyle name="Normal 3 12 15 12" xfId="27840" xr:uid="{00000000-0005-0000-0000-0000974B0000}"/>
    <cellStyle name="Normal 3 12 15 13" xfId="29764" xr:uid="{00000000-0005-0000-0000-0000984B0000}"/>
    <cellStyle name="Normal 3 12 15 2" xfId="5767" xr:uid="{00000000-0005-0000-0000-0000994B0000}"/>
    <cellStyle name="Normal 3 12 15 3" xfId="7983" xr:uid="{00000000-0005-0000-0000-00009A4B0000}"/>
    <cellStyle name="Normal 3 12 15 4" xfId="10199" xr:uid="{00000000-0005-0000-0000-00009B4B0000}"/>
    <cellStyle name="Normal 3 12 15 5" xfId="12415" xr:uid="{00000000-0005-0000-0000-00009C4B0000}"/>
    <cellStyle name="Normal 3 12 15 6" xfId="14631" xr:uid="{00000000-0005-0000-0000-00009D4B0000}"/>
    <cellStyle name="Normal 3 12 15 7" xfId="16847" xr:uid="{00000000-0005-0000-0000-00009E4B0000}"/>
    <cellStyle name="Normal 3 12 15 8" xfId="19063" xr:uid="{00000000-0005-0000-0000-00009F4B0000}"/>
    <cellStyle name="Normal 3 12 15 9" xfId="21278" xr:uid="{00000000-0005-0000-0000-0000A04B0000}"/>
    <cellStyle name="Normal 3 12 16" xfId="2230" xr:uid="{00000000-0005-0000-0000-0000A14B0000}"/>
    <cellStyle name="Normal 3 12 16 10" xfId="23638" xr:uid="{00000000-0005-0000-0000-0000A24B0000}"/>
    <cellStyle name="Normal 3 12 16 11" xfId="25838" xr:uid="{00000000-0005-0000-0000-0000A34B0000}"/>
    <cellStyle name="Normal 3 12 16 12" xfId="27977" xr:uid="{00000000-0005-0000-0000-0000A44B0000}"/>
    <cellStyle name="Normal 3 12 16 13" xfId="29873" xr:uid="{00000000-0005-0000-0000-0000A54B0000}"/>
    <cellStyle name="Normal 3 12 16 2" xfId="5914" xr:uid="{00000000-0005-0000-0000-0000A64B0000}"/>
    <cellStyle name="Normal 3 12 16 3" xfId="8130" xr:uid="{00000000-0005-0000-0000-0000A74B0000}"/>
    <cellStyle name="Normal 3 12 16 4" xfId="10346" xr:uid="{00000000-0005-0000-0000-0000A84B0000}"/>
    <cellStyle name="Normal 3 12 16 5" xfId="12562" xr:uid="{00000000-0005-0000-0000-0000A94B0000}"/>
    <cellStyle name="Normal 3 12 16 6" xfId="14778" xr:uid="{00000000-0005-0000-0000-0000AA4B0000}"/>
    <cellStyle name="Normal 3 12 16 7" xfId="16994" xr:uid="{00000000-0005-0000-0000-0000AB4B0000}"/>
    <cellStyle name="Normal 3 12 16 8" xfId="19210" xr:uid="{00000000-0005-0000-0000-0000AC4B0000}"/>
    <cellStyle name="Normal 3 12 16 9" xfId="21425" xr:uid="{00000000-0005-0000-0000-0000AD4B0000}"/>
    <cellStyle name="Normal 3 12 17" xfId="2377" xr:uid="{00000000-0005-0000-0000-0000AE4B0000}"/>
    <cellStyle name="Normal 3 12 17 10" xfId="23785" xr:uid="{00000000-0005-0000-0000-0000AF4B0000}"/>
    <cellStyle name="Normal 3 12 17 11" xfId="25981" xr:uid="{00000000-0005-0000-0000-0000B04B0000}"/>
    <cellStyle name="Normal 3 12 17 12" xfId="28115" xr:uid="{00000000-0005-0000-0000-0000B14B0000}"/>
    <cellStyle name="Normal 3 12 17 13" xfId="29982" xr:uid="{00000000-0005-0000-0000-0000B24B0000}"/>
    <cellStyle name="Normal 3 12 17 2" xfId="6061" xr:uid="{00000000-0005-0000-0000-0000B34B0000}"/>
    <cellStyle name="Normal 3 12 17 3" xfId="8277" xr:uid="{00000000-0005-0000-0000-0000B44B0000}"/>
    <cellStyle name="Normal 3 12 17 4" xfId="10493" xr:uid="{00000000-0005-0000-0000-0000B54B0000}"/>
    <cellStyle name="Normal 3 12 17 5" xfId="12709" xr:uid="{00000000-0005-0000-0000-0000B64B0000}"/>
    <cellStyle name="Normal 3 12 17 6" xfId="14925" xr:uid="{00000000-0005-0000-0000-0000B74B0000}"/>
    <cellStyle name="Normal 3 12 17 7" xfId="17141" xr:uid="{00000000-0005-0000-0000-0000B84B0000}"/>
    <cellStyle name="Normal 3 12 17 8" xfId="19357" xr:uid="{00000000-0005-0000-0000-0000B94B0000}"/>
    <cellStyle name="Normal 3 12 17 9" xfId="21572" xr:uid="{00000000-0005-0000-0000-0000BA4B0000}"/>
    <cellStyle name="Normal 3 12 18" xfId="2524" xr:uid="{00000000-0005-0000-0000-0000BB4B0000}"/>
    <cellStyle name="Normal 3 12 18 10" xfId="23930" xr:uid="{00000000-0005-0000-0000-0000BC4B0000}"/>
    <cellStyle name="Normal 3 12 18 11" xfId="26125" xr:uid="{00000000-0005-0000-0000-0000BD4B0000}"/>
    <cellStyle name="Normal 3 12 18 12" xfId="28248" xr:uid="{00000000-0005-0000-0000-0000BE4B0000}"/>
    <cellStyle name="Normal 3 12 18 13" xfId="30091" xr:uid="{00000000-0005-0000-0000-0000BF4B0000}"/>
    <cellStyle name="Normal 3 12 18 2" xfId="6207" xr:uid="{00000000-0005-0000-0000-0000C04B0000}"/>
    <cellStyle name="Normal 3 12 18 3" xfId="8424" xr:uid="{00000000-0005-0000-0000-0000C14B0000}"/>
    <cellStyle name="Normal 3 12 18 4" xfId="10640" xr:uid="{00000000-0005-0000-0000-0000C24B0000}"/>
    <cellStyle name="Normal 3 12 18 5" xfId="12856" xr:uid="{00000000-0005-0000-0000-0000C34B0000}"/>
    <cellStyle name="Normal 3 12 18 6" xfId="15072" xr:uid="{00000000-0005-0000-0000-0000C44B0000}"/>
    <cellStyle name="Normal 3 12 18 7" xfId="17288" xr:uid="{00000000-0005-0000-0000-0000C54B0000}"/>
    <cellStyle name="Normal 3 12 18 8" xfId="19504" xr:uid="{00000000-0005-0000-0000-0000C64B0000}"/>
    <cellStyle name="Normal 3 12 18 9" xfId="21718" xr:uid="{00000000-0005-0000-0000-0000C74B0000}"/>
    <cellStyle name="Normal 3 12 19" xfId="2671" xr:uid="{00000000-0005-0000-0000-0000C84B0000}"/>
    <cellStyle name="Normal 3 12 19 10" xfId="24074" xr:uid="{00000000-0005-0000-0000-0000C94B0000}"/>
    <cellStyle name="Normal 3 12 19 11" xfId="26269" xr:uid="{00000000-0005-0000-0000-0000CA4B0000}"/>
    <cellStyle name="Normal 3 12 19 12" xfId="28381" xr:uid="{00000000-0005-0000-0000-0000CB4B0000}"/>
    <cellStyle name="Normal 3 12 19 13" xfId="30199" xr:uid="{00000000-0005-0000-0000-0000CC4B0000}"/>
    <cellStyle name="Normal 3 12 19 2" xfId="6354" xr:uid="{00000000-0005-0000-0000-0000CD4B0000}"/>
    <cellStyle name="Normal 3 12 19 3" xfId="8570" xr:uid="{00000000-0005-0000-0000-0000CE4B0000}"/>
    <cellStyle name="Normal 3 12 19 4" xfId="10786" xr:uid="{00000000-0005-0000-0000-0000CF4B0000}"/>
    <cellStyle name="Normal 3 12 19 5" xfId="13002" xr:uid="{00000000-0005-0000-0000-0000D04B0000}"/>
    <cellStyle name="Normal 3 12 19 6" xfId="15218" xr:uid="{00000000-0005-0000-0000-0000D14B0000}"/>
    <cellStyle name="Normal 3 12 19 7" xfId="17434" xr:uid="{00000000-0005-0000-0000-0000D24B0000}"/>
    <cellStyle name="Normal 3 12 19 8" xfId="19650" xr:uid="{00000000-0005-0000-0000-0000D34B0000}"/>
    <cellStyle name="Normal 3 12 19 9" xfId="21864" xr:uid="{00000000-0005-0000-0000-0000D44B0000}"/>
    <cellStyle name="Normal 3 12 2" xfId="474" xr:uid="{00000000-0005-0000-0000-0000D54B0000}"/>
    <cellStyle name="Normal 3 12 2 10" xfId="22765" xr:uid="{00000000-0005-0000-0000-0000D64B0000}"/>
    <cellStyle name="Normal 3 12 2 11" xfId="24972" xr:uid="{00000000-0005-0000-0000-0000D74B0000}"/>
    <cellStyle name="Normal 3 12 2 12" xfId="27141" xr:uid="{00000000-0005-0000-0000-0000D84B0000}"/>
    <cellStyle name="Normal 3 12 2 13" xfId="29144" xr:uid="{00000000-0005-0000-0000-0000D94B0000}"/>
    <cellStyle name="Normal 3 12 2 2" xfId="4159" xr:uid="{00000000-0005-0000-0000-0000DA4B0000}"/>
    <cellStyle name="Normal 3 12 2 3" xfId="7108" xr:uid="{00000000-0005-0000-0000-0000DB4B0000}"/>
    <cellStyle name="Normal 3 12 2 4" xfId="9471" xr:uid="{00000000-0005-0000-0000-0000DC4B0000}"/>
    <cellStyle name="Normal 3 12 2 5" xfId="11687" xr:uid="{00000000-0005-0000-0000-0000DD4B0000}"/>
    <cellStyle name="Normal 3 12 2 6" xfId="13903" xr:uid="{00000000-0005-0000-0000-0000DE4B0000}"/>
    <cellStyle name="Normal 3 12 2 7" xfId="16119" xr:uid="{00000000-0005-0000-0000-0000DF4B0000}"/>
    <cellStyle name="Normal 3 12 2 8" xfId="18335" xr:uid="{00000000-0005-0000-0000-0000E04B0000}"/>
    <cellStyle name="Normal 3 12 2 9" xfId="20551" xr:uid="{00000000-0005-0000-0000-0000E14B0000}"/>
    <cellStyle name="Normal 3 12 20" xfId="2818" xr:uid="{00000000-0005-0000-0000-0000E24B0000}"/>
    <cellStyle name="Normal 3 12 20 10" xfId="24220" xr:uid="{00000000-0005-0000-0000-0000E34B0000}"/>
    <cellStyle name="Normal 3 12 20 11" xfId="26414" xr:uid="{00000000-0005-0000-0000-0000E44B0000}"/>
    <cellStyle name="Normal 3 12 20 12" xfId="28516" xr:uid="{00000000-0005-0000-0000-0000E54B0000}"/>
    <cellStyle name="Normal 3 12 20 13" xfId="30307" xr:uid="{00000000-0005-0000-0000-0000E64B0000}"/>
    <cellStyle name="Normal 3 12 20 2" xfId="6501" xr:uid="{00000000-0005-0000-0000-0000E74B0000}"/>
    <cellStyle name="Normal 3 12 20 3" xfId="8717" xr:uid="{00000000-0005-0000-0000-0000E84B0000}"/>
    <cellStyle name="Normal 3 12 20 4" xfId="10933" xr:uid="{00000000-0005-0000-0000-0000E94B0000}"/>
    <cellStyle name="Normal 3 12 20 5" xfId="13149" xr:uid="{00000000-0005-0000-0000-0000EA4B0000}"/>
    <cellStyle name="Normal 3 12 20 6" xfId="15365" xr:uid="{00000000-0005-0000-0000-0000EB4B0000}"/>
    <cellStyle name="Normal 3 12 20 7" xfId="17581" xr:uid="{00000000-0005-0000-0000-0000EC4B0000}"/>
    <cellStyle name="Normal 3 12 20 8" xfId="19797" xr:uid="{00000000-0005-0000-0000-0000ED4B0000}"/>
    <cellStyle name="Normal 3 12 20 9" xfId="22011" xr:uid="{00000000-0005-0000-0000-0000EE4B0000}"/>
    <cellStyle name="Normal 3 12 21" xfId="3052" xr:uid="{00000000-0005-0000-0000-0000EF4B0000}"/>
    <cellStyle name="Normal 3 12 22" xfId="3199" xr:uid="{00000000-0005-0000-0000-0000F04B0000}"/>
    <cellStyle name="Normal 3 12 23" xfId="3346" xr:uid="{00000000-0005-0000-0000-0000F14B0000}"/>
    <cellStyle name="Normal 3 12 24" xfId="3493" xr:uid="{00000000-0005-0000-0000-0000F24B0000}"/>
    <cellStyle name="Normal 3 12 25" xfId="3640" xr:uid="{00000000-0005-0000-0000-0000F34B0000}"/>
    <cellStyle name="Normal 3 12 26" xfId="3797" xr:uid="{00000000-0005-0000-0000-0000F44B0000}"/>
    <cellStyle name="Normal 3 12 27" xfId="7095" xr:uid="{00000000-0005-0000-0000-0000F54B0000}"/>
    <cellStyle name="Normal 3 12 28" xfId="9458" xr:uid="{00000000-0005-0000-0000-0000F64B0000}"/>
    <cellStyle name="Normal 3 12 29" xfId="11674" xr:uid="{00000000-0005-0000-0000-0000F74B0000}"/>
    <cellStyle name="Normal 3 12 3" xfId="563" xr:uid="{00000000-0005-0000-0000-0000F84B0000}"/>
    <cellStyle name="Normal 3 12 3 10" xfId="22542" xr:uid="{00000000-0005-0000-0000-0000F94B0000}"/>
    <cellStyle name="Normal 3 12 3 11" xfId="24750" xr:uid="{00000000-0005-0000-0000-0000FA4B0000}"/>
    <cellStyle name="Normal 3 12 3 12" xfId="26926" xr:uid="{00000000-0005-0000-0000-0000FB4B0000}"/>
    <cellStyle name="Normal 3 12 3 13" xfId="28967" xr:uid="{00000000-0005-0000-0000-0000FC4B0000}"/>
    <cellStyle name="Normal 3 12 3 2" xfId="4248" xr:uid="{00000000-0005-0000-0000-0000FD4B0000}"/>
    <cellStyle name="Normal 3 12 3 3" xfId="6885" xr:uid="{00000000-0005-0000-0000-0000FE4B0000}"/>
    <cellStyle name="Normal 3 12 3 4" xfId="9248" xr:uid="{00000000-0005-0000-0000-0000FF4B0000}"/>
    <cellStyle name="Normal 3 12 3 5" xfId="11464" xr:uid="{00000000-0005-0000-0000-0000004C0000}"/>
    <cellStyle name="Normal 3 12 3 6" xfId="13680" xr:uid="{00000000-0005-0000-0000-0000014C0000}"/>
    <cellStyle name="Normal 3 12 3 7" xfId="15896" xr:uid="{00000000-0005-0000-0000-0000024C0000}"/>
    <cellStyle name="Normal 3 12 3 8" xfId="18112" xr:uid="{00000000-0005-0000-0000-0000034C0000}"/>
    <cellStyle name="Normal 3 12 3 9" xfId="20328" xr:uid="{00000000-0005-0000-0000-0000044C0000}"/>
    <cellStyle name="Normal 3 12 30" xfId="13890" xr:uid="{00000000-0005-0000-0000-0000054C0000}"/>
    <cellStyle name="Normal 3 12 31" xfId="16106" xr:uid="{00000000-0005-0000-0000-0000064C0000}"/>
    <cellStyle name="Normal 3 12 32" xfId="18322" xr:uid="{00000000-0005-0000-0000-0000074C0000}"/>
    <cellStyle name="Normal 3 12 33" xfId="20538" xr:uid="{00000000-0005-0000-0000-0000084C0000}"/>
    <cellStyle name="Normal 3 12 34" xfId="22752" xr:uid="{00000000-0005-0000-0000-0000094C0000}"/>
    <cellStyle name="Normal 3 12 35" xfId="24959" xr:uid="{00000000-0005-0000-0000-00000A4C0000}"/>
    <cellStyle name="Normal 3 12 36" xfId="27128" xr:uid="{00000000-0005-0000-0000-00000B4C0000}"/>
    <cellStyle name="Normal 3 12 37" xfId="29133" xr:uid="{00000000-0005-0000-0000-00000C4C0000}"/>
    <cellStyle name="Normal 3 12 38" xfId="30603" xr:uid="{00000000-0005-0000-0000-00000D4C0000}"/>
    <cellStyle name="Normal 3 12 39" xfId="29896" xr:uid="{00000000-0005-0000-0000-00000E4C0000}"/>
    <cellStyle name="Normal 3 12 4" xfId="467" xr:uid="{00000000-0005-0000-0000-00000F4C0000}"/>
    <cellStyle name="Normal 3 12 4 10" xfId="21499" xr:uid="{00000000-0005-0000-0000-0000104C0000}"/>
    <cellStyle name="Normal 3 12 4 11" xfId="23712" xr:uid="{00000000-0005-0000-0000-0000114C0000}"/>
    <cellStyle name="Normal 3 12 4 12" xfId="25910" xr:uid="{00000000-0005-0000-0000-0000124C0000}"/>
    <cellStyle name="Normal 3 12 4 13" xfId="28048" xr:uid="{00000000-0005-0000-0000-0000134C0000}"/>
    <cellStyle name="Normal 3 12 4 2" xfId="4152" xr:uid="{00000000-0005-0000-0000-0000144C0000}"/>
    <cellStyle name="Normal 3 12 4 3" xfId="5841" xr:uid="{00000000-0005-0000-0000-0000154C0000}"/>
    <cellStyle name="Normal 3 12 4 4" xfId="8204" xr:uid="{00000000-0005-0000-0000-0000164C0000}"/>
    <cellStyle name="Normal 3 12 4 5" xfId="10420" xr:uid="{00000000-0005-0000-0000-0000174C0000}"/>
    <cellStyle name="Normal 3 12 4 6" xfId="12636" xr:uid="{00000000-0005-0000-0000-0000184C0000}"/>
    <cellStyle name="Normal 3 12 4 7" xfId="14852" xr:uid="{00000000-0005-0000-0000-0000194C0000}"/>
    <cellStyle name="Normal 3 12 4 8" xfId="17068" xr:uid="{00000000-0005-0000-0000-00001A4C0000}"/>
    <cellStyle name="Normal 3 12 4 9" xfId="19284" xr:uid="{00000000-0005-0000-0000-00001B4C0000}"/>
    <cellStyle name="Normal 3 12 40" xfId="30682" xr:uid="{00000000-0005-0000-0000-00001C4C0000}"/>
    <cellStyle name="Normal 3 12 41" xfId="30830" xr:uid="{00000000-0005-0000-0000-00001D4C0000}"/>
    <cellStyle name="Normal 3 12 5" xfId="595" xr:uid="{00000000-0005-0000-0000-00001E4C0000}"/>
    <cellStyle name="Normal 3 12 5 10" xfId="22206" xr:uid="{00000000-0005-0000-0000-00001F4C0000}"/>
    <cellStyle name="Normal 3 12 5 11" xfId="24414" xr:uid="{00000000-0005-0000-0000-0000204C0000}"/>
    <cellStyle name="Normal 3 12 5 12" xfId="26605" xr:uid="{00000000-0005-0000-0000-0000214C0000}"/>
    <cellStyle name="Normal 3 12 5 13" xfId="28698" xr:uid="{00000000-0005-0000-0000-0000224C0000}"/>
    <cellStyle name="Normal 3 12 5 2" xfId="4280" xr:uid="{00000000-0005-0000-0000-0000234C0000}"/>
    <cellStyle name="Normal 3 12 5 3" xfId="7280" xr:uid="{00000000-0005-0000-0000-0000244C0000}"/>
    <cellStyle name="Normal 3 12 5 4" xfId="8912" xr:uid="{00000000-0005-0000-0000-0000254C0000}"/>
    <cellStyle name="Normal 3 12 5 5" xfId="11128" xr:uid="{00000000-0005-0000-0000-0000264C0000}"/>
    <cellStyle name="Normal 3 12 5 6" xfId="13344" xr:uid="{00000000-0005-0000-0000-0000274C0000}"/>
    <cellStyle name="Normal 3 12 5 7" xfId="15560" xr:uid="{00000000-0005-0000-0000-0000284C0000}"/>
    <cellStyle name="Normal 3 12 5 8" xfId="17776" xr:uid="{00000000-0005-0000-0000-0000294C0000}"/>
    <cellStyle name="Normal 3 12 5 9" xfId="19992" xr:uid="{00000000-0005-0000-0000-00002A4C0000}"/>
    <cellStyle name="Normal 3 12 6" xfId="659" xr:uid="{00000000-0005-0000-0000-00002B4C0000}"/>
    <cellStyle name="Normal 3 12 6 10" xfId="21378" xr:uid="{00000000-0005-0000-0000-00002C4C0000}"/>
    <cellStyle name="Normal 3 12 6 11" xfId="23591" xr:uid="{00000000-0005-0000-0000-00002D4C0000}"/>
    <cellStyle name="Normal 3 12 6 12" xfId="25792" xr:uid="{00000000-0005-0000-0000-00002E4C0000}"/>
    <cellStyle name="Normal 3 12 6 13" xfId="27935" xr:uid="{00000000-0005-0000-0000-00002F4C0000}"/>
    <cellStyle name="Normal 3 12 6 2" xfId="4344" xr:uid="{00000000-0005-0000-0000-0000304C0000}"/>
    <cellStyle name="Normal 3 12 6 3" xfId="5720" xr:uid="{00000000-0005-0000-0000-0000314C0000}"/>
    <cellStyle name="Normal 3 12 6 4" xfId="8083" xr:uid="{00000000-0005-0000-0000-0000324C0000}"/>
    <cellStyle name="Normal 3 12 6 5" xfId="10299" xr:uid="{00000000-0005-0000-0000-0000334C0000}"/>
    <cellStyle name="Normal 3 12 6 6" xfId="12515" xr:uid="{00000000-0005-0000-0000-0000344C0000}"/>
    <cellStyle name="Normal 3 12 6 7" xfId="14731" xr:uid="{00000000-0005-0000-0000-0000354C0000}"/>
    <cellStyle name="Normal 3 12 6 8" xfId="16947" xr:uid="{00000000-0005-0000-0000-0000364C0000}"/>
    <cellStyle name="Normal 3 12 6 9" xfId="19163" xr:uid="{00000000-0005-0000-0000-0000374C0000}"/>
    <cellStyle name="Normal 3 12 7" xfId="718" xr:uid="{00000000-0005-0000-0000-0000384C0000}"/>
    <cellStyle name="Normal 3 12 7 10" xfId="22279" xr:uid="{00000000-0005-0000-0000-0000394C0000}"/>
    <cellStyle name="Normal 3 12 7 11" xfId="24487" xr:uid="{00000000-0005-0000-0000-00003A4C0000}"/>
    <cellStyle name="Normal 3 12 7 12" xfId="26675" xr:uid="{00000000-0005-0000-0000-00003B4C0000}"/>
    <cellStyle name="Normal 3 12 7 13" xfId="28760" xr:uid="{00000000-0005-0000-0000-00003C4C0000}"/>
    <cellStyle name="Normal 3 12 7 2" xfId="4403" xr:uid="{00000000-0005-0000-0000-00003D4C0000}"/>
    <cellStyle name="Normal 3 12 7 3" xfId="7354" xr:uid="{00000000-0005-0000-0000-00003E4C0000}"/>
    <cellStyle name="Normal 3 12 7 4" xfId="8985" xr:uid="{00000000-0005-0000-0000-00003F4C0000}"/>
    <cellStyle name="Normal 3 12 7 5" xfId="11201" xr:uid="{00000000-0005-0000-0000-0000404C0000}"/>
    <cellStyle name="Normal 3 12 7 6" xfId="13417" xr:uid="{00000000-0005-0000-0000-0000414C0000}"/>
    <cellStyle name="Normal 3 12 7 7" xfId="15633" xr:uid="{00000000-0005-0000-0000-0000424C0000}"/>
    <cellStyle name="Normal 3 12 7 8" xfId="17849" xr:uid="{00000000-0005-0000-0000-0000434C0000}"/>
    <cellStyle name="Normal 3 12 7 9" xfId="20065" xr:uid="{00000000-0005-0000-0000-0000444C0000}"/>
    <cellStyle name="Normal 3 12 8" xfId="907" xr:uid="{00000000-0005-0000-0000-0000454C0000}"/>
    <cellStyle name="Normal 3 12 8 10" xfId="18993" xr:uid="{00000000-0005-0000-0000-0000464C0000}"/>
    <cellStyle name="Normal 3 12 8 11" xfId="21208" xr:uid="{00000000-0005-0000-0000-0000474C0000}"/>
    <cellStyle name="Normal 3 12 8 12" xfId="23422" xr:uid="{00000000-0005-0000-0000-0000484C0000}"/>
    <cellStyle name="Normal 3 12 8 13" xfId="25623" xr:uid="{00000000-0005-0000-0000-0000494C0000}"/>
    <cellStyle name="Normal 3 12 8 2" xfId="4592" xr:uid="{00000000-0005-0000-0000-00004A4C0000}"/>
    <cellStyle name="Normal 3 12 8 3" xfId="4656" xr:uid="{00000000-0005-0000-0000-00004B4C0000}"/>
    <cellStyle name="Normal 3 12 8 4" xfId="5550" xr:uid="{00000000-0005-0000-0000-00004C4C0000}"/>
    <cellStyle name="Normal 3 12 8 5" xfId="7913" xr:uid="{00000000-0005-0000-0000-00004D4C0000}"/>
    <cellStyle name="Normal 3 12 8 6" xfId="10129" xr:uid="{00000000-0005-0000-0000-00004E4C0000}"/>
    <cellStyle name="Normal 3 12 8 7" xfId="12345" xr:uid="{00000000-0005-0000-0000-00004F4C0000}"/>
    <cellStyle name="Normal 3 12 8 8" xfId="14561" xr:uid="{00000000-0005-0000-0000-0000504C0000}"/>
    <cellStyle name="Normal 3 12 8 9" xfId="16777" xr:uid="{00000000-0005-0000-0000-0000514C0000}"/>
    <cellStyle name="Normal 3 12 9" xfId="1008" xr:uid="{00000000-0005-0000-0000-0000524C0000}"/>
    <cellStyle name="Normal 3 12 9 10" xfId="21465" xr:uid="{00000000-0005-0000-0000-0000534C0000}"/>
    <cellStyle name="Normal 3 12 9 11" xfId="23678" xr:uid="{00000000-0005-0000-0000-0000544C0000}"/>
    <cellStyle name="Normal 3 12 9 12" xfId="25876" xr:uid="{00000000-0005-0000-0000-0000554C0000}"/>
    <cellStyle name="Normal 3 12 9 13" xfId="28015" xr:uid="{00000000-0005-0000-0000-0000564C0000}"/>
    <cellStyle name="Normal 3 12 9 2" xfId="4693" xr:uid="{00000000-0005-0000-0000-0000574C0000}"/>
    <cellStyle name="Normal 3 12 9 3" xfId="5802" xr:uid="{00000000-0005-0000-0000-0000584C0000}"/>
    <cellStyle name="Normal 3 12 9 4" xfId="8170" xr:uid="{00000000-0005-0000-0000-0000594C0000}"/>
    <cellStyle name="Normal 3 12 9 5" xfId="10386" xr:uid="{00000000-0005-0000-0000-00005A4C0000}"/>
    <cellStyle name="Normal 3 12 9 6" xfId="12602" xr:uid="{00000000-0005-0000-0000-00005B4C0000}"/>
    <cellStyle name="Normal 3 12 9 7" xfId="14818" xr:uid="{00000000-0005-0000-0000-00005C4C0000}"/>
    <cellStyle name="Normal 3 12 9 8" xfId="17034" xr:uid="{00000000-0005-0000-0000-00005D4C0000}"/>
    <cellStyle name="Normal 3 12 9 9" xfId="19250" xr:uid="{00000000-0005-0000-0000-00005E4C0000}"/>
    <cellStyle name="Normal 3 13" xfId="114" xr:uid="{00000000-0005-0000-0000-00005F4C0000}"/>
    <cellStyle name="Normal 3 13 10" xfId="1111" xr:uid="{00000000-0005-0000-0000-0000604C0000}"/>
    <cellStyle name="Normal 3 13 10 10" xfId="21591" xr:uid="{00000000-0005-0000-0000-0000614C0000}"/>
    <cellStyle name="Normal 3 13 10 11" xfId="23804" xr:uid="{00000000-0005-0000-0000-0000624C0000}"/>
    <cellStyle name="Normal 3 13 10 12" xfId="26000" xr:uid="{00000000-0005-0000-0000-0000634C0000}"/>
    <cellStyle name="Normal 3 13 10 13" xfId="28133" xr:uid="{00000000-0005-0000-0000-0000644C0000}"/>
    <cellStyle name="Normal 3 13 10 2" xfId="4796" xr:uid="{00000000-0005-0000-0000-0000654C0000}"/>
    <cellStyle name="Normal 3 13 10 3" xfId="5933" xr:uid="{00000000-0005-0000-0000-0000664C0000}"/>
    <cellStyle name="Normal 3 13 10 4" xfId="8296" xr:uid="{00000000-0005-0000-0000-0000674C0000}"/>
    <cellStyle name="Normal 3 13 10 5" xfId="10512" xr:uid="{00000000-0005-0000-0000-0000684C0000}"/>
    <cellStyle name="Normal 3 13 10 6" xfId="12728" xr:uid="{00000000-0005-0000-0000-0000694C0000}"/>
    <cellStyle name="Normal 3 13 10 7" xfId="14944" xr:uid="{00000000-0005-0000-0000-00006A4C0000}"/>
    <cellStyle name="Normal 3 13 10 8" xfId="17160" xr:uid="{00000000-0005-0000-0000-00006B4C0000}"/>
    <cellStyle name="Normal 3 13 10 9" xfId="19376" xr:uid="{00000000-0005-0000-0000-00006C4C0000}"/>
    <cellStyle name="Normal 3 13 11" xfId="1212" xr:uid="{00000000-0005-0000-0000-00006D4C0000}"/>
    <cellStyle name="Normal 3 13 11 10" xfId="16956" xr:uid="{00000000-0005-0000-0000-00006E4C0000}"/>
    <cellStyle name="Normal 3 13 11 11" xfId="19172" xr:uid="{00000000-0005-0000-0000-00006F4C0000}"/>
    <cellStyle name="Normal 3 13 11 12" xfId="21387" xr:uid="{00000000-0005-0000-0000-0000704C0000}"/>
    <cellStyle name="Normal 3 13 11 13" xfId="23600" xr:uid="{00000000-0005-0000-0000-0000714C0000}"/>
    <cellStyle name="Normal 3 13 11 2" xfId="4896" xr:uid="{00000000-0005-0000-0000-0000724C0000}"/>
    <cellStyle name="Normal 3 13 11 3" xfId="4682" xr:uid="{00000000-0005-0000-0000-0000734C0000}"/>
    <cellStyle name="Normal 3 13 11 4" xfId="4914" xr:uid="{00000000-0005-0000-0000-0000744C0000}"/>
    <cellStyle name="Normal 3 13 11 5" xfId="7281" xr:uid="{00000000-0005-0000-0000-0000754C0000}"/>
    <cellStyle name="Normal 3 13 11 6" xfId="8092" xr:uid="{00000000-0005-0000-0000-0000764C0000}"/>
    <cellStyle name="Normal 3 13 11 7" xfId="10308" xr:uid="{00000000-0005-0000-0000-0000774C0000}"/>
    <cellStyle name="Normal 3 13 11 8" xfId="12524" xr:uid="{00000000-0005-0000-0000-0000784C0000}"/>
    <cellStyle name="Normal 3 13 11 9" xfId="14740" xr:uid="{00000000-0005-0000-0000-0000794C0000}"/>
    <cellStyle name="Normal 3 13 12" xfId="1313" xr:uid="{00000000-0005-0000-0000-00007A4C0000}"/>
    <cellStyle name="Normal 3 13 12 10" xfId="21540" xr:uid="{00000000-0005-0000-0000-00007B4C0000}"/>
    <cellStyle name="Normal 3 13 12 11" xfId="23753" xr:uid="{00000000-0005-0000-0000-00007C4C0000}"/>
    <cellStyle name="Normal 3 13 12 12" xfId="25950" xr:uid="{00000000-0005-0000-0000-00007D4C0000}"/>
    <cellStyle name="Normal 3 13 12 13" xfId="28086" xr:uid="{00000000-0005-0000-0000-00007E4C0000}"/>
    <cellStyle name="Normal 3 13 12 2" xfId="4997" xr:uid="{00000000-0005-0000-0000-00007F4C0000}"/>
    <cellStyle name="Normal 3 13 12 3" xfId="5882" xr:uid="{00000000-0005-0000-0000-0000804C0000}"/>
    <cellStyle name="Normal 3 13 12 4" xfId="8245" xr:uid="{00000000-0005-0000-0000-0000814C0000}"/>
    <cellStyle name="Normal 3 13 12 5" xfId="10461" xr:uid="{00000000-0005-0000-0000-0000824C0000}"/>
    <cellStyle name="Normal 3 13 12 6" xfId="12677" xr:uid="{00000000-0005-0000-0000-0000834C0000}"/>
    <cellStyle name="Normal 3 13 12 7" xfId="14893" xr:uid="{00000000-0005-0000-0000-0000844C0000}"/>
    <cellStyle name="Normal 3 13 12 8" xfId="17109" xr:uid="{00000000-0005-0000-0000-0000854C0000}"/>
    <cellStyle name="Normal 3 13 12 9" xfId="19325" xr:uid="{00000000-0005-0000-0000-0000864C0000}"/>
    <cellStyle name="Normal 3 13 13" xfId="1412" xr:uid="{00000000-0005-0000-0000-0000874C0000}"/>
    <cellStyle name="Normal 3 13 13 10" xfId="22483" xr:uid="{00000000-0005-0000-0000-0000884C0000}"/>
    <cellStyle name="Normal 3 13 13 11" xfId="24691" xr:uid="{00000000-0005-0000-0000-0000894C0000}"/>
    <cellStyle name="Normal 3 13 13 12" xfId="26870" xr:uid="{00000000-0005-0000-0000-00008A4C0000}"/>
    <cellStyle name="Normal 3 13 13 13" xfId="28919" xr:uid="{00000000-0005-0000-0000-00008B4C0000}"/>
    <cellStyle name="Normal 3 13 13 2" xfId="5096" xr:uid="{00000000-0005-0000-0000-00008C4C0000}"/>
    <cellStyle name="Normal 3 13 13 3" xfId="6826" xr:uid="{00000000-0005-0000-0000-00008D4C0000}"/>
    <cellStyle name="Normal 3 13 13 4" xfId="9189" xr:uid="{00000000-0005-0000-0000-00008E4C0000}"/>
    <cellStyle name="Normal 3 13 13 5" xfId="11405" xr:uid="{00000000-0005-0000-0000-00008F4C0000}"/>
    <cellStyle name="Normal 3 13 13 6" xfId="13621" xr:uid="{00000000-0005-0000-0000-0000904C0000}"/>
    <cellStyle name="Normal 3 13 13 7" xfId="15837" xr:uid="{00000000-0005-0000-0000-0000914C0000}"/>
    <cellStyle name="Normal 3 13 13 8" xfId="18053" xr:uid="{00000000-0005-0000-0000-0000924C0000}"/>
    <cellStyle name="Normal 3 13 13 9" xfId="20269" xr:uid="{00000000-0005-0000-0000-0000934C0000}"/>
    <cellStyle name="Normal 3 13 14" xfId="1938" xr:uid="{00000000-0005-0000-0000-0000944C0000}"/>
    <cellStyle name="Normal 3 13 14 10" xfId="23347" xr:uid="{00000000-0005-0000-0000-0000954C0000}"/>
    <cellStyle name="Normal 3 13 14 11" xfId="25548" xr:uid="{00000000-0005-0000-0000-0000964C0000}"/>
    <cellStyle name="Normal 3 13 14 12" xfId="27708" xr:uid="{00000000-0005-0000-0000-0000974C0000}"/>
    <cellStyle name="Normal 3 13 14 13" xfId="29656" xr:uid="{00000000-0005-0000-0000-0000984C0000}"/>
    <cellStyle name="Normal 3 13 14 2" xfId="5622" xr:uid="{00000000-0005-0000-0000-0000994C0000}"/>
    <cellStyle name="Normal 3 13 14 3" xfId="7838" xr:uid="{00000000-0005-0000-0000-00009A4C0000}"/>
    <cellStyle name="Normal 3 13 14 4" xfId="10054" xr:uid="{00000000-0005-0000-0000-00009B4C0000}"/>
    <cellStyle name="Normal 3 13 14 5" xfId="12270" xr:uid="{00000000-0005-0000-0000-00009C4C0000}"/>
    <cellStyle name="Normal 3 13 14 6" xfId="14486" xr:uid="{00000000-0005-0000-0000-00009D4C0000}"/>
    <cellStyle name="Normal 3 13 14 7" xfId="16702" xr:uid="{00000000-0005-0000-0000-00009E4C0000}"/>
    <cellStyle name="Normal 3 13 14 8" xfId="18918" xr:uid="{00000000-0005-0000-0000-00009F4C0000}"/>
    <cellStyle name="Normal 3 13 14 9" xfId="21133" xr:uid="{00000000-0005-0000-0000-0000A04C0000}"/>
    <cellStyle name="Normal 3 13 15" xfId="2085" xr:uid="{00000000-0005-0000-0000-0000A14C0000}"/>
    <cellStyle name="Normal 3 13 15 10" xfId="23493" xr:uid="{00000000-0005-0000-0000-0000A24C0000}"/>
    <cellStyle name="Normal 3 13 15 11" xfId="25694" xr:uid="{00000000-0005-0000-0000-0000A34C0000}"/>
    <cellStyle name="Normal 3 13 15 12" xfId="27842" xr:uid="{00000000-0005-0000-0000-0000A44C0000}"/>
    <cellStyle name="Normal 3 13 15 13" xfId="29765" xr:uid="{00000000-0005-0000-0000-0000A54C0000}"/>
    <cellStyle name="Normal 3 13 15 2" xfId="5769" xr:uid="{00000000-0005-0000-0000-0000A64C0000}"/>
    <cellStyle name="Normal 3 13 15 3" xfId="7985" xr:uid="{00000000-0005-0000-0000-0000A74C0000}"/>
    <cellStyle name="Normal 3 13 15 4" xfId="10201" xr:uid="{00000000-0005-0000-0000-0000A84C0000}"/>
    <cellStyle name="Normal 3 13 15 5" xfId="12417" xr:uid="{00000000-0005-0000-0000-0000A94C0000}"/>
    <cellStyle name="Normal 3 13 15 6" xfId="14633" xr:uid="{00000000-0005-0000-0000-0000AA4C0000}"/>
    <cellStyle name="Normal 3 13 15 7" xfId="16849" xr:uid="{00000000-0005-0000-0000-0000AB4C0000}"/>
    <cellStyle name="Normal 3 13 15 8" xfId="19065" xr:uid="{00000000-0005-0000-0000-0000AC4C0000}"/>
    <cellStyle name="Normal 3 13 15 9" xfId="21280" xr:uid="{00000000-0005-0000-0000-0000AD4C0000}"/>
    <cellStyle name="Normal 3 13 16" xfId="2232" xr:uid="{00000000-0005-0000-0000-0000AE4C0000}"/>
    <cellStyle name="Normal 3 13 16 10" xfId="23640" xr:uid="{00000000-0005-0000-0000-0000AF4C0000}"/>
    <cellStyle name="Normal 3 13 16 11" xfId="25839" xr:uid="{00000000-0005-0000-0000-0000B04C0000}"/>
    <cellStyle name="Normal 3 13 16 12" xfId="27978" xr:uid="{00000000-0005-0000-0000-0000B14C0000}"/>
    <cellStyle name="Normal 3 13 16 13" xfId="29874" xr:uid="{00000000-0005-0000-0000-0000B24C0000}"/>
    <cellStyle name="Normal 3 13 16 2" xfId="5916" xr:uid="{00000000-0005-0000-0000-0000B34C0000}"/>
    <cellStyle name="Normal 3 13 16 3" xfId="8132" xr:uid="{00000000-0005-0000-0000-0000B44C0000}"/>
    <cellStyle name="Normal 3 13 16 4" xfId="10348" xr:uid="{00000000-0005-0000-0000-0000B54C0000}"/>
    <cellStyle name="Normal 3 13 16 5" xfId="12564" xr:uid="{00000000-0005-0000-0000-0000B64C0000}"/>
    <cellStyle name="Normal 3 13 16 6" xfId="14780" xr:uid="{00000000-0005-0000-0000-0000B74C0000}"/>
    <cellStyle name="Normal 3 13 16 7" xfId="16996" xr:uid="{00000000-0005-0000-0000-0000B84C0000}"/>
    <cellStyle name="Normal 3 13 16 8" xfId="19212" xr:uid="{00000000-0005-0000-0000-0000B94C0000}"/>
    <cellStyle name="Normal 3 13 16 9" xfId="21427" xr:uid="{00000000-0005-0000-0000-0000BA4C0000}"/>
    <cellStyle name="Normal 3 13 17" xfId="2379" xr:uid="{00000000-0005-0000-0000-0000BB4C0000}"/>
    <cellStyle name="Normal 3 13 17 10" xfId="23787" xr:uid="{00000000-0005-0000-0000-0000BC4C0000}"/>
    <cellStyle name="Normal 3 13 17 11" xfId="25983" xr:uid="{00000000-0005-0000-0000-0000BD4C0000}"/>
    <cellStyle name="Normal 3 13 17 12" xfId="28117" xr:uid="{00000000-0005-0000-0000-0000BE4C0000}"/>
    <cellStyle name="Normal 3 13 17 13" xfId="29983" xr:uid="{00000000-0005-0000-0000-0000BF4C0000}"/>
    <cellStyle name="Normal 3 13 17 2" xfId="6063" xr:uid="{00000000-0005-0000-0000-0000C04C0000}"/>
    <cellStyle name="Normal 3 13 17 3" xfId="8279" xr:uid="{00000000-0005-0000-0000-0000C14C0000}"/>
    <cellStyle name="Normal 3 13 17 4" xfId="10495" xr:uid="{00000000-0005-0000-0000-0000C24C0000}"/>
    <cellStyle name="Normal 3 13 17 5" xfId="12711" xr:uid="{00000000-0005-0000-0000-0000C34C0000}"/>
    <cellStyle name="Normal 3 13 17 6" xfId="14927" xr:uid="{00000000-0005-0000-0000-0000C44C0000}"/>
    <cellStyle name="Normal 3 13 17 7" xfId="17143" xr:uid="{00000000-0005-0000-0000-0000C54C0000}"/>
    <cellStyle name="Normal 3 13 17 8" xfId="19359" xr:uid="{00000000-0005-0000-0000-0000C64C0000}"/>
    <cellStyle name="Normal 3 13 17 9" xfId="21574" xr:uid="{00000000-0005-0000-0000-0000C74C0000}"/>
    <cellStyle name="Normal 3 13 18" xfId="2526" xr:uid="{00000000-0005-0000-0000-0000C84C0000}"/>
    <cellStyle name="Normal 3 13 18 10" xfId="23932" xr:uid="{00000000-0005-0000-0000-0000C94C0000}"/>
    <cellStyle name="Normal 3 13 18 11" xfId="26127" xr:uid="{00000000-0005-0000-0000-0000CA4C0000}"/>
    <cellStyle name="Normal 3 13 18 12" xfId="28250" xr:uid="{00000000-0005-0000-0000-0000CB4C0000}"/>
    <cellStyle name="Normal 3 13 18 13" xfId="30092" xr:uid="{00000000-0005-0000-0000-0000CC4C0000}"/>
    <cellStyle name="Normal 3 13 18 2" xfId="6209" xr:uid="{00000000-0005-0000-0000-0000CD4C0000}"/>
    <cellStyle name="Normal 3 13 18 3" xfId="8426" xr:uid="{00000000-0005-0000-0000-0000CE4C0000}"/>
    <cellStyle name="Normal 3 13 18 4" xfId="10642" xr:uid="{00000000-0005-0000-0000-0000CF4C0000}"/>
    <cellStyle name="Normal 3 13 18 5" xfId="12858" xr:uid="{00000000-0005-0000-0000-0000D04C0000}"/>
    <cellStyle name="Normal 3 13 18 6" xfId="15074" xr:uid="{00000000-0005-0000-0000-0000D14C0000}"/>
    <cellStyle name="Normal 3 13 18 7" xfId="17290" xr:uid="{00000000-0005-0000-0000-0000D24C0000}"/>
    <cellStyle name="Normal 3 13 18 8" xfId="19506" xr:uid="{00000000-0005-0000-0000-0000D34C0000}"/>
    <cellStyle name="Normal 3 13 18 9" xfId="21720" xr:uid="{00000000-0005-0000-0000-0000D44C0000}"/>
    <cellStyle name="Normal 3 13 19" xfId="2673" xr:uid="{00000000-0005-0000-0000-0000D54C0000}"/>
    <cellStyle name="Normal 3 13 19 10" xfId="24076" xr:uid="{00000000-0005-0000-0000-0000D64C0000}"/>
    <cellStyle name="Normal 3 13 19 11" xfId="26271" xr:uid="{00000000-0005-0000-0000-0000D74C0000}"/>
    <cellStyle name="Normal 3 13 19 12" xfId="28383" xr:uid="{00000000-0005-0000-0000-0000D84C0000}"/>
    <cellStyle name="Normal 3 13 19 13" xfId="30200" xr:uid="{00000000-0005-0000-0000-0000D94C0000}"/>
    <cellStyle name="Normal 3 13 19 2" xfId="6356" xr:uid="{00000000-0005-0000-0000-0000DA4C0000}"/>
    <cellStyle name="Normal 3 13 19 3" xfId="8572" xr:uid="{00000000-0005-0000-0000-0000DB4C0000}"/>
    <cellStyle name="Normal 3 13 19 4" xfId="10788" xr:uid="{00000000-0005-0000-0000-0000DC4C0000}"/>
    <cellStyle name="Normal 3 13 19 5" xfId="13004" xr:uid="{00000000-0005-0000-0000-0000DD4C0000}"/>
    <cellStyle name="Normal 3 13 19 6" xfId="15220" xr:uid="{00000000-0005-0000-0000-0000DE4C0000}"/>
    <cellStyle name="Normal 3 13 19 7" xfId="17436" xr:uid="{00000000-0005-0000-0000-0000DF4C0000}"/>
    <cellStyle name="Normal 3 13 19 8" xfId="19652" xr:uid="{00000000-0005-0000-0000-0000E04C0000}"/>
    <cellStyle name="Normal 3 13 19 9" xfId="21866" xr:uid="{00000000-0005-0000-0000-0000E14C0000}"/>
    <cellStyle name="Normal 3 13 2" xfId="476" xr:uid="{00000000-0005-0000-0000-0000E24C0000}"/>
    <cellStyle name="Normal 3 13 2 10" xfId="22471" xr:uid="{00000000-0005-0000-0000-0000E34C0000}"/>
    <cellStyle name="Normal 3 13 2 11" xfId="24679" xr:uid="{00000000-0005-0000-0000-0000E44C0000}"/>
    <cellStyle name="Normal 3 13 2 12" xfId="26859" xr:uid="{00000000-0005-0000-0000-0000E54C0000}"/>
    <cellStyle name="Normal 3 13 2 13" xfId="28910" xr:uid="{00000000-0005-0000-0000-0000E64C0000}"/>
    <cellStyle name="Normal 3 13 2 2" xfId="4161" xr:uid="{00000000-0005-0000-0000-0000E74C0000}"/>
    <cellStyle name="Normal 3 13 2 3" xfId="6814" xr:uid="{00000000-0005-0000-0000-0000E84C0000}"/>
    <cellStyle name="Normal 3 13 2 4" xfId="9177" xr:uid="{00000000-0005-0000-0000-0000E94C0000}"/>
    <cellStyle name="Normal 3 13 2 5" xfId="11393" xr:uid="{00000000-0005-0000-0000-0000EA4C0000}"/>
    <cellStyle name="Normal 3 13 2 6" xfId="13609" xr:uid="{00000000-0005-0000-0000-0000EB4C0000}"/>
    <cellStyle name="Normal 3 13 2 7" xfId="15825" xr:uid="{00000000-0005-0000-0000-0000EC4C0000}"/>
    <cellStyle name="Normal 3 13 2 8" xfId="18041" xr:uid="{00000000-0005-0000-0000-0000ED4C0000}"/>
    <cellStyle name="Normal 3 13 2 9" xfId="20257" xr:uid="{00000000-0005-0000-0000-0000EE4C0000}"/>
    <cellStyle name="Normal 3 13 20" xfId="2820" xr:uid="{00000000-0005-0000-0000-0000EF4C0000}"/>
    <cellStyle name="Normal 3 13 20 10" xfId="24222" xr:uid="{00000000-0005-0000-0000-0000F04C0000}"/>
    <cellStyle name="Normal 3 13 20 11" xfId="26416" xr:uid="{00000000-0005-0000-0000-0000F14C0000}"/>
    <cellStyle name="Normal 3 13 20 12" xfId="28518" xr:uid="{00000000-0005-0000-0000-0000F24C0000}"/>
    <cellStyle name="Normal 3 13 20 13" xfId="30308" xr:uid="{00000000-0005-0000-0000-0000F34C0000}"/>
    <cellStyle name="Normal 3 13 20 2" xfId="6503" xr:uid="{00000000-0005-0000-0000-0000F44C0000}"/>
    <cellStyle name="Normal 3 13 20 3" xfId="8719" xr:uid="{00000000-0005-0000-0000-0000F54C0000}"/>
    <cellStyle name="Normal 3 13 20 4" xfId="10935" xr:uid="{00000000-0005-0000-0000-0000F64C0000}"/>
    <cellStyle name="Normal 3 13 20 5" xfId="13151" xr:uid="{00000000-0005-0000-0000-0000F74C0000}"/>
    <cellStyle name="Normal 3 13 20 6" xfId="15367" xr:uid="{00000000-0005-0000-0000-0000F84C0000}"/>
    <cellStyle name="Normal 3 13 20 7" xfId="17583" xr:uid="{00000000-0005-0000-0000-0000F94C0000}"/>
    <cellStyle name="Normal 3 13 20 8" xfId="19799" xr:uid="{00000000-0005-0000-0000-0000FA4C0000}"/>
    <cellStyle name="Normal 3 13 20 9" xfId="22013" xr:uid="{00000000-0005-0000-0000-0000FB4C0000}"/>
    <cellStyle name="Normal 3 13 21" xfId="3054" xr:uid="{00000000-0005-0000-0000-0000FC4C0000}"/>
    <cellStyle name="Normal 3 13 22" xfId="3201" xr:uid="{00000000-0005-0000-0000-0000FD4C0000}"/>
    <cellStyle name="Normal 3 13 23" xfId="3348" xr:uid="{00000000-0005-0000-0000-0000FE4C0000}"/>
    <cellStyle name="Normal 3 13 24" xfId="3495" xr:uid="{00000000-0005-0000-0000-0000FF4C0000}"/>
    <cellStyle name="Normal 3 13 25" xfId="3642" xr:uid="{00000000-0005-0000-0000-0000004D0000}"/>
    <cellStyle name="Normal 3 13 26" xfId="3799" xr:uid="{00000000-0005-0000-0000-0000014D0000}"/>
    <cellStyle name="Normal 3 13 27" xfId="5777" xr:uid="{00000000-0005-0000-0000-0000024D0000}"/>
    <cellStyle name="Normal 3 13 28" xfId="9164" xr:uid="{00000000-0005-0000-0000-0000034D0000}"/>
    <cellStyle name="Normal 3 13 29" xfId="11380" xr:uid="{00000000-0005-0000-0000-0000044D0000}"/>
    <cellStyle name="Normal 3 13 3" xfId="565" xr:uid="{00000000-0005-0000-0000-0000054D0000}"/>
    <cellStyle name="Normal 3 13 3 10" xfId="22248" xr:uid="{00000000-0005-0000-0000-0000064D0000}"/>
    <cellStyle name="Normal 3 13 3 11" xfId="24456" xr:uid="{00000000-0005-0000-0000-0000074D0000}"/>
    <cellStyle name="Normal 3 13 3 12" xfId="26644" xr:uid="{00000000-0005-0000-0000-0000084D0000}"/>
    <cellStyle name="Normal 3 13 3 13" xfId="28732" xr:uid="{00000000-0005-0000-0000-0000094D0000}"/>
    <cellStyle name="Normal 3 13 3 2" xfId="4250" xr:uid="{00000000-0005-0000-0000-00000A4D0000}"/>
    <cellStyle name="Normal 3 13 3 3" xfId="7323" xr:uid="{00000000-0005-0000-0000-00000B4D0000}"/>
    <cellStyle name="Normal 3 13 3 4" xfId="8954" xr:uid="{00000000-0005-0000-0000-00000C4D0000}"/>
    <cellStyle name="Normal 3 13 3 5" xfId="11170" xr:uid="{00000000-0005-0000-0000-00000D4D0000}"/>
    <cellStyle name="Normal 3 13 3 6" xfId="13386" xr:uid="{00000000-0005-0000-0000-00000E4D0000}"/>
    <cellStyle name="Normal 3 13 3 7" xfId="15602" xr:uid="{00000000-0005-0000-0000-00000F4D0000}"/>
    <cellStyle name="Normal 3 13 3 8" xfId="17818" xr:uid="{00000000-0005-0000-0000-0000104D0000}"/>
    <cellStyle name="Normal 3 13 3 9" xfId="20034" xr:uid="{00000000-0005-0000-0000-0000114D0000}"/>
    <cellStyle name="Normal 3 13 30" xfId="13596" xr:uid="{00000000-0005-0000-0000-0000124D0000}"/>
    <cellStyle name="Normal 3 13 31" xfId="15812" xr:uid="{00000000-0005-0000-0000-0000134D0000}"/>
    <cellStyle name="Normal 3 13 32" xfId="18028" xr:uid="{00000000-0005-0000-0000-0000144D0000}"/>
    <cellStyle name="Normal 3 13 33" xfId="20244" xr:uid="{00000000-0005-0000-0000-0000154D0000}"/>
    <cellStyle name="Normal 3 13 34" xfId="22458" xr:uid="{00000000-0005-0000-0000-0000164D0000}"/>
    <cellStyle name="Normal 3 13 35" xfId="24666" xr:uid="{00000000-0005-0000-0000-0000174D0000}"/>
    <cellStyle name="Normal 3 13 36" xfId="26846" xr:uid="{00000000-0005-0000-0000-0000184D0000}"/>
    <cellStyle name="Normal 3 13 37" xfId="28898" xr:uid="{00000000-0005-0000-0000-0000194D0000}"/>
    <cellStyle name="Normal 3 13 38" xfId="30536" xr:uid="{00000000-0005-0000-0000-00001A4D0000}"/>
    <cellStyle name="Normal 3 13 39" xfId="30602" xr:uid="{00000000-0005-0000-0000-00001B4D0000}"/>
    <cellStyle name="Normal 3 13 4" xfId="469" xr:uid="{00000000-0005-0000-0000-00001C4D0000}"/>
    <cellStyle name="Normal 3 13 4 10" xfId="21205" xr:uid="{00000000-0005-0000-0000-00001D4D0000}"/>
    <cellStyle name="Normal 3 13 4 11" xfId="23419" xr:uid="{00000000-0005-0000-0000-00001E4D0000}"/>
    <cellStyle name="Normal 3 13 4 12" xfId="25620" xr:uid="{00000000-0005-0000-0000-00001F4D0000}"/>
    <cellStyle name="Normal 3 13 4 13" xfId="27775" xr:uid="{00000000-0005-0000-0000-0000204D0000}"/>
    <cellStyle name="Normal 3 13 4 2" xfId="4154" xr:uid="{00000000-0005-0000-0000-0000214D0000}"/>
    <cellStyle name="Normal 3 13 4 3" xfId="5547" xr:uid="{00000000-0005-0000-0000-0000224D0000}"/>
    <cellStyle name="Normal 3 13 4 4" xfId="7910" xr:uid="{00000000-0005-0000-0000-0000234D0000}"/>
    <cellStyle name="Normal 3 13 4 5" xfId="10126" xr:uid="{00000000-0005-0000-0000-0000244D0000}"/>
    <cellStyle name="Normal 3 13 4 6" xfId="12342" xr:uid="{00000000-0005-0000-0000-0000254D0000}"/>
    <cellStyle name="Normal 3 13 4 7" xfId="14558" xr:uid="{00000000-0005-0000-0000-0000264D0000}"/>
    <cellStyle name="Normal 3 13 4 8" xfId="16774" xr:uid="{00000000-0005-0000-0000-0000274D0000}"/>
    <cellStyle name="Normal 3 13 4 9" xfId="18990" xr:uid="{00000000-0005-0000-0000-0000284D0000}"/>
    <cellStyle name="Normal 3 13 40" xfId="30684" xr:uid="{00000000-0005-0000-0000-0000294D0000}"/>
    <cellStyle name="Normal 3 13 41" xfId="30832" xr:uid="{00000000-0005-0000-0000-00002A4D0000}"/>
    <cellStyle name="Normal 3 13 5" xfId="592" xr:uid="{00000000-0005-0000-0000-00002B4D0000}"/>
    <cellStyle name="Normal 3 13 5 10" xfId="22647" xr:uid="{00000000-0005-0000-0000-00002C4D0000}"/>
    <cellStyle name="Normal 3 13 5 11" xfId="24855" xr:uid="{00000000-0005-0000-0000-00002D4D0000}"/>
    <cellStyle name="Normal 3 13 5 12" xfId="27029" xr:uid="{00000000-0005-0000-0000-00002E4D0000}"/>
    <cellStyle name="Normal 3 13 5 13" xfId="29051" xr:uid="{00000000-0005-0000-0000-00002F4D0000}"/>
    <cellStyle name="Normal 3 13 5 2" xfId="4277" xr:uid="{00000000-0005-0000-0000-0000304D0000}"/>
    <cellStyle name="Normal 3 13 5 3" xfId="6990" xr:uid="{00000000-0005-0000-0000-0000314D0000}"/>
    <cellStyle name="Normal 3 13 5 4" xfId="9353" xr:uid="{00000000-0005-0000-0000-0000324D0000}"/>
    <cellStyle name="Normal 3 13 5 5" xfId="11569" xr:uid="{00000000-0005-0000-0000-0000334D0000}"/>
    <cellStyle name="Normal 3 13 5 6" xfId="13785" xr:uid="{00000000-0005-0000-0000-0000344D0000}"/>
    <cellStyle name="Normal 3 13 5 7" xfId="16001" xr:uid="{00000000-0005-0000-0000-0000354D0000}"/>
    <cellStyle name="Normal 3 13 5 8" xfId="18217" xr:uid="{00000000-0005-0000-0000-0000364D0000}"/>
    <cellStyle name="Normal 3 13 5 9" xfId="20433" xr:uid="{00000000-0005-0000-0000-0000374D0000}"/>
    <cellStyle name="Normal 3 13 6" xfId="656" xr:uid="{00000000-0005-0000-0000-0000384D0000}"/>
    <cellStyle name="Normal 3 13 6 10" xfId="21818" xr:uid="{00000000-0005-0000-0000-0000394D0000}"/>
    <cellStyle name="Normal 3 13 6 11" xfId="24029" xr:uid="{00000000-0005-0000-0000-00003A4D0000}"/>
    <cellStyle name="Normal 3 13 6 12" xfId="26224" xr:uid="{00000000-0005-0000-0000-00003B4D0000}"/>
    <cellStyle name="Normal 3 13 6 13" xfId="28341" xr:uid="{00000000-0005-0000-0000-00003C4D0000}"/>
    <cellStyle name="Normal 3 13 6 2" xfId="4341" xr:uid="{00000000-0005-0000-0000-00003D4D0000}"/>
    <cellStyle name="Normal 3 13 6 3" xfId="6161" xr:uid="{00000000-0005-0000-0000-00003E4D0000}"/>
    <cellStyle name="Normal 3 13 6 4" xfId="8524" xr:uid="{00000000-0005-0000-0000-00003F4D0000}"/>
    <cellStyle name="Normal 3 13 6 5" xfId="10740" xr:uid="{00000000-0005-0000-0000-0000404D0000}"/>
    <cellStyle name="Normal 3 13 6 6" xfId="12956" xr:uid="{00000000-0005-0000-0000-0000414D0000}"/>
    <cellStyle name="Normal 3 13 6 7" xfId="15172" xr:uid="{00000000-0005-0000-0000-0000424D0000}"/>
    <cellStyle name="Normal 3 13 6 8" xfId="17388" xr:uid="{00000000-0005-0000-0000-0000434D0000}"/>
    <cellStyle name="Normal 3 13 6 9" xfId="19604" xr:uid="{00000000-0005-0000-0000-0000444D0000}"/>
    <cellStyle name="Normal 3 13 7" xfId="747" xr:uid="{00000000-0005-0000-0000-0000454D0000}"/>
    <cellStyle name="Normal 3 13 7 10" xfId="22413" xr:uid="{00000000-0005-0000-0000-0000464D0000}"/>
    <cellStyle name="Normal 3 13 7 11" xfId="24621" xr:uid="{00000000-0005-0000-0000-0000474D0000}"/>
    <cellStyle name="Normal 3 13 7 12" xfId="26803" xr:uid="{00000000-0005-0000-0000-0000484D0000}"/>
    <cellStyle name="Normal 3 13 7 13" xfId="28861" xr:uid="{00000000-0005-0000-0000-0000494D0000}"/>
    <cellStyle name="Normal 3 13 7 2" xfId="4432" xr:uid="{00000000-0005-0000-0000-00004A4D0000}"/>
    <cellStyle name="Normal 3 13 7 3" xfId="6747" xr:uid="{00000000-0005-0000-0000-00004B4D0000}"/>
    <cellStyle name="Normal 3 13 7 4" xfId="9119" xr:uid="{00000000-0005-0000-0000-00004C4D0000}"/>
    <cellStyle name="Normal 3 13 7 5" xfId="11335" xr:uid="{00000000-0005-0000-0000-00004D4D0000}"/>
    <cellStyle name="Normal 3 13 7 6" xfId="13551" xr:uid="{00000000-0005-0000-0000-00004E4D0000}"/>
    <cellStyle name="Normal 3 13 7 7" xfId="15767" xr:uid="{00000000-0005-0000-0000-00004F4D0000}"/>
    <cellStyle name="Normal 3 13 7 8" xfId="17983" xr:uid="{00000000-0005-0000-0000-0000504D0000}"/>
    <cellStyle name="Normal 3 13 7 9" xfId="20199" xr:uid="{00000000-0005-0000-0000-0000514D0000}"/>
    <cellStyle name="Normal 3 13 8" xfId="909" xr:uid="{00000000-0005-0000-0000-0000524D0000}"/>
    <cellStyle name="Normal 3 13 8 10" xfId="22896" xr:uid="{00000000-0005-0000-0000-0000534D0000}"/>
    <cellStyle name="Normal 3 13 8 11" xfId="25098" xr:uid="{00000000-0005-0000-0000-0000544D0000}"/>
    <cellStyle name="Normal 3 13 8 12" xfId="27264" xr:uid="{00000000-0005-0000-0000-0000554D0000}"/>
    <cellStyle name="Normal 3 13 8 13" xfId="29244" xr:uid="{00000000-0005-0000-0000-0000564D0000}"/>
    <cellStyle name="Normal 3 13 8 2" xfId="4594" xr:uid="{00000000-0005-0000-0000-0000574D0000}"/>
    <cellStyle name="Normal 3 13 8 3" xfId="7240" xr:uid="{00000000-0005-0000-0000-0000584D0000}"/>
    <cellStyle name="Normal 3 13 8 4" xfId="9602" xr:uid="{00000000-0005-0000-0000-0000594D0000}"/>
    <cellStyle name="Normal 3 13 8 5" xfId="11818" xr:uid="{00000000-0005-0000-0000-00005A4D0000}"/>
    <cellStyle name="Normal 3 13 8 6" xfId="14034" xr:uid="{00000000-0005-0000-0000-00005B4D0000}"/>
    <cellStyle name="Normal 3 13 8 7" xfId="16250" xr:uid="{00000000-0005-0000-0000-00005C4D0000}"/>
    <cellStyle name="Normal 3 13 8 8" xfId="18466" xr:uid="{00000000-0005-0000-0000-00005D4D0000}"/>
    <cellStyle name="Normal 3 13 8 9" xfId="20682" xr:uid="{00000000-0005-0000-0000-00005E4D0000}"/>
    <cellStyle name="Normal 3 13 9" xfId="1010" xr:uid="{00000000-0005-0000-0000-00005F4D0000}"/>
    <cellStyle name="Normal 3 13 9 10" xfId="21166" xr:uid="{00000000-0005-0000-0000-0000604D0000}"/>
    <cellStyle name="Normal 3 13 9 11" xfId="23380" xr:uid="{00000000-0005-0000-0000-0000614D0000}"/>
    <cellStyle name="Normal 3 13 9 12" xfId="25581" xr:uid="{00000000-0005-0000-0000-0000624D0000}"/>
    <cellStyle name="Normal 3 13 9 13" xfId="27739" xr:uid="{00000000-0005-0000-0000-0000634D0000}"/>
    <cellStyle name="Normal 3 13 9 2" xfId="4695" xr:uid="{00000000-0005-0000-0000-0000644D0000}"/>
    <cellStyle name="Normal 3 13 9 3" xfId="5115" xr:uid="{00000000-0005-0000-0000-0000654D0000}"/>
    <cellStyle name="Normal 3 13 9 4" xfId="7871" xr:uid="{00000000-0005-0000-0000-0000664D0000}"/>
    <cellStyle name="Normal 3 13 9 5" xfId="10087" xr:uid="{00000000-0005-0000-0000-0000674D0000}"/>
    <cellStyle name="Normal 3 13 9 6" xfId="12303" xr:uid="{00000000-0005-0000-0000-0000684D0000}"/>
    <cellStyle name="Normal 3 13 9 7" xfId="14519" xr:uid="{00000000-0005-0000-0000-0000694D0000}"/>
    <cellStyle name="Normal 3 13 9 8" xfId="16735" xr:uid="{00000000-0005-0000-0000-00006A4D0000}"/>
    <cellStyle name="Normal 3 13 9 9" xfId="18951" xr:uid="{00000000-0005-0000-0000-00006B4D0000}"/>
    <cellStyle name="Normal 3 14" xfId="115" xr:uid="{00000000-0005-0000-0000-00006C4D0000}"/>
    <cellStyle name="Normal 3 14 10" xfId="1112" xr:uid="{00000000-0005-0000-0000-00006D4D0000}"/>
    <cellStyle name="Normal 3 14 10 10" xfId="21444" xr:uid="{00000000-0005-0000-0000-00006E4D0000}"/>
    <cellStyle name="Normal 3 14 10 11" xfId="23657" xr:uid="{00000000-0005-0000-0000-00006F4D0000}"/>
    <cellStyle name="Normal 3 14 10 12" xfId="25855" xr:uid="{00000000-0005-0000-0000-0000704D0000}"/>
    <cellStyle name="Normal 3 14 10 13" xfId="27994" xr:uid="{00000000-0005-0000-0000-0000714D0000}"/>
    <cellStyle name="Normal 3 14 10 2" xfId="4797" xr:uid="{00000000-0005-0000-0000-0000724D0000}"/>
    <cellStyle name="Normal 3 14 10 3" xfId="4708" xr:uid="{00000000-0005-0000-0000-0000734D0000}"/>
    <cellStyle name="Normal 3 14 10 4" xfId="8149" xr:uid="{00000000-0005-0000-0000-0000744D0000}"/>
    <cellStyle name="Normal 3 14 10 5" xfId="10365" xr:uid="{00000000-0005-0000-0000-0000754D0000}"/>
    <cellStyle name="Normal 3 14 10 6" xfId="12581" xr:uid="{00000000-0005-0000-0000-0000764D0000}"/>
    <cellStyle name="Normal 3 14 10 7" xfId="14797" xr:uid="{00000000-0005-0000-0000-0000774D0000}"/>
    <cellStyle name="Normal 3 14 10 8" xfId="17013" xr:uid="{00000000-0005-0000-0000-0000784D0000}"/>
    <cellStyle name="Normal 3 14 10 9" xfId="19229" xr:uid="{00000000-0005-0000-0000-0000794D0000}"/>
    <cellStyle name="Normal 3 14 11" xfId="1213" xr:uid="{00000000-0005-0000-0000-00007A4D0000}"/>
    <cellStyle name="Normal 3 14 11 10" xfId="18300" xr:uid="{00000000-0005-0000-0000-00007B4D0000}"/>
    <cellStyle name="Normal 3 14 11 11" xfId="20516" xr:uid="{00000000-0005-0000-0000-00007C4D0000}"/>
    <cellStyle name="Normal 3 14 11 12" xfId="22730" xr:uid="{00000000-0005-0000-0000-00007D4D0000}"/>
    <cellStyle name="Normal 3 14 11 13" xfId="24937" xr:uid="{00000000-0005-0000-0000-00007E4D0000}"/>
    <cellStyle name="Normal 3 14 11 2" xfId="4897" xr:uid="{00000000-0005-0000-0000-00007F4D0000}"/>
    <cellStyle name="Normal 3 14 11 3" xfId="4581" xr:uid="{00000000-0005-0000-0000-0000804D0000}"/>
    <cellStyle name="Normal 3 14 11 4" xfId="4633" xr:uid="{00000000-0005-0000-0000-0000814D0000}"/>
    <cellStyle name="Normal 3 14 11 5" xfId="7073" xr:uid="{00000000-0005-0000-0000-0000824D0000}"/>
    <cellStyle name="Normal 3 14 11 6" xfId="9436" xr:uid="{00000000-0005-0000-0000-0000834D0000}"/>
    <cellStyle name="Normal 3 14 11 7" xfId="11652" xr:uid="{00000000-0005-0000-0000-0000844D0000}"/>
    <cellStyle name="Normal 3 14 11 8" xfId="13868" xr:uid="{00000000-0005-0000-0000-0000854D0000}"/>
    <cellStyle name="Normal 3 14 11 9" xfId="16084" xr:uid="{00000000-0005-0000-0000-0000864D0000}"/>
    <cellStyle name="Normal 3 14 12" xfId="1314" xr:uid="{00000000-0005-0000-0000-0000874D0000}"/>
    <cellStyle name="Normal 3 14 12 10" xfId="21393" xr:uid="{00000000-0005-0000-0000-0000884D0000}"/>
    <cellStyle name="Normal 3 14 12 11" xfId="23606" xr:uid="{00000000-0005-0000-0000-0000894D0000}"/>
    <cellStyle name="Normal 3 14 12 12" xfId="25806" xr:uid="{00000000-0005-0000-0000-00008A4D0000}"/>
    <cellStyle name="Normal 3 14 12 13" xfId="27949" xr:uid="{00000000-0005-0000-0000-00008B4D0000}"/>
    <cellStyle name="Normal 3 14 12 2" xfId="4998" xr:uid="{00000000-0005-0000-0000-00008C4D0000}"/>
    <cellStyle name="Normal 3 14 12 3" xfId="5729" xr:uid="{00000000-0005-0000-0000-00008D4D0000}"/>
    <cellStyle name="Normal 3 14 12 4" xfId="8098" xr:uid="{00000000-0005-0000-0000-00008E4D0000}"/>
    <cellStyle name="Normal 3 14 12 5" xfId="10314" xr:uid="{00000000-0005-0000-0000-00008F4D0000}"/>
    <cellStyle name="Normal 3 14 12 6" xfId="12530" xr:uid="{00000000-0005-0000-0000-0000904D0000}"/>
    <cellStyle name="Normal 3 14 12 7" xfId="14746" xr:uid="{00000000-0005-0000-0000-0000914D0000}"/>
    <cellStyle name="Normal 3 14 12 8" xfId="16962" xr:uid="{00000000-0005-0000-0000-0000924D0000}"/>
    <cellStyle name="Normal 3 14 12 9" xfId="19178" xr:uid="{00000000-0005-0000-0000-0000934D0000}"/>
    <cellStyle name="Normal 3 14 13" xfId="1413" xr:uid="{00000000-0005-0000-0000-0000944D0000}"/>
    <cellStyle name="Normal 3 14 13 10" xfId="22336" xr:uid="{00000000-0005-0000-0000-0000954D0000}"/>
    <cellStyle name="Normal 3 14 13 11" xfId="24544" xr:uid="{00000000-0005-0000-0000-0000964D0000}"/>
    <cellStyle name="Normal 3 14 13 12" xfId="26732" xr:uid="{00000000-0005-0000-0000-0000974D0000}"/>
    <cellStyle name="Normal 3 14 13 13" xfId="28805" xr:uid="{00000000-0005-0000-0000-0000984D0000}"/>
    <cellStyle name="Normal 3 14 13 2" xfId="5097" xr:uid="{00000000-0005-0000-0000-0000994D0000}"/>
    <cellStyle name="Normal 3 14 13 3" xfId="6679" xr:uid="{00000000-0005-0000-0000-00009A4D0000}"/>
    <cellStyle name="Normal 3 14 13 4" xfId="9042" xr:uid="{00000000-0005-0000-0000-00009B4D0000}"/>
    <cellStyle name="Normal 3 14 13 5" xfId="11258" xr:uid="{00000000-0005-0000-0000-00009C4D0000}"/>
    <cellStyle name="Normal 3 14 13 6" xfId="13474" xr:uid="{00000000-0005-0000-0000-00009D4D0000}"/>
    <cellStyle name="Normal 3 14 13 7" xfId="15690" xr:uid="{00000000-0005-0000-0000-00009E4D0000}"/>
    <cellStyle name="Normal 3 14 13 8" xfId="17906" xr:uid="{00000000-0005-0000-0000-00009F4D0000}"/>
    <cellStyle name="Normal 3 14 13 9" xfId="20122" xr:uid="{00000000-0005-0000-0000-0000A04D0000}"/>
    <cellStyle name="Normal 3 14 14" xfId="1939" xr:uid="{00000000-0005-0000-0000-0000A14D0000}"/>
    <cellStyle name="Normal 3 14 14 10" xfId="23348" xr:uid="{00000000-0005-0000-0000-0000A24D0000}"/>
    <cellStyle name="Normal 3 14 14 11" xfId="25549" xr:uid="{00000000-0005-0000-0000-0000A34D0000}"/>
    <cellStyle name="Normal 3 14 14 12" xfId="27709" xr:uid="{00000000-0005-0000-0000-0000A44D0000}"/>
    <cellStyle name="Normal 3 14 14 13" xfId="29657" xr:uid="{00000000-0005-0000-0000-0000A54D0000}"/>
    <cellStyle name="Normal 3 14 14 2" xfId="5623" xr:uid="{00000000-0005-0000-0000-0000A64D0000}"/>
    <cellStyle name="Normal 3 14 14 3" xfId="7839" xr:uid="{00000000-0005-0000-0000-0000A74D0000}"/>
    <cellStyle name="Normal 3 14 14 4" xfId="10055" xr:uid="{00000000-0005-0000-0000-0000A84D0000}"/>
    <cellStyle name="Normal 3 14 14 5" xfId="12271" xr:uid="{00000000-0005-0000-0000-0000A94D0000}"/>
    <cellStyle name="Normal 3 14 14 6" xfId="14487" xr:uid="{00000000-0005-0000-0000-0000AA4D0000}"/>
    <cellStyle name="Normal 3 14 14 7" xfId="16703" xr:uid="{00000000-0005-0000-0000-0000AB4D0000}"/>
    <cellStyle name="Normal 3 14 14 8" xfId="18919" xr:uid="{00000000-0005-0000-0000-0000AC4D0000}"/>
    <cellStyle name="Normal 3 14 14 9" xfId="21134" xr:uid="{00000000-0005-0000-0000-0000AD4D0000}"/>
    <cellStyle name="Normal 3 14 15" xfId="2086" xr:uid="{00000000-0005-0000-0000-0000AE4D0000}"/>
    <cellStyle name="Normal 3 14 15 10" xfId="23494" xr:uid="{00000000-0005-0000-0000-0000AF4D0000}"/>
    <cellStyle name="Normal 3 14 15 11" xfId="25695" xr:uid="{00000000-0005-0000-0000-0000B04D0000}"/>
    <cellStyle name="Normal 3 14 15 12" xfId="27843" xr:uid="{00000000-0005-0000-0000-0000B14D0000}"/>
    <cellStyle name="Normal 3 14 15 13" xfId="29766" xr:uid="{00000000-0005-0000-0000-0000B24D0000}"/>
    <cellStyle name="Normal 3 14 15 2" xfId="5770" xr:uid="{00000000-0005-0000-0000-0000B34D0000}"/>
    <cellStyle name="Normal 3 14 15 3" xfId="7986" xr:uid="{00000000-0005-0000-0000-0000B44D0000}"/>
    <cellStyle name="Normal 3 14 15 4" xfId="10202" xr:uid="{00000000-0005-0000-0000-0000B54D0000}"/>
    <cellStyle name="Normal 3 14 15 5" xfId="12418" xr:uid="{00000000-0005-0000-0000-0000B64D0000}"/>
    <cellStyle name="Normal 3 14 15 6" xfId="14634" xr:uid="{00000000-0005-0000-0000-0000B74D0000}"/>
    <cellStyle name="Normal 3 14 15 7" xfId="16850" xr:uid="{00000000-0005-0000-0000-0000B84D0000}"/>
    <cellStyle name="Normal 3 14 15 8" xfId="19066" xr:uid="{00000000-0005-0000-0000-0000B94D0000}"/>
    <cellStyle name="Normal 3 14 15 9" xfId="21281" xr:uid="{00000000-0005-0000-0000-0000BA4D0000}"/>
    <cellStyle name="Normal 3 14 16" xfId="2233" xr:uid="{00000000-0005-0000-0000-0000BB4D0000}"/>
    <cellStyle name="Normal 3 14 16 10" xfId="23641" xr:uid="{00000000-0005-0000-0000-0000BC4D0000}"/>
    <cellStyle name="Normal 3 14 16 11" xfId="25840" xr:uid="{00000000-0005-0000-0000-0000BD4D0000}"/>
    <cellStyle name="Normal 3 14 16 12" xfId="27979" xr:uid="{00000000-0005-0000-0000-0000BE4D0000}"/>
    <cellStyle name="Normal 3 14 16 13" xfId="29875" xr:uid="{00000000-0005-0000-0000-0000BF4D0000}"/>
    <cellStyle name="Normal 3 14 16 2" xfId="5917" xr:uid="{00000000-0005-0000-0000-0000C04D0000}"/>
    <cellStyle name="Normal 3 14 16 3" xfId="8133" xr:uid="{00000000-0005-0000-0000-0000C14D0000}"/>
    <cellStyle name="Normal 3 14 16 4" xfId="10349" xr:uid="{00000000-0005-0000-0000-0000C24D0000}"/>
    <cellStyle name="Normal 3 14 16 5" xfId="12565" xr:uid="{00000000-0005-0000-0000-0000C34D0000}"/>
    <cellStyle name="Normal 3 14 16 6" xfId="14781" xr:uid="{00000000-0005-0000-0000-0000C44D0000}"/>
    <cellStyle name="Normal 3 14 16 7" xfId="16997" xr:uid="{00000000-0005-0000-0000-0000C54D0000}"/>
    <cellStyle name="Normal 3 14 16 8" xfId="19213" xr:uid="{00000000-0005-0000-0000-0000C64D0000}"/>
    <cellStyle name="Normal 3 14 16 9" xfId="21428" xr:uid="{00000000-0005-0000-0000-0000C74D0000}"/>
    <cellStyle name="Normal 3 14 17" xfId="2380" xr:uid="{00000000-0005-0000-0000-0000C84D0000}"/>
    <cellStyle name="Normal 3 14 17 10" xfId="23788" xr:uid="{00000000-0005-0000-0000-0000C94D0000}"/>
    <cellStyle name="Normal 3 14 17 11" xfId="25984" xr:uid="{00000000-0005-0000-0000-0000CA4D0000}"/>
    <cellStyle name="Normal 3 14 17 12" xfId="28118" xr:uid="{00000000-0005-0000-0000-0000CB4D0000}"/>
    <cellStyle name="Normal 3 14 17 13" xfId="29984" xr:uid="{00000000-0005-0000-0000-0000CC4D0000}"/>
    <cellStyle name="Normal 3 14 17 2" xfId="6064" xr:uid="{00000000-0005-0000-0000-0000CD4D0000}"/>
    <cellStyle name="Normal 3 14 17 3" xfId="8280" xr:uid="{00000000-0005-0000-0000-0000CE4D0000}"/>
    <cellStyle name="Normal 3 14 17 4" xfId="10496" xr:uid="{00000000-0005-0000-0000-0000CF4D0000}"/>
    <cellStyle name="Normal 3 14 17 5" xfId="12712" xr:uid="{00000000-0005-0000-0000-0000D04D0000}"/>
    <cellStyle name="Normal 3 14 17 6" xfId="14928" xr:uid="{00000000-0005-0000-0000-0000D14D0000}"/>
    <cellStyle name="Normal 3 14 17 7" xfId="17144" xr:uid="{00000000-0005-0000-0000-0000D24D0000}"/>
    <cellStyle name="Normal 3 14 17 8" xfId="19360" xr:uid="{00000000-0005-0000-0000-0000D34D0000}"/>
    <cellStyle name="Normal 3 14 17 9" xfId="21575" xr:uid="{00000000-0005-0000-0000-0000D44D0000}"/>
    <cellStyle name="Normal 3 14 18" xfId="2527" xr:uid="{00000000-0005-0000-0000-0000D54D0000}"/>
    <cellStyle name="Normal 3 14 18 10" xfId="23933" xr:uid="{00000000-0005-0000-0000-0000D64D0000}"/>
    <cellStyle name="Normal 3 14 18 11" xfId="26128" xr:uid="{00000000-0005-0000-0000-0000D74D0000}"/>
    <cellStyle name="Normal 3 14 18 12" xfId="28251" xr:uid="{00000000-0005-0000-0000-0000D84D0000}"/>
    <cellStyle name="Normal 3 14 18 13" xfId="30093" xr:uid="{00000000-0005-0000-0000-0000D94D0000}"/>
    <cellStyle name="Normal 3 14 18 2" xfId="6210" xr:uid="{00000000-0005-0000-0000-0000DA4D0000}"/>
    <cellStyle name="Normal 3 14 18 3" xfId="8427" xr:uid="{00000000-0005-0000-0000-0000DB4D0000}"/>
    <cellStyle name="Normal 3 14 18 4" xfId="10643" xr:uid="{00000000-0005-0000-0000-0000DC4D0000}"/>
    <cellStyle name="Normal 3 14 18 5" xfId="12859" xr:uid="{00000000-0005-0000-0000-0000DD4D0000}"/>
    <cellStyle name="Normal 3 14 18 6" xfId="15075" xr:uid="{00000000-0005-0000-0000-0000DE4D0000}"/>
    <cellStyle name="Normal 3 14 18 7" xfId="17291" xr:uid="{00000000-0005-0000-0000-0000DF4D0000}"/>
    <cellStyle name="Normal 3 14 18 8" xfId="19507" xr:uid="{00000000-0005-0000-0000-0000E04D0000}"/>
    <cellStyle name="Normal 3 14 18 9" xfId="21721" xr:uid="{00000000-0005-0000-0000-0000E14D0000}"/>
    <cellStyle name="Normal 3 14 19" xfId="2674" xr:uid="{00000000-0005-0000-0000-0000E24D0000}"/>
    <cellStyle name="Normal 3 14 19 10" xfId="24077" xr:uid="{00000000-0005-0000-0000-0000E34D0000}"/>
    <cellStyle name="Normal 3 14 19 11" xfId="26272" xr:uid="{00000000-0005-0000-0000-0000E44D0000}"/>
    <cellStyle name="Normal 3 14 19 12" xfId="28384" xr:uid="{00000000-0005-0000-0000-0000E54D0000}"/>
    <cellStyle name="Normal 3 14 19 13" xfId="30201" xr:uid="{00000000-0005-0000-0000-0000E64D0000}"/>
    <cellStyle name="Normal 3 14 19 2" xfId="6357" xr:uid="{00000000-0005-0000-0000-0000E74D0000}"/>
    <cellStyle name="Normal 3 14 19 3" xfId="8573" xr:uid="{00000000-0005-0000-0000-0000E84D0000}"/>
    <cellStyle name="Normal 3 14 19 4" xfId="10789" xr:uid="{00000000-0005-0000-0000-0000E94D0000}"/>
    <cellStyle name="Normal 3 14 19 5" xfId="13005" xr:uid="{00000000-0005-0000-0000-0000EA4D0000}"/>
    <cellStyle name="Normal 3 14 19 6" xfId="15221" xr:uid="{00000000-0005-0000-0000-0000EB4D0000}"/>
    <cellStyle name="Normal 3 14 19 7" xfId="17437" xr:uid="{00000000-0005-0000-0000-0000EC4D0000}"/>
    <cellStyle name="Normal 3 14 19 8" xfId="19653" xr:uid="{00000000-0005-0000-0000-0000ED4D0000}"/>
    <cellStyle name="Normal 3 14 19 9" xfId="21867" xr:uid="{00000000-0005-0000-0000-0000EE4D0000}"/>
    <cellStyle name="Normal 3 14 2" xfId="477" xr:uid="{00000000-0005-0000-0000-0000EF4D0000}"/>
    <cellStyle name="Normal 3 14 2 10" xfId="22324" xr:uid="{00000000-0005-0000-0000-0000F04D0000}"/>
    <cellStyle name="Normal 3 14 2 11" xfId="24532" xr:uid="{00000000-0005-0000-0000-0000F14D0000}"/>
    <cellStyle name="Normal 3 14 2 12" xfId="26720" xr:uid="{00000000-0005-0000-0000-0000F24D0000}"/>
    <cellStyle name="Normal 3 14 2 13" xfId="28794" xr:uid="{00000000-0005-0000-0000-0000F34D0000}"/>
    <cellStyle name="Normal 3 14 2 2" xfId="4162" xr:uid="{00000000-0005-0000-0000-0000F44D0000}"/>
    <cellStyle name="Normal 3 14 2 3" xfId="6667" xr:uid="{00000000-0005-0000-0000-0000F54D0000}"/>
    <cellStyle name="Normal 3 14 2 4" xfId="9030" xr:uid="{00000000-0005-0000-0000-0000F64D0000}"/>
    <cellStyle name="Normal 3 14 2 5" xfId="11246" xr:uid="{00000000-0005-0000-0000-0000F74D0000}"/>
    <cellStyle name="Normal 3 14 2 6" xfId="13462" xr:uid="{00000000-0005-0000-0000-0000F84D0000}"/>
    <cellStyle name="Normal 3 14 2 7" xfId="15678" xr:uid="{00000000-0005-0000-0000-0000F94D0000}"/>
    <cellStyle name="Normal 3 14 2 8" xfId="17894" xr:uid="{00000000-0005-0000-0000-0000FA4D0000}"/>
    <cellStyle name="Normal 3 14 2 9" xfId="20110" xr:uid="{00000000-0005-0000-0000-0000FB4D0000}"/>
    <cellStyle name="Normal 3 14 20" xfId="2821" xr:uid="{00000000-0005-0000-0000-0000FC4D0000}"/>
    <cellStyle name="Normal 3 14 20 10" xfId="24223" xr:uid="{00000000-0005-0000-0000-0000FD4D0000}"/>
    <cellStyle name="Normal 3 14 20 11" xfId="26417" xr:uid="{00000000-0005-0000-0000-0000FE4D0000}"/>
    <cellStyle name="Normal 3 14 20 12" xfId="28519" xr:uid="{00000000-0005-0000-0000-0000FF4D0000}"/>
    <cellStyle name="Normal 3 14 20 13" xfId="30309" xr:uid="{00000000-0005-0000-0000-0000004E0000}"/>
    <cellStyle name="Normal 3 14 20 2" xfId="6504" xr:uid="{00000000-0005-0000-0000-0000014E0000}"/>
    <cellStyle name="Normal 3 14 20 3" xfId="8720" xr:uid="{00000000-0005-0000-0000-0000024E0000}"/>
    <cellStyle name="Normal 3 14 20 4" xfId="10936" xr:uid="{00000000-0005-0000-0000-0000034E0000}"/>
    <cellStyle name="Normal 3 14 20 5" xfId="13152" xr:uid="{00000000-0005-0000-0000-0000044E0000}"/>
    <cellStyle name="Normal 3 14 20 6" xfId="15368" xr:uid="{00000000-0005-0000-0000-0000054E0000}"/>
    <cellStyle name="Normal 3 14 20 7" xfId="17584" xr:uid="{00000000-0005-0000-0000-0000064E0000}"/>
    <cellStyle name="Normal 3 14 20 8" xfId="19800" xr:uid="{00000000-0005-0000-0000-0000074E0000}"/>
    <cellStyle name="Normal 3 14 20 9" xfId="22014" xr:uid="{00000000-0005-0000-0000-0000084E0000}"/>
    <cellStyle name="Normal 3 14 21" xfId="3055" xr:uid="{00000000-0005-0000-0000-0000094E0000}"/>
    <cellStyle name="Normal 3 14 22" xfId="3202" xr:uid="{00000000-0005-0000-0000-00000A4E0000}"/>
    <cellStyle name="Normal 3 14 23" xfId="3349" xr:uid="{00000000-0005-0000-0000-00000B4E0000}"/>
    <cellStyle name="Normal 3 14 24" xfId="3496" xr:uid="{00000000-0005-0000-0000-00000C4E0000}"/>
    <cellStyle name="Normal 3 14 25" xfId="3643" xr:uid="{00000000-0005-0000-0000-00000D4E0000}"/>
    <cellStyle name="Normal 3 14 26" xfId="3800" xr:uid="{00000000-0005-0000-0000-00000E4E0000}"/>
    <cellStyle name="Normal 3 14 27" xfId="5630" xr:uid="{00000000-0005-0000-0000-00000F4E0000}"/>
    <cellStyle name="Normal 3 14 28" xfId="7993" xr:uid="{00000000-0005-0000-0000-0000104E0000}"/>
    <cellStyle name="Normal 3 14 29" xfId="10209" xr:uid="{00000000-0005-0000-0000-0000114E0000}"/>
    <cellStyle name="Normal 3 14 3" xfId="566" xr:uid="{00000000-0005-0000-0000-0000124E0000}"/>
    <cellStyle name="Normal 3 14 3 10" xfId="22834" xr:uid="{00000000-0005-0000-0000-0000134E0000}"/>
    <cellStyle name="Normal 3 14 3 11" xfId="25037" xr:uid="{00000000-0005-0000-0000-0000144E0000}"/>
    <cellStyle name="Normal 3 14 3 12" xfId="27207" xr:uid="{00000000-0005-0000-0000-0000154E0000}"/>
    <cellStyle name="Normal 3 14 3 13" xfId="29191" xr:uid="{00000000-0005-0000-0000-0000164E0000}"/>
    <cellStyle name="Normal 3 14 3 2" xfId="4251" xr:uid="{00000000-0005-0000-0000-0000174E0000}"/>
    <cellStyle name="Normal 3 14 3 3" xfId="7177" xr:uid="{00000000-0005-0000-0000-0000184E0000}"/>
    <cellStyle name="Normal 3 14 3 4" xfId="9540" xr:uid="{00000000-0005-0000-0000-0000194E0000}"/>
    <cellStyle name="Normal 3 14 3 5" xfId="11756" xr:uid="{00000000-0005-0000-0000-00001A4E0000}"/>
    <cellStyle name="Normal 3 14 3 6" xfId="13972" xr:uid="{00000000-0005-0000-0000-00001B4E0000}"/>
    <cellStyle name="Normal 3 14 3 7" xfId="16188" xr:uid="{00000000-0005-0000-0000-00001C4E0000}"/>
    <cellStyle name="Normal 3 14 3 8" xfId="18404" xr:uid="{00000000-0005-0000-0000-00001D4E0000}"/>
    <cellStyle name="Normal 3 14 3 9" xfId="20620" xr:uid="{00000000-0005-0000-0000-00001E4E0000}"/>
    <cellStyle name="Normal 3 14 30" xfId="12425" xr:uid="{00000000-0005-0000-0000-00001F4E0000}"/>
    <cellStyle name="Normal 3 14 31" xfId="14641" xr:uid="{00000000-0005-0000-0000-0000204E0000}"/>
    <cellStyle name="Normal 3 14 32" xfId="16857" xr:uid="{00000000-0005-0000-0000-0000214E0000}"/>
    <cellStyle name="Normal 3 14 33" xfId="19073" xr:uid="{00000000-0005-0000-0000-0000224E0000}"/>
    <cellStyle name="Normal 3 14 34" xfId="21288" xr:uid="{00000000-0005-0000-0000-0000234E0000}"/>
    <cellStyle name="Normal 3 14 35" xfId="23501" xr:uid="{00000000-0005-0000-0000-0000244E0000}"/>
    <cellStyle name="Normal 3 14 36" xfId="25702" xr:uid="{00000000-0005-0000-0000-0000254E0000}"/>
    <cellStyle name="Normal 3 14 37" xfId="27850" xr:uid="{00000000-0005-0000-0000-0000264E0000}"/>
    <cellStyle name="Normal 3 14 38" xfId="30502" xr:uid="{00000000-0005-0000-0000-0000274E0000}"/>
    <cellStyle name="Normal 3 14 39" xfId="30569" xr:uid="{00000000-0005-0000-0000-0000284E0000}"/>
    <cellStyle name="Normal 3 14 4" xfId="487" xr:uid="{00000000-0005-0000-0000-0000294E0000}"/>
    <cellStyle name="Normal 3 14 4 10" xfId="16995" xr:uid="{00000000-0005-0000-0000-00002A4E0000}"/>
    <cellStyle name="Normal 3 14 4 11" xfId="19211" xr:uid="{00000000-0005-0000-0000-00002B4E0000}"/>
    <cellStyle name="Normal 3 14 4 12" xfId="21426" xr:uid="{00000000-0005-0000-0000-00002C4E0000}"/>
    <cellStyle name="Normal 3 14 4 13" xfId="23639" xr:uid="{00000000-0005-0000-0000-00002D4E0000}"/>
    <cellStyle name="Normal 3 14 4 2" xfId="4172" xr:uid="{00000000-0005-0000-0000-00002E4E0000}"/>
    <cellStyle name="Normal 3 14 4 3" xfId="6807" xr:uid="{00000000-0005-0000-0000-00002F4E0000}"/>
    <cellStyle name="Normal 3 14 4 4" xfId="4446" xr:uid="{00000000-0005-0000-0000-0000304E0000}"/>
    <cellStyle name="Normal 3 14 4 5" xfId="5766" xr:uid="{00000000-0005-0000-0000-0000314E0000}"/>
    <cellStyle name="Normal 3 14 4 6" xfId="8131" xr:uid="{00000000-0005-0000-0000-0000324E0000}"/>
    <cellStyle name="Normal 3 14 4 7" xfId="10347" xr:uid="{00000000-0005-0000-0000-0000334E0000}"/>
    <cellStyle name="Normal 3 14 4 8" xfId="12563" xr:uid="{00000000-0005-0000-0000-0000344E0000}"/>
    <cellStyle name="Normal 3 14 4 9" xfId="14779" xr:uid="{00000000-0005-0000-0000-0000354E0000}"/>
    <cellStyle name="Normal 3 14 40" xfId="30685" xr:uid="{00000000-0005-0000-0000-0000364E0000}"/>
    <cellStyle name="Normal 3 14 41" xfId="30833" xr:uid="{00000000-0005-0000-0000-0000374E0000}"/>
    <cellStyle name="Normal 3 14 5" xfId="427" xr:uid="{00000000-0005-0000-0000-0000384E0000}"/>
    <cellStyle name="Normal 3 14 5 10" xfId="22602" xr:uid="{00000000-0005-0000-0000-0000394E0000}"/>
    <cellStyle name="Normal 3 14 5 11" xfId="24810" xr:uid="{00000000-0005-0000-0000-00003A4E0000}"/>
    <cellStyle name="Normal 3 14 5 12" xfId="26985" xr:uid="{00000000-0005-0000-0000-00003B4E0000}"/>
    <cellStyle name="Normal 3 14 5 13" xfId="29015" xr:uid="{00000000-0005-0000-0000-00003C4E0000}"/>
    <cellStyle name="Normal 3 14 5 2" xfId="4112" xr:uid="{00000000-0005-0000-0000-00003D4E0000}"/>
    <cellStyle name="Normal 3 14 5 3" xfId="6945" xr:uid="{00000000-0005-0000-0000-00003E4E0000}"/>
    <cellStyle name="Normal 3 14 5 4" xfId="9308" xr:uid="{00000000-0005-0000-0000-00003F4E0000}"/>
    <cellStyle name="Normal 3 14 5 5" xfId="11524" xr:uid="{00000000-0005-0000-0000-0000404E0000}"/>
    <cellStyle name="Normal 3 14 5 6" xfId="13740" xr:uid="{00000000-0005-0000-0000-0000414E0000}"/>
    <cellStyle name="Normal 3 14 5 7" xfId="15956" xr:uid="{00000000-0005-0000-0000-0000424E0000}"/>
    <cellStyle name="Normal 3 14 5 8" xfId="18172" xr:uid="{00000000-0005-0000-0000-0000434E0000}"/>
    <cellStyle name="Normal 3 14 5 9" xfId="20388" xr:uid="{00000000-0005-0000-0000-0000444E0000}"/>
    <cellStyle name="Normal 3 14 6" xfId="610" xr:uid="{00000000-0005-0000-0000-0000454E0000}"/>
    <cellStyle name="Normal 3 14 6 10" xfId="20331" xr:uid="{00000000-0005-0000-0000-0000464E0000}"/>
    <cellStyle name="Normal 3 14 6 11" xfId="22545" xr:uid="{00000000-0005-0000-0000-0000474E0000}"/>
    <cellStyle name="Normal 3 14 6 12" xfId="24753" xr:uid="{00000000-0005-0000-0000-0000484E0000}"/>
    <cellStyle name="Normal 3 14 6 13" xfId="26929" xr:uid="{00000000-0005-0000-0000-0000494E0000}"/>
    <cellStyle name="Normal 3 14 6 2" xfId="4295" xr:uid="{00000000-0005-0000-0000-00004A4E0000}"/>
    <cellStyle name="Normal 3 14 6 3" xfId="4722" xr:uid="{00000000-0005-0000-0000-00004B4E0000}"/>
    <cellStyle name="Normal 3 14 6 4" xfId="6888" xr:uid="{00000000-0005-0000-0000-00004C4E0000}"/>
    <cellStyle name="Normal 3 14 6 5" xfId="9251" xr:uid="{00000000-0005-0000-0000-00004D4E0000}"/>
    <cellStyle name="Normal 3 14 6 6" xfId="11467" xr:uid="{00000000-0005-0000-0000-00004E4E0000}"/>
    <cellStyle name="Normal 3 14 6 7" xfId="13683" xr:uid="{00000000-0005-0000-0000-00004F4E0000}"/>
    <cellStyle name="Normal 3 14 6 8" xfId="15899" xr:uid="{00000000-0005-0000-0000-0000504E0000}"/>
    <cellStyle name="Normal 3 14 6 9" xfId="18115" xr:uid="{00000000-0005-0000-0000-0000514E0000}"/>
    <cellStyle name="Normal 3 14 7" xfId="750" xr:uid="{00000000-0005-0000-0000-0000524E0000}"/>
    <cellStyle name="Normal 3 14 7 10" xfId="22698" xr:uid="{00000000-0005-0000-0000-0000534E0000}"/>
    <cellStyle name="Normal 3 14 7 11" xfId="24905" xr:uid="{00000000-0005-0000-0000-0000544E0000}"/>
    <cellStyle name="Normal 3 14 7 12" xfId="27076" xr:uid="{00000000-0005-0000-0000-0000554E0000}"/>
    <cellStyle name="Normal 3 14 7 13" xfId="29088" xr:uid="{00000000-0005-0000-0000-0000564E0000}"/>
    <cellStyle name="Normal 3 14 7 2" xfId="4435" xr:uid="{00000000-0005-0000-0000-0000574E0000}"/>
    <cellStyle name="Normal 3 14 7 3" xfId="7041" xr:uid="{00000000-0005-0000-0000-0000584E0000}"/>
    <cellStyle name="Normal 3 14 7 4" xfId="9404" xr:uid="{00000000-0005-0000-0000-0000594E0000}"/>
    <cellStyle name="Normal 3 14 7 5" xfId="11620" xr:uid="{00000000-0005-0000-0000-00005A4E0000}"/>
    <cellStyle name="Normal 3 14 7 6" xfId="13836" xr:uid="{00000000-0005-0000-0000-00005B4E0000}"/>
    <cellStyle name="Normal 3 14 7 7" xfId="16052" xr:uid="{00000000-0005-0000-0000-00005C4E0000}"/>
    <cellStyle name="Normal 3 14 7 8" xfId="18268" xr:uid="{00000000-0005-0000-0000-00005D4E0000}"/>
    <cellStyle name="Normal 3 14 7 9" xfId="20484" xr:uid="{00000000-0005-0000-0000-00005E4E0000}"/>
    <cellStyle name="Normal 3 14 8" xfId="910" xr:uid="{00000000-0005-0000-0000-00005F4E0000}"/>
    <cellStyle name="Normal 3 14 8 10" xfId="22751" xr:uid="{00000000-0005-0000-0000-0000604E0000}"/>
    <cellStyle name="Normal 3 14 8 11" xfId="24958" xr:uid="{00000000-0005-0000-0000-0000614E0000}"/>
    <cellStyle name="Normal 3 14 8 12" xfId="27127" xr:uid="{00000000-0005-0000-0000-0000624E0000}"/>
    <cellStyle name="Normal 3 14 8 13" xfId="29132" xr:uid="{00000000-0005-0000-0000-0000634E0000}"/>
    <cellStyle name="Normal 3 14 8 2" xfId="4595" xr:uid="{00000000-0005-0000-0000-0000644E0000}"/>
    <cellStyle name="Normal 3 14 8 3" xfId="7094" xr:uid="{00000000-0005-0000-0000-0000654E0000}"/>
    <cellStyle name="Normal 3 14 8 4" xfId="9457" xr:uid="{00000000-0005-0000-0000-0000664E0000}"/>
    <cellStyle name="Normal 3 14 8 5" xfId="11673" xr:uid="{00000000-0005-0000-0000-0000674E0000}"/>
    <cellStyle name="Normal 3 14 8 6" xfId="13889" xr:uid="{00000000-0005-0000-0000-0000684E0000}"/>
    <cellStyle name="Normal 3 14 8 7" xfId="16105" xr:uid="{00000000-0005-0000-0000-0000694E0000}"/>
    <cellStyle name="Normal 3 14 8 8" xfId="18321" xr:uid="{00000000-0005-0000-0000-00006A4E0000}"/>
    <cellStyle name="Normal 3 14 8 9" xfId="20537" xr:uid="{00000000-0005-0000-0000-00006B4E0000}"/>
    <cellStyle name="Normal 3 14 9" xfId="1011" xr:uid="{00000000-0005-0000-0000-00006C4E0000}"/>
    <cellStyle name="Normal 3 14 9 10" xfId="20412" xr:uid="{00000000-0005-0000-0000-00006D4E0000}"/>
    <cellStyle name="Normal 3 14 9 11" xfId="22626" xr:uid="{00000000-0005-0000-0000-00006E4E0000}"/>
    <cellStyle name="Normal 3 14 9 12" xfId="24834" xr:uid="{00000000-0005-0000-0000-00006F4E0000}"/>
    <cellStyle name="Normal 3 14 9 13" xfId="27008" xr:uid="{00000000-0005-0000-0000-0000704E0000}"/>
    <cellStyle name="Normal 3 14 9 2" xfId="4696" xr:uid="{00000000-0005-0000-0000-0000714E0000}"/>
    <cellStyle name="Normal 3 14 9 3" xfId="5032" xr:uid="{00000000-0005-0000-0000-0000724E0000}"/>
    <cellStyle name="Normal 3 14 9 4" xfId="6969" xr:uid="{00000000-0005-0000-0000-0000734E0000}"/>
    <cellStyle name="Normal 3 14 9 5" xfId="9332" xr:uid="{00000000-0005-0000-0000-0000744E0000}"/>
    <cellStyle name="Normal 3 14 9 6" xfId="11548" xr:uid="{00000000-0005-0000-0000-0000754E0000}"/>
    <cellStyle name="Normal 3 14 9 7" xfId="13764" xr:uid="{00000000-0005-0000-0000-0000764E0000}"/>
    <cellStyle name="Normal 3 14 9 8" xfId="15980" xr:uid="{00000000-0005-0000-0000-0000774E0000}"/>
    <cellStyle name="Normal 3 14 9 9" xfId="18196" xr:uid="{00000000-0005-0000-0000-0000784E0000}"/>
    <cellStyle name="Normal 3 15" xfId="117" xr:uid="{00000000-0005-0000-0000-0000794E0000}"/>
    <cellStyle name="Normal 3 15 10" xfId="1114" xr:uid="{00000000-0005-0000-0000-00007A4E0000}"/>
    <cellStyle name="Normal 3 15 10 10" xfId="15213" xr:uid="{00000000-0005-0000-0000-00007B4E0000}"/>
    <cellStyle name="Normal 3 15 10 11" xfId="17429" xr:uid="{00000000-0005-0000-0000-00007C4E0000}"/>
    <cellStyle name="Normal 3 15 10 12" xfId="19645" xr:uid="{00000000-0005-0000-0000-00007D4E0000}"/>
    <cellStyle name="Normal 3 15 10 13" xfId="21859" xr:uid="{00000000-0005-0000-0000-00007E4E0000}"/>
    <cellStyle name="Normal 3 15 10 2" xfId="4799" xr:uid="{00000000-0005-0000-0000-00007F4E0000}"/>
    <cellStyle name="Normal 3 15 10 3" xfId="7334" xr:uid="{00000000-0005-0000-0000-0000804E0000}"/>
    <cellStyle name="Normal 3 15 10 4" xfId="4954" xr:uid="{00000000-0005-0000-0000-0000814E0000}"/>
    <cellStyle name="Normal 3 15 10 5" xfId="7267" xr:uid="{00000000-0005-0000-0000-0000824E0000}"/>
    <cellStyle name="Normal 3 15 10 6" xfId="6202" xr:uid="{00000000-0005-0000-0000-0000834E0000}"/>
    <cellStyle name="Normal 3 15 10 7" xfId="8565" xr:uid="{00000000-0005-0000-0000-0000844E0000}"/>
    <cellStyle name="Normal 3 15 10 8" xfId="10781" xr:uid="{00000000-0005-0000-0000-0000854E0000}"/>
    <cellStyle name="Normal 3 15 10 9" xfId="12997" xr:uid="{00000000-0005-0000-0000-0000864E0000}"/>
    <cellStyle name="Normal 3 15 11" xfId="1215" xr:uid="{00000000-0005-0000-0000-0000874E0000}"/>
    <cellStyle name="Normal 3 15 11 10" xfId="22821" xr:uid="{00000000-0005-0000-0000-0000884E0000}"/>
    <cellStyle name="Normal 3 15 11 11" xfId="25025" xr:uid="{00000000-0005-0000-0000-0000894E0000}"/>
    <cellStyle name="Normal 3 15 11 12" xfId="27194" xr:uid="{00000000-0005-0000-0000-00008A4E0000}"/>
    <cellStyle name="Normal 3 15 11 13" xfId="29180" xr:uid="{00000000-0005-0000-0000-00008B4E0000}"/>
    <cellStyle name="Normal 3 15 11 2" xfId="4899" xr:uid="{00000000-0005-0000-0000-00008C4E0000}"/>
    <cellStyle name="Normal 3 15 11 3" xfId="7164" xr:uid="{00000000-0005-0000-0000-00008D4E0000}"/>
    <cellStyle name="Normal 3 15 11 4" xfId="9527" xr:uid="{00000000-0005-0000-0000-00008E4E0000}"/>
    <cellStyle name="Normal 3 15 11 5" xfId="11743" xr:uid="{00000000-0005-0000-0000-00008F4E0000}"/>
    <cellStyle name="Normal 3 15 11 6" xfId="13959" xr:uid="{00000000-0005-0000-0000-0000904E0000}"/>
    <cellStyle name="Normal 3 15 11 7" xfId="16175" xr:uid="{00000000-0005-0000-0000-0000914E0000}"/>
    <cellStyle name="Normal 3 15 11 8" xfId="18391" xr:uid="{00000000-0005-0000-0000-0000924E0000}"/>
    <cellStyle name="Normal 3 15 11 9" xfId="20607" xr:uid="{00000000-0005-0000-0000-0000934E0000}"/>
    <cellStyle name="Normal 3 15 12" xfId="1316" xr:uid="{00000000-0005-0000-0000-0000944E0000}"/>
    <cellStyle name="Normal 3 15 12 10" xfId="21093" xr:uid="{00000000-0005-0000-0000-0000954E0000}"/>
    <cellStyle name="Normal 3 15 12 11" xfId="23307" xr:uid="{00000000-0005-0000-0000-0000964E0000}"/>
    <cellStyle name="Normal 3 15 12 12" xfId="25508" xr:uid="{00000000-0005-0000-0000-0000974E0000}"/>
    <cellStyle name="Normal 3 15 12 13" xfId="27671" xr:uid="{00000000-0005-0000-0000-0000984E0000}"/>
    <cellStyle name="Normal 3 15 12 2" xfId="5000" xr:uid="{00000000-0005-0000-0000-0000994E0000}"/>
    <cellStyle name="Normal 3 15 12 3" xfId="5028" xr:uid="{00000000-0005-0000-0000-00009A4E0000}"/>
    <cellStyle name="Normal 3 15 12 4" xfId="7798" xr:uid="{00000000-0005-0000-0000-00009B4E0000}"/>
    <cellStyle name="Normal 3 15 12 5" xfId="10014" xr:uid="{00000000-0005-0000-0000-00009C4E0000}"/>
    <cellStyle name="Normal 3 15 12 6" xfId="12230" xr:uid="{00000000-0005-0000-0000-00009D4E0000}"/>
    <cellStyle name="Normal 3 15 12 7" xfId="14446" xr:uid="{00000000-0005-0000-0000-00009E4E0000}"/>
    <cellStyle name="Normal 3 15 12 8" xfId="16662" xr:uid="{00000000-0005-0000-0000-00009F4E0000}"/>
    <cellStyle name="Normal 3 15 12 9" xfId="18878" xr:uid="{00000000-0005-0000-0000-0000A04E0000}"/>
    <cellStyle name="Normal 3 15 13" xfId="1415" xr:uid="{00000000-0005-0000-0000-0000A14E0000}"/>
    <cellStyle name="Normal 3 15 13 10" xfId="22775" xr:uid="{00000000-0005-0000-0000-0000A24E0000}"/>
    <cellStyle name="Normal 3 15 13 11" xfId="24982" xr:uid="{00000000-0005-0000-0000-0000A34E0000}"/>
    <cellStyle name="Normal 3 15 13 12" xfId="27151" xr:uid="{00000000-0005-0000-0000-0000A44E0000}"/>
    <cellStyle name="Normal 3 15 13 13" xfId="29150" xr:uid="{00000000-0005-0000-0000-0000A54E0000}"/>
    <cellStyle name="Normal 3 15 13 2" xfId="5099" xr:uid="{00000000-0005-0000-0000-0000A64E0000}"/>
    <cellStyle name="Normal 3 15 13 3" xfId="7118" xr:uid="{00000000-0005-0000-0000-0000A74E0000}"/>
    <cellStyle name="Normal 3 15 13 4" xfId="9481" xr:uid="{00000000-0005-0000-0000-0000A84E0000}"/>
    <cellStyle name="Normal 3 15 13 5" xfId="11697" xr:uid="{00000000-0005-0000-0000-0000A94E0000}"/>
    <cellStyle name="Normal 3 15 13 6" xfId="13913" xr:uid="{00000000-0005-0000-0000-0000AA4E0000}"/>
    <cellStyle name="Normal 3 15 13 7" xfId="16129" xr:uid="{00000000-0005-0000-0000-0000AB4E0000}"/>
    <cellStyle name="Normal 3 15 13 8" xfId="18345" xr:uid="{00000000-0005-0000-0000-0000AC4E0000}"/>
    <cellStyle name="Normal 3 15 13 9" xfId="20561" xr:uid="{00000000-0005-0000-0000-0000AD4E0000}"/>
    <cellStyle name="Normal 3 15 14" xfId="1941" xr:uid="{00000000-0005-0000-0000-0000AE4E0000}"/>
    <cellStyle name="Normal 3 15 14 10" xfId="23350" xr:uid="{00000000-0005-0000-0000-0000AF4E0000}"/>
    <cellStyle name="Normal 3 15 14 11" xfId="25551" xr:uid="{00000000-0005-0000-0000-0000B04E0000}"/>
    <cellStyle name="Normal 3 15 14 12" xfId="27711" xr:uid="{00000000-0005-0000-0000-0000B14E0000}"/>
    <cellStyle name="Normal 3 15 14 13" xfId="29659" xr:uid="{00000000-0005-0000-0000-0000B24E0000}"/>
    <cellStyle name="Normal 3 15 14 2" xfId="5625" xr:uid="{00000000-0005-0000-0000-0000B34E0000}"/>
    <cellStyle name="Normal 3 15 14 3" xfId="7841" xr:uid="{00000000-0005-0000-0000-0000B44E0000}"/>
    <cellStyle name="Normal 3 15 14 4" xfId="10057" xr:uid="{00000000-0005-0000-0000-0000B54E0000}"/>
    <cellStyle name="Normal 3 15 14 5" xfId="12273" xr:uid="{00000000-0005-0000-0000-0000B64E0000}"/>
    <cellStyle name="Normal 3 15 14 6" xfId="14489" xr:uid="{00000000-0005-0000-0000-0000B74E0000}"/>
    <cellStyle name="Normal 3 15 14 7" xfId="16705" xr:uid="{00000000-0005-0000-0000-0000B84E0000}"/>
    <cellStyle name="Normal 3 15 14 8" xfId="18921" xr:uid="{00000000-0005-0000-0000-0000B94E0000}"/>
    <cellStyle name="Normal 3 15 14 9" xfId="21136" xr:uid="{00000000-0005-0000-0000-0000BA4E0000}"/>
    <cellStyle name="Normal 3 15 15" xfId="2088" xr:uid="{00000000-0005-0000-0000-0000BB4E0000}"/>
    <cellStyle name="Normal 3 15 15 10" xfId="23496" xr:uid="{00000000-0005-0000-0000-0000BC4E0000}"/>
    <cellStyle name="Normal 3 15 15 11" xfId="25697" xr:uid="{00000000-0005-0000-0000-0000BD4E0000}"/>
    <cellStyle name="Normal 3 15 15 12" xfId="27845" xr:uid="{00000000-0005-0000-0000-0000BE4E0000}"/>
    <cellStyle name="Normal 3 15 15 13" xfId="29768" xr:uid="{00000000-0005-0000-0000-0000BF4E0000}"/>
    <cellStyle name="Normal 3 15 15 2" xfId="5772" xr:uid="{00000000-0005-0000-0000-0000C04E0000}"/>
    <cellStyle name="Normal 3 15 15 3" xfId="7988" xr:uid="{00000000-0005-0000-0000-0000C14E0000}"/>
    <cellStyle name="Normal 3 15 15 4" xfId="10204" xr:uid="{00000000-0005-0000-0000-0000C24E0000}"/>
    <cellStyle name="Normal 3 15 15 5" xfId="12420" xr:uid="{00000000-0005-0000-0000-0000C34E0000}"/>
    <cellStyle name="Normal 3 15 15 6" xfId="14636" xr:uid="{00000000-0005-0000-0000-0000C44E0000}"/>
    <cellStyle name="Normal 3 15 15 7" xfId="16852" xr:uid="{00000000-0005-0000-0000-0000C54E0000}"/>
    <cellStyle name="Normal 3 15 15 8" xfId="19068" xr:uid="{00000000-0005-0000-0000-0000C64E0000}"/>
    <cellStyle name="Normal 3 15 15 9" xfId="21283" xr:uid="{00000000-0005-0000-0000-0000C74E0000}"/>
    <cellStyle name="Normal 3 15 16" xfId="2235" xr:uid="{00000000-0005-0000-0000-0000C84E0000}"/>
    <cellStyle name="Normal 3 15 16 10" xfId="23643" xr:uid="{00000000-0005-0000-0000-0000C94E0000}"/>
    <cellStyle name="Normal 3 15 16 11" xfId="25842" xr:uid="{00000000-0005-0000-0000-0000CA4E0000}"/>
    <cellStyle name="Normal 3 15 16 12" xfId="27981" xr:uid="{00000000-0005-0000-0000-0000CB4E0000}"/>
    <cellStyle name="Normal 3 15 16 13" xfId="29877" xr:uid="{00000000-0005-0000-0000-0000CC4E0000}"/>
    <cellStyle name="Normal 3 15 16 2" xfId="5919" xr:uid="{00000000-0005-0000-0000-0000CD4E0000}"/>
    <cellStyle name="Normal 3 15 16 3" xfId="8135" xr:uid="{00000000-0005-0000-0000-0000CE4E0000}"/>
    <cellStyle name="Normal 3 15 16 4" xfId="10351" xr:uid="{00000000-0005-0000-0000-0000CF4E0000}"/>
    <cellStyle name="Normal 3 15 16 5" xfId="12567" xr:uid="{00000000-0005-0000-0000-0000D04E0000}"/>
    <cellStyle name="Normal 3 15 16 6" xfId="14783" xr:uid="{00000000-0005-0000-0000-0000D14E0000}"/>
    <cellStyle name="Normal 3 15 16 7" xfId="16999" xr:uid="{00000000-0005-0000-0000-0000D24E0000}"/>
    <cellStyle name="Normal 3 15 16 8" xfId="19215" xr:uid="{00000000-0005-0000-0000-0000D34E0000}"/>
    <cellStyle name="Normal 3 15 16 9" xfId="21430" xr:uid="{00000000-0005-0000-0000-0000D44E0000}"/>
    <cellStyle name="Normal 3 15 17" xfId="2382" xr:uid="{00000000-0005-0000-0000-0000D54E0000}"/>
    <cellStyle name="Normal 3 15 17 10" xfId="23790" xr:uid="{00000000-0005-0000-0000-0000D64E0000}"/>
    <cellStyle name="Normal 3 15 17 11" xfId="25986" xr:uid="{00000000-0005-0000-0000-0000D74E0000}"/>
    <cellStyle name="Normal 3 15 17 12" xfId="28120" xr:uid="{00000000-0005-0000-0000-0000D84E0000}"/>
    <cellStyle name="Normal 3 15 17 13" xfId="29986" xr:uid="{00000000-0005-0000-0000-0000D94E0000}"/>
    <cellStyle name="Normal 3 15 17 2" xfId="6066" xr:uid="{00000000-0005-0000-0000-0000DA4E0000}"/>
    <cellStyle name="Normal 3 15 17 3" xfId="8282" xr:uid="{00000000-0005-0000-0000-0000DB4E0000}"/>
    <cellStyle name="Normal 3 15 17 4" xfId="10498" xr:uid="{00000000-0005-0000-0000-0000DC4E0000}"/>
    <cellStyle name="Normal 3 15 17 5" xfId="12714" xr:uid="{00000000-0005-0000-0000-0000DD4E0000}"/>
    <cellStyle name="Normal 3 15 17 6" xfId="14930" xr:uid="{00000000-0005-0000-0000-0000DE4E0000}"/>
    <cellStyle name="Normal 3 15 17 7" xfId="17146" xr:uid="{00000000-0005-0000-0000-0000DF4E0000}"/>
    <cellStyle name="Normal 3 15 17 8" xfId="19362" xr:uid="{00000000-0005-0000-0000-0000E04E0000}"/>
    <cellStyle name="Normal 3 15 17 9" xfId="21577" xr:uid="{00000000-0005-0000-0000-0000E14E0000}"/>
    <cellStyle name="Normal 3 15 18" xfId="2529" xr:uid="{00000000-0005-0000-0000-0000E24E0000}"/>
    <cellStyle name="Normal 3 15 18 10" xfId="23935" xr:uid="{00000000-0005-0000-0000-0000E34E0000}"/>
    <cellStyle name="Normal 3 15 18 11" xfId="26130" xr:uid="{00000000-0005-0000-0000-0000E44E0000}"/>
    <cellStyle name="Normal 3 15 18 12" xfId="28253" xr:uid="{00000000-0005-0000-0000-0000E54E0000}"/>
    <cellStyle name="Normal 3 15 18 13" xfId="30095" xr:uid="{00000000-0005-0000-0000-0000E64E0000}"/>
    <cellStyle name="Normal 3 15 18 2" xfId="6212" xr:uid="{00000000-0005-0000-0000-0000E74E0000}"/>
    <cellStyle name="Normal 3 15 18 3" xfId="8429" xr:uid="{00000000-0005-0000-0000-0000E84E0000}"/>
    <cellStyle name="Normal 3 15 18 4" xfId="10645" xr:uid="{00000000-0005-0000-0000-0000E94E0000}"/>
    <cellStyle name="Normal 3 15 18 5" xfId="12861" xr:uid="{00000000-0005-0000-0000-0000EA4E0000}"/>
    <cellStyle name="Normal 3 15 18 6" xfId="15077" xr:uid="{00000000-0005-0000-0000-0000EB4E0000}"/>
    <cellStyle name="Normal 3 15 18 7" xfId="17293" xr:uid="{00000000-0005-0000-0000-0000EC4E0000}"/>
    <cellStyle name="Normal 3 15 18 8" xfId="19509" xr:uid="{00000000-0005-0000-0000-0000ED4E0000}"/>
    <cellStyle name="Normal 3 15 18 9" xfId="21723" xr:uid="{00000000-0005-0000-0000-0000EE4E0000}"/>
    <cellStyle name="Normal 3 15 19" xfId="2676" xr:uid="{00000000-0005-0000-0000-0000EF4E0000}"/>
    <cellStyle name="Normal 3 15 19 10" xfId="24079" xr:uid="{00000000-0005-0000-0000-0000F04E0000}"/>
    <cellStyle name="Normal 3 15 19 11" xfId="26274" xr:uid="{00000000-0005-0000-0000-0000F14E0000}"/>
    <cellStyle name="Normal 3 15 19 12" xfId="28386" xr:uid="{00000000-0005-0000-0000-0000F24E0000}"/>
    <cellStyle name="Normal 3 15 19 13" xfId="30203" xr:uid="{00000000-0005-0000-0000-0000F34E0000}"/>
    <cellStyle name="Normal 3 15 19 2" xfId="6359" xr:uid="{00000000-0005-0000-0000-0000F44E0000}"/>
    <cellStyle name="Normal 3 15 19 3" xfId="8575" xr:uid="{00000000-0005-0000-0000-0000F54E0000}"/>
    <cellStyle name="Normal 3 15 19 4" xfId="10791" xr:uid="{00000000-0005-0000-0000-0000F64E0000}"/>
    <cellStyle name="Normal 3 15 19 5" xfId="13007" xr:uid="{00000000-0005-0000-0000-0000F74E0000}"/>
    <cellStyle name="Normal 3 15 19 6" xfId="15223" xr:uid="{00000000-0005-0000-0000-0000F84E0000}"/>
    <cellStyle name="Normal 3 15 19 7" xfId="17439" xr:uid="{00000000-0005-0000-0000-0000F94E0000}"/>
    <cellStyle name="Normal 3 15 19 8" xfId="19655" xr:uid="{00000000-0005-0000-0000-0000FA4E0000}"/>
    <cellStyle name="Normal 3 15 19 9" xfId="21869" xr:uid="{00000000-0005-0000-0000-0000FB4E0000}"/>
    <cellStyle name="Normal 3 15 2" xfId="479" xr:uid="{00000000-0005-0000-0000-0000FC4E0000}"/>
    <cellStyle name="Normal 3 15 2 10" xfId="18316" xr:uid="{00000000-0005-0000-0000-0000FD4E0000}"/>
    <cellStyle name="Normal 3 15 2 11" xfId="20532" xr:uid="{00000000-0005-0000-0000-0000FE4E0000}"/>
    <cellStyle name="Normal 3 15 2 12" xfId="22746" xr:uid="{00000000-0005-0000-0000-0000FF4E0000}"/>
    <cellStyle name="Normal 3 15 2 13" xfId="24953" xr:uid="{00000000-0005-0000-0000-0000004F0000}"/>
    <cellStyle name="Normal 3 15 2 2" xfId="4164" xr:uid="{00000000-0005-0000-0000-0000014F0000}"/>
    <cellStyle name="Normal 3 15 2 3" xfId="4735" xr:uid="{00000000-0005-0000-0000-0000024F0000}"/>
    <cellStyle name="Normal 3 15 2 4" xfId="4494" xr:uid="{00000000-0005-0000-0000-0000034F0000}"/>
    <cellStyle name="Normal 3 15 2 5" xfId="7089" xr:uid="{00000000-0005-0000-0000-0000044F0000}"/>
    <cellStyle name="Normal 3 15 2 6" xfId="9452" xr:uid="{00000000-0005-0000-0000-0000054F0000}"/>
    <cellStyle name="Normal 3 15 2 7" xfId="11668" xr:uid="{00000000-0005-0000-0000-0000064F0000}"/>
    <cellStyle name="Normal 3 15 2 8" xfId="13884" xr:uid="{00000000-0005-0000-0000-0000074F0000}"/>
    <cellStyle name="Normal 3 15 2 9" xfId="16100" xr:uid="{00000000-0005-0000-0000-0000084F0000}"/>
    <cellStyle name="Normal 3 15 20" xfId="2823" xr:uid="{00000000-0005-0000-0000-0000094F0000}"/>
    <cellStyle name="Normal 3 15 20 10" xfId="24225" xr:uid="{00000000-0005-0000-0000-00000A4F0000}"/>
    <cellStyle name="Normal 3 15 20 11" xfId="26419" xr:uid="{00000000-0005-0000-0000-00000B4F0000}"/>
    <cellStyle name="Normal 3 15 20 12" xfId="28521" xr:uid="{00000000-0005-0000-0000-00000C4F0000}"/>
    <cellStyle name="Normal 3 15 20 13" xfId="30311" xr:uid="{00000000-0005-0000-0000-00000D4F0000}"/>
    <cellStyle name="Normal 3 15 20 2" xfId="6506" xr:uid="{00000000-0005-0000-0000-00000E4F0000}"/>
    <cellStyle name="Normal 3 15 20 3" xfId="8722" xr:uid="{00000000-0005-0000-0000-00000F4F0000}"/>
    <cellStyle name="Normal 3 15 20 4" xfId="10938" xr:uid="{00000000-0005-0000-0000-0000104F0000}"/>
    <cellStyle name="Normal 3 15 20 5" xfId="13154" xr:uid="{00000000-0005-0000-0000-0000114F0000}"/>
    <cellStyle name="Normal 3 15 20 6" xfId="15370" xr:uid="{00000000-0005-0000-0000-0000124F0000}"/>
    <cellStyle name="Normal 3 15 20 7" xfId="17586" xr:uid="{00000000-0005-0000-0000-0000134F0000}"/>
    <cellStyle name="Normal 3 15 20 8" xfId="19802" xr:uid="{00000000-0005-0000-0000-0000144F0000}"/>
    <cellStyle name="Normal 3 15 20 9" xfId="22016" xr:uid="{00000000-0005-0000-0000-0000154F0000}"/>
    <cellStyle name="Normal 3 15 21" xfId="3057" xr:uid="{00000000-0005-0000-0000-0000164F0000}"/>
    <cellStyle name="Normal 3 15 22" xfId="3204" xr:uid="{00000000-0005-0000-0000-0000174F0000}"/>
    <cellStyle name="Normal 3 15 23" xfId="3351" xr:uid="{00000000-0005-0000-0000-0000184F0000}"/>
    <cellStyle name="Normal 3 15 24" xfId="3498" xr:uid="{00000000-0005-0000-0000-0000194F0000}"/>
    <cellStyle name="Normal 3 15 25" xfId="3645" xr:uid="{00000000-0005-0000-0000-00001A4F0000}"/>
    <cellStyle name="Normal 3 15 26" xfId="3802" xr:uid="{00000000-0005-0000-0000-00001B4F0000}"/>
    <cellStyle name="Normal 3 15 27" xfId="5007" xr:uid="{00000000-0005-0000-0000-00001C4F0000}"/>
    <cellStyle name="Normal 3 15 28" xfId="7263" xr:uid="{00000000-0005-0000-0000-00001D4F0000}"/>
    <cellStyle name="Normal 3 15 29" xfId="8894" xr:uid="{00000000-0005-0000-0000-00001E4F0000}"/>
    <cellStyle name="Normal 3 15 3" xfId="568" xr:uid="{00000000-0005-0000-0000-00001F4F0000}"/>
    <cellStyle name="Normal 3 15 3 10" xfId="22541" xr:uid="{00000000-0005-0000-0000-0000204F0000}"/>
    <cellStyle name="Normal 3 15 3 11" xfId="24749" xr:uid="{00000000-0005-0000-0000-0000214F0000}"/>
    <cellStyle name="Normal 3 15 3 12" xfId="26925" xr:uid="{00000000-0005-0000-0000-0000224F0000}"/>
    <cellStyle name="Normal 3 15 3 13" xfId="28966" xr:uid="{00000000-0005-0000-0000-0000234F0000}"/>
    <cellStyle name="Normal 3 15 3 2" xfId="4253" xr:uid="{00000000-0005-0000-0000-0000244F0000}"/>
    <cellStyle name="Normal 3 15 3 3" xfId="6884" xr:uid="{00000000-0005-0000-0000-0000254F0000}"/>
    <cellStyle name="Normal 3 15 3 4" xfId="9247" xr:uid="{00000000-0005-0000-0000-0000264F0000}"/>
    <cellStyle name="Normal 3 15 3 5" xfId="11463" xr:uid="{00000000-0005-0000-0000-0000274F0000}"/>
    <cellStyle name="Normal 3 15 3 6" xfId="13679" xr:uid="{00000000-0005-0000-0000-0000284F0000}"/>
    <cellStyle name="Normal 3 15 3 7" xfId="15895" xr:uid="{00000000-0005-0000-0000-0000294F0000}"/>
    <cellStyle name="Normal 3 15 3 8" xfId="18111" xr:uid="{00000000-0005-0000-0000-00002A4F0000}"/>
    <cellStyle name="Normal 3 15 3 9" xfId="20327" xr:uid="{00000000-0005-0000-0000-00002B4F0000}"/>
    <cellStyle name="Normal 3 15 30" xfId="11110" xr:uid="{00000000-0005-0000-0000-00002C4F0000}"/>
    <cellStyle name="Normal 3 15 31" xfId="13326" xr:uid="{00000000-0005-0000-0000-00002D4F0000}"/>
    <cellStyle name="Normal 3 15 32" xfId="15542" xr:uid="{00000000-0005-0000-0000-00002E4F0000}"/>
    <cellStyle name="Normal 3 15 33" xfId="17758" xr:uid="{00000000-0005-0000-0000-00002F4F0000}"/>
    <cellStyle name="Normal 3 15 34" xfId="19974" xr:uid="{00000000-0005-0000-0000-0000304F0000}"/>
    <cellStyle name="Normal 3 15 35" xfId="22188" xr:uid="{00000000-0005-0000-0000-0000314F0000}"/>
    <cellStyle name="Normal 3 15 36" xfId="24396" xr:uid="{00000000-0005-0000-0000-0000324F0000}"/>
    <cellStyle name="Normal 3 15 37" xfId="26588" xr:uid="{00000000-0005-0000-0000-0000334F0000}"/>
    <cellStyle name="Normal 3 15 38" xfId="29664" xr:uid="{00000000-0005-0000-0000-0000344F0000}"/>
    <cellStyle name="Normal 3 15 39" xfId="30501" xr:uid="{00000000-0005-0000-0000-0000354F0000}"/>
    <cellStyle name="Normal 3 15 4" xfId="433" xr:uid="{00000000-0005-0000-0000-0000364F0000}"/>
    <cellStyle name="Normal 3 15 4 10" xfId="22450" xr:uid="{00000000-0005-0000-0000-0000374F0000}"/>
    <cellStyle name="Normal 3 15 4 11" xfId="24658" xr:uid="{00000000-0005-0000-0000-0000384F0000}"/>
    <cellStyle name="Normal 3 15 4 12" xfId="26839" xr:uid="{00000000-0005-0000-0000-0000394F0000}"/>
    <cellStyle name="Normal 3 15 4 13" xfId="28893" xr:uid="{00000000-0005-0000-0000-00003A4F0000}"/>
    <cellStyle name="Normal 3 15 4 2" xfId="4118" xr:uid="{00000000-0005-0000-0000-00003B4F0000}"/>
    <cellStyle name="Normal 3 15 4 3" xfId="6788" xr:uid="{00000000-0005-0000-0000-00003C4F0000}"/>
    <cellStyle name="Normal 3 15 4 4" xfId="9156" xr:uid="{00000000-0005-0000-0000-00003D4F0000}"/>
    <cellStyle name="Normal 3 15 4 5" xfId="11372" xr:uid="{00000000-0005-0000-0000-00003E4F0000}"/>
    <cellStyle name="Normal 3 15 4 6" xfId="13588" xr:uid="{00000000-0005-0000-0000-00003F4F0000}"/>
    <cellStyle name="Normal 3 15 4 7" xfId="15804" xr:uid="{00000000-0005-0000-0000-0000404F0000}"/>
    <cellStyle name="Normal 3 15 4 8" xfId="18020" xr:uid="{00000000-0005-0000-0000-0000414F0000}"/>
    <cellStyle name="Normal 3 15 4 9" xfId="20236" xr:uid="{00000000-0005-0000-0000-0000424F0000}"/>
    <cellStyle name="Normal 3 15 40" xfId="30687" xr:uid="{00000000-0005-0000-0000-0000434F0000}"/>
    <cellStyle name="Normal 3 15 41" xfId="30835" xr:uid="{00000000-0005-0000-0000-0000444F0000}"/>
    <cellStyle name="Normal 3 15 5" xfId="624" xr:uid="{00000000-0005-0000-0000-0000454F0000}"/>
    <cellStyle name="Normal 3 15 5 10" xfId="21235" xr:uid="{00000000-0005-0000-0000-0000464F0000}"/>
    <cellStyle name="Normal 3 15 5 11" xfId="23449" xr:uid="{00000000-0005-0000-0000-0000474F0000}"/>
    <cellStyle name="Normal 3 15 5 12" xfId="25650" xr:uid="{00000000-0005-0000-0000-0000484F0000}"/>
    <cellStyle name="Normal 3 15 5 13" xfId="27803" xr:uid="{00000000-0005-0000-0000-0000494F0000}"/>
    <cellStyle name="Normal 3 15 5 2" xfId="4309" xr:uid="{00000000-0005-0000-0000-00004A4F0000}"/>
    <cellStyle name="Normal 3 15 5 3" xfId="5577" xr:uid="{00000000-0005-0000-0000-00004B4F0000}"/>
    <cellStyle name="Normal 3 15 5 4" xfId="7940" xr:uid="{00000000-0005-0000-0000-00004C4F0000}"/>
    <cellStyle name="Normal 3 15 5 5" xfId="10156" xr:uid="{00000000-0005-0000-0000-00004D4F0000}"/>
    <cellStyle name="Normal 3 15 5 6" xfId="12372" xr:uid="{00000000-0005-0000-0000-00004E4F0000}"/>
    <cellStyle name="Normal 3 15 5 7" xfId="14588" xr:uid="{00000000-0005-0000-0000-00004F4F0000}"/>
    <cellStyle name="Normal 3 15 5 8" xfId="16804" xr:uid="{00000000-0005-0000-0000-0000504F0000}"/>
    <cellStyle name="Normal 3 15 5 9" xfId="19020" xr:uid="{00000000-0005-0000-0000-0000514F0000}"/>
    <cellStyle name="Normal 3 15 6" xfId="688" xr:uid="{00000000-0005-0000-0000-0000524F0000}"/>
    <cellStyle name="Normal 3 15 6 10" xfId="22786" xr:uid="{00000000-0005-0000-0000-0000534F0000}"/>
    <cellStyle name="Normal 3 15 6 11" xfId="24993" xr:uid="{00000000-0005-0000-0000-0000544F0000}"/>
    <cellStyle name="Normal 3 15 6 12" xfId="27162" xr:uid="{00000000-0005-0000-0000-0000554F0000}"/>
    <cellStyle name="Normal 3 15 6 13" xfId="29159" xr:uid="{00000000-0005-0000-0000-0000564F0000}"/>
    <cellStyle name="Normal 3 15 6 2" xfId="4373" xr:uid="{00000000-0005-0000-0000-0000574F0000}"/>
    <cellStyle name="Normal 3 15 6 3" xfId="7129" xr:uid="{00000000-0005-0000-0000-0000584F0000}"/>
    <cellStyle name="Normal 3 15 6 4" xfId="9492" xr:uid="{00000000-0005-0000-0000-0000594F0000}"/>
    <cellStyle name="Normal 3 15 6 5" xfId="11708" xr:uid="{00000000-0005-0000-0000-00005A4F0000}"/>
    <cellStyle name="Normal 3 15 6 6" xfId="13924" xr:uid="{00000000-0005-0000-0000-00005B4F0000}"/>
    <cellStyle name="Normal 3 15 6 7" xfId="16140" xr:uid="{00000000-0005-0000-0000-00005C4F0000}"/>
    <cellStyle name="Normal 3 15 6 8" xfId="18356" xr:uid="{00000000-0005-0000-0000-00005D4F0000}"/>
    <cellStyle name="Normal 3 15 6 9" xfId="20572" xr:uid="{00000000-0005-0000-0000-00005E4F0000}"/>
    <cellStyle name="Normal 3 15 7" xfId="727" xr:uid="{00000000-0005-0000-0000-00005F4F0000}"/>
    <cellStyle name="Normal 3 15 7 10" xfId="22416" xr:uid="{00000000-0005-0000-0000-0000604F0000}"/>
    <cellStyle name="Normal 3 15 7 11" xfId="24624" xr:uid="{00000000-0005-0000-0000-0000614F0000}"/>
    <cellStyle name="Normal 3 15 7 12" xfId="26806" xr:uid="{00000000-0005-0000-0000-0000624F0000}"/>
    <cellStyle name="Normal 3 15 7 13" xfId="28863" xr:uid="{00000000-0005-0000-0000-0000634F0000}"/>
    <cellStyle name="Normal 3 15 7 2" xfId="4412" xr:uid="{00000000-0005-0000-0000-0000644F0000}"/>
    <cellStyle name="Normal 3 15 7 3" xfId="7268" xr:uid="{00000000-0005-0000-0000-0000654F0000}"/>
    <cellStyle name="Normal 3 15 7 4" xfId="9122" xr:uid="{00000000-0005-0000-0000-0000664F0000}"/>
    <cellStyle name="Normal 3 15 7 5" xfId="11338" xr:uid="{00000000-0005-0000-0000-0000674F0000}"/>
    <cellStyle name="Normal 3 15 7 6" xfId="13554" xr:uid="{00000000-0005-0000-0000-0000684F0000}"/>
    <cellStyle name="Normal 3 15 7 7" xfId="15770" xr:uid="{00000000-0005-0000-0000-0000694F0000}"/>
    <cellStyle name="Normal 3 15 7 8" xfId="17986" xr:uid="{00000000-0005-0000-0000-00006A4F0000}"/>
    <cellStyle name="Normal 3 15 7 9" xfId="20202" xr:uid="{00000000-0005-0000-0000-00006B4F0000}"/>
    <cellStyle name="Normal 3 15 8" xfId="912" xr:uid="{00000000-0005-0000-0000-00006C4F0000}"/>
    <cellStyle name="Normal 3 15 8 10" xfId="22457" xr:uid="{00000000-0005-0000-0000-00006D4F0000}"/>
    <cellStyle name="Normal 3 15 8 11" xfId="24665" xr:uid="{00000000-0005-0000-0000-00006E4F0000}"/>
    <cellStyle name="Normal 3 15 8 12" xfId="26845" xr:uid="{00000000-0005-0000-0000-00006F4F0000}"/>
    <cellStyle name="Normal 3 15 8 13" xfId="28897" xr:uid="{00000000-0005-0000-0000-0000704F0000}"/>
    <cellStyle name="Normal 3 15 8 2" xfId="4597" xr:uid="{00000000-0005-0000-0000-0000714F0000}"/>
    <cellStyle name="Normal 3 15 8 3" xfId="6800" xr:uid="{00000000-0005-0000-0000-0000724F0000}"/>
    <cellStyle name="Normal 3 15 8 4" xfId="9163" xr:uid="{00000000-0005-0000-0000-0000734F0000}"/>
    <cellStyle name="Normal 3 15 8 5" xfId="11379" xr:uid="{00000000-0005-0000-0000-0000744F0000}"/>
    <cellStyle name="Normal 3 15 8 6" xfId="13595" xr:uid="{00000000-0005-0000-0000-0000754F0000}"/>
    <cellStyle name="Normal 3 15 8 7" xfId="15811" xr:uid="{00000000-0005-0000-0000-0000764F0000}"/>
    <cellStyle name="Normal 3 15 8 8" xfId="18027" xr:uid="{00000000-0005-0000-0000-0000774F0000}"/>
    <cellStyle name="Normal 3 15 8 9" xfId="20243" xr:uid="{00000000-0005-0000-0000-0000784F0000}"/>
    <cellStyle name="Normal 3 15 9" xfId="1013" xr:uid="{00000000-0005-0000-0000-0000794F0000}"/>
    <cellStyle name="Normal 3 15 9 10" xfId="18381" xr:uid="{00000000-0005-0000-0000-00007A4F0000}"/>
    <cellStyle name="Normal 3 15 9 11" xfId="20597" xr:uid="{00000000-0005-0000-0000-00007B4F0000}"/>
    <cellStyle name="Normal 3 15 9 12" xfId="22811" xr:uid="{00000000-0005-0000-0000-00007C4F0000}"/>
    <cellStyle name="Normal 3 15 9 13" xfId="25016" xr:uid="{00000000-0005-0000-0000-00007D4F0000}"/>
    <cellStyle name="Normal 3 15 9 2" xfId="4698" xr:uid="{00000000-0005-0000-0000-00007E4F0000}"/>
    <cellStyle name="Normal 3 15 9 3" xfId="4829" xr:uid="{00000000-0005-0000-0000-00007F4F0000}"/>
    <cellStyle name="Normal 3 15 9 4" xfId="4870" xr:uid="{00000000-0005-0000-0000-0000804F0000}"/>
    <cellStyle name="Normal 3 15 9 5" xfId="7154" xr:uid="{00000000-0005-0000-0000-0000814F0000}"/>
    <cellStyle name="Normal 3 15 9 6" xfId="9517" xr:uid="{00000000-0005-0000-0000-0000824F0000}"/>
    <cellStyle name="Normal 3 15 9 7" xfId="11733" xr:uid="{00000000-0005-0000-0000-0000834F0000}"/>
    <cellStyle name="Normal 3 15 9 8" xfId="13949" xr:uid="{00000000-0005-0000-0000-0000844F0000}"/>
    <cellStyle name="Normal 3 15 9 9" xfId="16165" xr:uid="{00000000-0005-0000-0000-0000854F0000}"/>
    <cellStyle name="Normal 3 16" xfId="77" xr:uid="{00000000-0005-0000-0000-0000864F0000}"/>
    <cellStyle name="Normal 3 16 10" xfId="1062" xr:uid="{00000000-0005-0000-0000-0000874F0000}"/>
    <cellStyle name="Normal 3 16 10 10" xfId="22260" xr:uid="{00000000-0005-0000-0000-0000884F0000}"/>
    <cellStyle name="Normal 3 16 10 11" xfId="24468" xr:uid="{00000000-0005-0000-0000-0000894F0000}"/>
    <cellStyle name="Normal 3 16 10 12" xfId="26656" xr:uid="{00000000-0005-0000-0000-00008A4F0000}"/>
    <cellStyle name="Normal 3 16 10 13" xfId="28743" xr:uid="{00000000-0005-0000-0000-00008B4F0000}"/>
    <cellStyle name="Normal 3 16 10 2" xfId="4747" xr:uid="{00000000-0005-0000-0000-00008C4F0000}"/>
    <cellStyle name="Normal 3 16 10 3" xfId="7335" xr:uid="{00000000-0005-0000-0000-00008D4F0000}"/>
    <cellStyle name="Normal 3 16 10 4" xfId="8966" xr:uid="{00000000-0005-0000-0000-00008E4F0000}"/>
    <cellStyle name="Normal 3 16 10 5" xfId="11182" xr:uid="{00000000-0005-0000-0000-00008F4F0000}"/>
    <cellStyle name="Normal 3 16 10 6" xfId="13398" xr:uid="{00000000-0005-0000-0000-0000904F0000}"/>
    <cellStyle name="Normal 3 16 10 7" xfId="15614" xr:uid="{00000000-0005-0000-0000-0000914F0000}"/>
    <cellStyle name="Normal 3 16 10 8" xfId="17830" xr:uid="{00000000-0005-0000-0000-0000924F0000}"/>
    <cellStyle name="Normal 3 16 10 9" xfId="20046" xr:uid="{00000000-0005-0000-0000-0000934F0000}"/>
    <cellStyle name="Normal 3 16 11" xfId="1163" xr:uid="{00000000-0005-0000-0000-0000944F0000}"/>
    <cellStyle name="Normal 3 16 11 10" xfId="22519" xr:uid="{00000000-0005-0000-0000-0000954F0000}"/>
    <cellStyle name="Normal 3 16 11 11" xfId="24727" xr:uid="{00000000-0005-0000-0000-0000964F0000}"/>
    <cellStyle name="Normal 3 16 11 12" xfId="26906" xr:uid="{00000000-0005-0000-0000-0000974F0000}"/>
    <cellStyle name="Normal 3 16 11 13" xfId="28950" xr:uid="{00000000-0005-0000-0000-0000984F0000}"/>
    <cellStyle name="Normal 3 16 11 2" xfId="4847" xr:uid="{00000000-0005-0000-0000-0000994F0000}"/>
    <cellStyle name="Normal 3 16 11 3" xfId="6862" xr:uid="{00000000-0005-0000-0000-00009A4F0000}"/>
    <cellStyle name="Normal 3 16 11 4" xfId="9225" xr:uid="{00000000-0005-0000-0000-00009B4F0000}"/>
    <cellStyle name="Normal 3 16 11 5" xfId="11441" xr:uid="{00000000-0005-0000-0000-00009C4F0000}"/>
    <cellStyle name="Normal 3 16 11 6" xfId="13657" xr:uid="{00000000-0005-0000-0000-00009D4F0000}"/>
    <cellStyle name="Normal 3 16 11 7" xfId="15873" xr:uid="{00000000-0005-0000-0000-00009E4F0000}"/>
    <cellStyle name="Normal 3 16 11 8" xfId="18089" xr:uid="{00000000-0005-0000-0000-00009F4F0000}"/>
    <cellStyle name="Normal 3 16 11 9" xfId="20305" xr:uid="{00000000-0005-0000-0000-0000A04F0000}"/>
    <cellStyle name="Normal 3 16 12" xfId="1269" xr:uid="{00000000-0005-0000-0000-0000A14F0000}"/>
    <cellStyle name="Normal 3 16 12 10" xfId="22801" xr:uid="{00000000-0005-0000-0000-0000A24F0000}"/>
    <cellStyle name="Normal 3 16 12 11" xfId="25008" xr:uid="{00000000-0005-0000-0000-0000A34F0000}"/>
    <cellStyle name="Normal 3 16 12 12" xfId="27177" xr:uid="{00000000-0005-0000-0000-0000A44F0000}"/>
    <cellStyle name="Normal 3 16 12 13" xfId="29168" xr:uid="{00000000-0005-0000-0000-0000A54F0000}"/>
    <cellStyle name="Normal 3 16 12 2" xfId="4953" xr:uid="{00000000-0005-0000-0000-0000A64F0000}"/>
    <cellStyle name="Normal 3 16 12 3" xfId="7144" xr:uid="{00000000-0005-0000-0000-0000A74F0000}"/>
    <cellStyle name="Normal 3 16 12 4" xfId="9507" xr:uid="{00000000-0005-0000-0000-0000A84F0000}"/>
    <cellStyle name="Normal 3 16 12 5" xfId="11723" xr:uid="{00000000-0005-0000-0000-0000A94F0000}"/>
    <cellStyle name="Normal 3 16 12 6" xfId="13939" xr:uid="{00000000-0005-0000-0000-0000AA4F0000}"/>
    <cellStyle name="Normal 3 16 12 7" xfId="16155" xr:uid="{00000000-0005-0000-0000-0000AB4F0000}"/>
    <cellStyle name="Normal 3 16 12 8" xfId="18371" xr:uid="{00000000-0005-0000-0000-0000AC4F0000}"/>
    <cellStyle name="Normal 3 16 12 9" xfId="20587" xr:uid="{00000000-0005-0000-0000-0000AD4F0000}"/>
    <cellStyle name="Normal 3 16 13" xfId="1376" xr:uid="{00000000-0005-0000-0000-0000AE4F0000}"/>
    <cellStyle name="Normal 3 16 13 10" xfId="22485" xr:uid="{00000000-0005-0000-0000-0000AF4F0000}"/>
    <cellStyle name="Normal 3 16 13 11" xfId="24693" xr:uid="{00000000-0005-0000-0000-0000B04F0000}"/>
    <cellStyle name="Normal 3 16 13 12" xfId="26872" xr:uid="{00000000-0005-0000-0000-0000B14F0000}"/>
    <cellStyle name="Normal 3 16 13 13" xfId="28921" xr:uid="{00000000-0005-0000-0000-0000B24F0000}"/>
    <cellStyle name="Normal 3 16 13 2" xfId="5060" xr:uid="{00000000-0005-0000-0000-0000B34F0000}"/>
    <cellStyle name="Normal 3 16 13 3" xfId="6828" xr:uid="{00000000-0005-0000-0000-0000B44F0000}"/>
    <cellStyle name="Normal 3 16 13 4" xfId="9191" xr:uid="{00000000-0005-0000-0000-0000B54F0000}"/>
    <cellStyle name="Normal 3 16 13 5" xfId="11407" xr:uid="{00000000-0005-0000-0000-0000B64F0000}"/>
    <cellStyle name="Normal 3 16 13 6" xfId="13623" xr:uid="{00000000-0005-0000-0000-0000B74F0000}"/>
    <cellStyle name="Normal 3 16 13 7" xfId="15839" xr:uid="{00000000-0005-0000-0000-0000B84F0000}"/>
    <cellStyle name="Normal 3 16 13 8" xfId="18055" xr:uid="{00000000-0005-0000-0000-0000B94F0000}"/>
    <cellStyle name="Normal 3 16 13 9" xfId="20271" xr:uid="{00000000-0005-0000-0000-0000BA4F0000}"/>
    <cellStyle name="Normal 3 16 14" xfId="1901" xr:uid="{00000000-0005-0000-0000-0000BB4F0000}"/>
    <cellStyle name="Normal 3 16 14 10" xfId="23310" xr:uid="{00000000-0005-0000-0000-0000BC4F0000}"/>
    <cellStyle name="Normal 3 16 14 11" xfId="25511" xr:uid="{00000000-0005-0000-0000-0000BD4F0000}"/>
    <cellStyle name="Normal 3 16 14 12" xfId="27674" xr:uid="{00000000-0005-0000-0000-0000BE4F0000}"/>
    <cellStyle name="Normal 3 16 14 13" xfId="29633" xr:uid="{00000000-0005-0000-0000-0000BF4F0000}"/>
    <cellStyle name="Normal 3 16 14 2" xfId="5585" xr:uid="{00000000-0005-0000-0000-0000C04F0000}"/>
    <cellStyle name="Normal 3 16 14 3" xfId="7801" xr:uid="{00000000-0005-0000-0000-0000C14F0000}"/>
    <cellStyle name="Normal 3 16 14 4" xfId="10017" xr:uid="{00000000-0005-0000-0000-0000C24F0000}"/>
    <cellStyle name="Normal 3 16 14 5" xfId="12233" xr:uid="{00000000-0005-0000-0000-0000C34F0000}"/>
    <cellStyle name="Normal 3 16 14 6" xfId="14449" xr:uid="{00000000-0005-0000-0000-0000C44F0000}"/>
    <cellStyle name="Normal 3 16 14 7" xfId="16665" xr:uid="{00000000-0005-0000-0000-0000C54F0000}"/>
    <cellStyle name="Normal 3 16 14 8" xfId="18881" xr:uid="{00000000-0005-0000-0000-0000C64F0000}"/>
    <cellStyle name="Normal 3 16 14 9" xfId="21096" xr:uid="{00000000-0005-0000-0000-0000C74F0000}"/>
    <cellStyle name="Normal 3 16 15" xfId="2048" xr:uid="{00000000-0005-0000-0000-0000C84F0000}"/>
    <cellStyle name="Normal 3 16 15 10" xfId="23457" xr:uid="{00000000-0005-0000-0000-0000C94F0000}"/>
    <cellStyle name="Normal 3 16 15 11" xfId="25658" xr:uid="{00000000-0005-0000-0000-0000CA4F0000}"/>
    <cellStyle name="Normal 3 16 15 12" xfId="27811" xr:uid="{00000000-0005-0000-0000-0000CB4F0000}"/>
    <cellStyle name="Normal 3 16 15 13" xfId="29742" xr:uid="{00000000-0005-0000-0000-0000CC4F0000}"/>
    <cellStyle name="Normal 3 16 15 2" xfId="5732" xr:uid="{00000000-0005-0000-0000-0000CD4F0000}"/>
    <cellStyle name="Normal 3 16 15 3" xfId="7948" xr:uid="{00000000-0005-0000-0000-0000CE4F0000}"/>
    <cellStyle name="Normal 3 16 15 4" xfId="10164" xr:uid="{00000000-0005-0000-0000-0000CF4F0000}"/>
    <cellStyle name="Normal 3 16 15 5" xfId="12380" xr:uid="{00000000-0005-0000-0000-0000D04F0000}"/>
    <cellStyle name="Normal 3 16 15 6" xfId="14596" xr:uid="{00000000-0005-0000-0000-0000D14F0000}"/>
    <cellStyle name="Normal 3 16 15 7" xfId="16812" xr:uid="{00000000-0005-0000-0000-0000D24F0000}"/>
    <cellStyle name="Normal 3 16 15 8" xfId="19028" xr:uid="{00000000-0005-0000-0000-0000D34F0000}"/>
    <cellStyle name="Normal 3 16 15 9" xfId="21243" xr:uid="{00000000-0005-0000-0000-0000D44F0000}"/>
    <cellStyle name="Normal 3 16 16" xfId="2195" xr:uid="{00000000-0005-0000-0000-0000D54F0000}"/>
    <cellStyle name="Normal 3 16 16 10" xfId="23603" xr:uid="{00000000-0005-0000-0000-0000D64F0000}"/>
    <cellStyle name="Normal 3 16 16 11" xfId="25803" xr:uid="{00000000-0005-0000-0000-0000D74F0000}"/>
    <cellStyle name="Normal 3 16 16 12" xfId="27946" xr:uid="{00000000-0005-0000-0000-0000D84F0000}"/>
    <cellStyle name="Normal 3 16 16 13" xfId="29851" xr:uid="{00000000-0005-0000-0000-0000D94F0000}"/>
    <cellStyle name="Normal 3 16 16 2" xfId="5879" xr:uid="{00000000-0005-0000-0000-0000DA4F0000}"/>
    <cellStyle name="Normal 3 16 16 3" xfId="8095" xr:uid="{00000000-0005-0000-0000-0000DB4F0000}"/>
    <cellStyle name="Normal 3 16 16 4" xfId="10311" xr:uid="{00000000-0005-0000-0000-0000DC4F0000}"/>
    <cellStyle name="Normal 3 16 16 5" xfId="12527" xr:uid="{00000000-0005-0000-0000-0000DD4F0000}"/>
    <cellStyle name="Normal 3 16 16 6" xfId="14743" xr:uid="{00000000-0005-0000-0000-0000DE4F0000}"/>
    <cellStyle name="Normal 3 16 16 7" xfId="16959" xr:uid="{00000000-0005-0000-0000-0000DF4F0000}"/>
    <cellStyle name="Normal 3 16 16 8" xfId="19175" xr:uid="{00000000-0005-0000-0000-0000E04F0000}"/>
    <cellStyle name="Normal 3 16 16 9" xfId="21390" xr:uid="{00000000-0005-0000-0000-0000E14F0000}"/>
    <cellStyle name="Normal 3 16 17" xfId="2342" xr:uid="{00000000-0005-0000-0000-0000E24F0000}"/>
    <cellStyle name="Normal 3 16 17 10" xfId="23750" xr:uid="{00000000-0005-0000-0000-0000E34F0000}"/>
    <cellStyle name="Normal 3 16 17 11" xfId="25947" xr:uid="{00000000-0005-0000-0000-0000E44F0000}"/>
    <cellStyle name="Normal 3 16 17 12" xfId="28083" xr:uid="{00000000-0005-0000-0000-0000E54F0000}"/>
    <cellStyle name="Normal 3 16 17 13" xfId="29960" xr:uid="{00000000-0005-0000-0000-0000E64F0000}"/>
    <cellStyle name="Normal 3 16 17 2" xfId="6026" xr:uid="{00000000-0005-0000-0000-0000E74F0000}"/>
    <cellStyle name="Normal 3 16 17 3" xfId="8242" xr:uid="{00000000-0005-0000-0000-0000E84F0000}"/>
    <cellStyle name="Normal 3 16 17 4" xfId="10458" xr:uid="{00000000-0005-0000-0000-0000E94F0000}"/>
    <cellStyle name="Normal 3 16 17 5" xfId="12674" xr:uid="{00000000-0005-0000-0000-0000EA4F0000}"/>
    <cellStyle name="Normal 3 16 17 6" xfId="14890" xr:uid="{00000000-0005-0000-0000-0000EB4F0000}"/>
    <cellStyle name="Normal 3 16 17 7" xfId="17106" xr:uid="{00000000-0005-0000-0000-0000EC4F0000}"/>
    <cellStyle name="Normal 3 16 17 8" xfId="19322" xr:uid="{00000000-0005-0000-0000-0000ED4F0000}"/>
    <cellStyle name="Normal 3 16 17 9" xfId="21537" xr:uid="{00000000-0005-0000-0000-0000EE4F0000}"/>
    <cellStyle name="Normal 3 16 18" xfId="2489" xr:uid="{00000000-0005-0000-0000-0000EF4F0000}"/>
    <cellStyle name="Normal 3 16 18 10" xfId="23895" xr:uid="{00000000-0005-0000-0000-0000F04F0000}"/>
    <cellStyle name="Normal 3 16 18 11" xfId="26090" xr:uid="{00000000-0005-0000-0000-0000F14F0000}"/>
    <cellStyle name="Normal 3 16 18 12" xfId="28218" xr:uid="{00000000-0005-0000-0000-0000F24F0000}"/>
    <cellStyle name="Normal 3 16 18 13" xfId="30069" xr:uid="{00000000-0005-0000-0000-0000F34F0000}"/>
    <cellStyle name="Normal 3 16 18 2" xfId="6173" xr:uid="{00000000-0005-0000-0000-0000F44F0000}"/>
    <cellStyle name="Normal 3 16 18 3" xfId="8389" xr:uid="{00000000-0005-0000-0000-0000F54F0000}"/>
    <cellStyle name="Normal 3 16 18 4" xfId="10605" xr:uid="{00000000-0005-0000-0000-0000F64F0000}"/>
    <cellStyle name="Normal 3 16 18 5" xfId="12821" xr:uid="{00000000-0005-0000-0000-0000F74F0000}"/>
    <cellStyle name="Normal 3 16 18 6" xfId="15037" xr:uid="{00000000-0005-0000-0000-0000F84F0000}"/>
    <cellStyle name="Normal 3 16 18 7" xfId="17253" xr:uid="{00000000-0005-0000-0000-0000F94F0000}"/>
    <cellStyle name="Normal 3 16 18 8" xfId="19469" xr:uid="{00000000-0005-0000-0000-0000FA4F0000}"/>
    <cellStyle name="Normal 3 16 18 9" xfId="21683" xr:uid="{00000000-0005-0000-0000-0000FB4F0000}"/>
    <cellStyle name="Normal 3 16 19" xfId="2636" xr:uid="{00000000-0005-0000-0000-0000FC4F0000}"/>
    <cellStyle name="Normal 3 16 19 10" xfId="24041" xr:uid="{00000000-0005-0000-0000-0000FD4F0000}"/>
    <cellStyle name="Normal 3 16 19 11" xfId="26236" xr:uid="{00000000-0005-0000-0000-0000FE4F0000}"/>
    <cellStyle name="Normal 3 16 19 12" xfId="28352" xr:uid="{00000000-0005-0000-0000-0000FF4F0000}"/>
    <cellStyle name="Normal 3 16 19 13" xfId="30177" xr:uid="{00000000-0005-0000-0000-000000500000}"/>
    <cellStyle name="Normal 3 16 19 2" xfId="6319" xr:uid="{00000000-0005-0000-0000-000001500000}"/>
    <cellStyle name="Normal 3 16 19 3" xfId="8536" xr:uid="{00000000-0005-0000-0000-000002500000}"/>
    <cellStyle name="Normal 3 16 19 4" xfId="10752" xr:uid="{00000000-0005-0000-0000-000003500000}"/>
    <cellStyle name="Normal 3 16 19 5" xfId="12968" xr:uid="{00000000-0005-0000-0000-000004500000}"/>
    <cellStyle name="Normal 3 16 19 6" xfId="15184" xr:uid="{00000000-0005-0000-0000-000005500000}"/>
    <cellStyle name="Normal 3 16 19 7" xfId="17400" xr:uid="{00000000-0005-0000-0000-000006500000}"/>
    <cellStyle name="Normal 3 16 19 8" xfId="19616" xr:uid="{00000000-0005-0000-0000-000007500000}"/>
    <cellStyle name="Normal 3 16 19 9" xfId="21830" xr:uid="{00000000-0005-0000-0000-000008500000}"/>
    <cellStyle name="Normal 3 16 2" xfId="439" xr:uid="{00000000-0005-0000-0000-000009500000}"/>
    <cellStyle name="Normal 3 16 2 10" xfId="22293" xr:uid="{00000000-0005-0000-0000-00000A500000}"/>
    <cellStyle name="Normal 3 16 2 11" xfId="24501" xr:uid="{00000000-0005-0000-0000-00000B500000}"/>
    <cellStyle name="Normal 3 16 2 12" xfId="26689" xr:uid="{00000000-0005-0000-0000-00000C500000}"/>
    <cellStyle name="Normal 3 16 2 13" xfId="28771" xr:uid="{00000000-0005-0000-0000-00000D500000}"/>
    <cellStyle name="Normal 3 16 2 2" xfId="4124" xr:uid="{00000000-0005-0000-0000-00000E500000}"/>
    <cellStyle name="Normal 3 16 2 3" xfId="7368" xr:uid="{00000000-0005-0000-0000-00000F500000}"/>
    <cellStyle name="Normal 3 16 2 4" xfId="8999" xr:uid="{00000000-0005-0000-0000-000010500000}"/>
    <cellStyle name="Normal 3 16 2 5" xfId="11215" xr:uid="{00000000-0005-0000-0000-000011500000}"/>
    <cellStyle name="Normal 3 16 2 6" xfId="13431" xr:uid="{00000000-0005-0000-0000-000012500000}"/>
    <cellStyle name="Normal 3 16 2 7" xfId="15647" xr:uid="{00000000-0005-0000-0000-000013500000}"/>
    <cellStyle name="Normal 3 16 2 8" xfId="17863" xr:uid="{00000000-0005-0000-0000-000014500000}"/>
    <cellStyle name="Normal 3 16 2 9" xfId="20079" xr:uid="{00000000-0005-0000-0000-000015500000}"/>
    <cellStyle name="Normal 3 16 20" xfId="2783" xr:uid="{00000000-0005-0000-0000-000016500000}"/>
    <cellStyle name="Normal 3 16 20 10" xfId="24185" xr:uid="{00000000-0005-0000-0000-000017500000}"/>
    <cellStyle name="Normal 3 16 20 11" xfId="26380" xr:uid="{00000000-0005-0000-0000-000018500000}"/>
    <cellStyle name="Normal 3 16 20 12" xfId="28483" xr:uid="{00000000-0005-0000-0000-000019500000}"/>
    <cellStyle name="Normal 3 16 20 13" xfId="30285" xr:uid="{00000000-0005-0000-0000-00001A500000}"/>
    <cellStyle name="Normal 3 16 20 2" xfId="6466" xr:uid="{00000000-0005-0000-0000-00001B500000}"/>
    <cellStyle name="Normal 3 16 20 3" xfId="8682" xr:uid="{00000000-0005-0000-0000-00001C500000}"/>
    <cellStyle name="Normal 3 16 20 4" xfId="10898" xr:uid="{00000000-0005-0000-0000-00001D500000}"/>
    <cellStyle name="Normal 3 16 20 5" xfId="13114" xr:uid="{00000000-0005-0000-0000-00001E500000}"/>
    <cellStyle name="Normal 3 16 20 6" xfId="15330" xr:uid="{00000000-0005-0000-0000-00001F500000}"/>
    <cellStyle name="Normal 3 16 20 7" xfId="17546" xr:uid="{00000000-0005-0000-0000-000020500000}"/>
    <cellStyle name="Normal 3 16 20 8" xfId="19762" xr:uid="{00000000-0005-0000-0000-000021500000}"/>
    <cellStyle name="Normal 3 16 20 9" xfId="21976" xr:uid="{00000000-0005-0000-0000-000022500000}"/>
    <cellStyle name="Normal 3 16 21" xfId="3017" xr:uid="{00000000-0005-0000-0000-000023500000}"/>
    <cellStyle name="Normal 3 16 22" xfId="3164" xr:uid="{00000000-0005-0000-0000-000024500000}"/>
    <cellStyle name="Normal 3 16 23" xfId="3311" xr:uid="{00000000-0005-0000-0000-000025500000}"/>
    <cellStyle name="Normal 3 16 24" xfId="3458" xr:uid="{00000000-0005-0000-0000-000026500000}"/>
    <cellStyle name="Normal 3 16 25" xfId="3605" xr:uid="{00000000-0005-0000-0000-000027500000}"/>
    <cellStyle name="Normal 3 16 26" xfId="3762" xr:uid="{00000000-0005-0000-0000-000028500000}"/>
    <cellStyle name="Normal 3 16 27" xfId="7080" xr:uid="{00000000-0005-0000-0000-000029500000}"/>
    <cellStyle name="Normal 3 16 28" xfId="9443" xr:uid="{00000000-0005-0000-0000-00002A500000}"/>
    <cellStyle name="Normal 3 16 29" xfId="11659" xr:uid="{00000000-0005-0000-0000-00002B500000}"/>
    <cellStyle name="Normal 3 16 3" xfId="475" xr:uid="{00000000-0005-0000-0000-00002C500000}"/>
    <cellStyle name="Normal 3 16 3 10" xfId="22618" xr:uid="{00000000-0005-0000-0000-00002D500000}"/>
    <cellStyle name="Normal 3 16 3 11" xfId="24826" xr:uid="{00000000-0005-0000-0000-00002E500000}"/>
    <cellStyle name="Normal 3 16 3 12" xfId="27001" xr:uid="{00000000-0005-0000-0000-00002F500000}"/>
    <cellStyle name="Normal 3 16 3 13" xfId="29030" xr:uid="{00000000-0005-0000-0000-000030500000}"/>
    <cellStyle name="Normal 3 16 3 2" xfId="4160" xr:uid="{00000000-0005-0000-0000-000031500000}"/>
    <cellStyle name="Normal 3 16 3 3" xfId="6961" xr:uid="{00000000-0005-0000-0000-000032500000}"/>
    <cellStyle name="Normal 3 16 3 4" xfId="9324" xr:uid="{00000000-0005-0000-0000-000033500000}"/>
    <cellStyle name="Normal 3 16 3 5" xfId="11540" xr:uid="{00000000-0005-0000-0000-000034500000}"/>
    <cellStyle name="Normal 3 16 3 6" xfId="13756" xr:uid="{00000000-0005-0000-0000-000035500000}"/>
    <cellStyle name="Normal 3 16 3 7" xfId="15972" xr:uid="{00000000-0005-0000-0000-000036500000}"/>
    <cellStyle name="Normal 3 16 3 8" xfId="18188" xr:uid="{00000000-0005-0000-0000-000037500000}"/>
    <cellStyle name="Normal 3 16 3 9" xfId="20404" xr:uid="{00000000-0005-0000-0000-000038500000}"/>
    <cellStyle name="Normal 3 16 30" xfId="13875" xr:uid="{00000000-0005-0000-0000-000039500000}"/>
    <cellStyle name="Normal 3 16 31" xfId="16091" xr:uid="{00000000-0005-0000-0000-00003A500000}"/>
    <cellStyle name="Normal 3 16 32" xfId="18307" xr:uid="{00000000-0005-0000-0000-00003B500000}"/>
    <cellStyle name="Normal 3 16 33" xfId="20523" xr:uid="{00000000-0005-0000-0000-00003C500000}"/>
    <cellStyle name="Normal 3 16 34" xfId="22737" xr:uid="{00000000-0005-0000-0000-00003D500000}"/>
    <cellStyle name="Normal 3 16 35" xfId="24944" xr:uid="{00000000-0005-0000-0000-00003E500000}"/>
    <cellStyle name="Normal 3 16 36" xfId="27114" xr:uid="{00000000-0005-0000-0000-00003F500000}"/>
    <cellStyle name="Normal 3 16 37" xfId="29122" xr:uid="{00000000-0005-0000-0000-000040500000}"/>
    <cellStyle name="Normal 3 16 38" xfId="30595" xr:uid="{00000000-0005-0000-0000-000041500000}"/>
    <cellStyle name="Normal 3 16 39" xfId="29793" xr:uid="{00000000-0005-0000-0000-000042500000}"/>
    <cellStyle name="Normal 3 16 4" xfId="586" xr:uid="{00000000-0005-0000-0000-000043500000}"/>
    <cellStyle name="Normal 3 16 4 10" xfId="19969" xr:uid="{00000000-0005-0000-0000-000044500000}"/>
    <cellStyle name="Normal 3 16 4 11" xfId="22183" xr:uid="{00000000-0005-0000-0000-000045500000}"/>
    <cellStyle name="Normal 3 16 4 12" xfId="24391" xr:uid="{00000000-0005-0000-0000-000046500000}"/>
    <cellStyle name="Normal 3 16 4 13" xfId="26583" xr:uid="{00000000-0005-0000-0000-000047500000}"/>
    <cellStyle name="Normal 3 16 4 2" xfId="4271" xr:uid="{00000000-0005-0000-0000-000048500000}"/>
    <cellStyle name="Normal 3 16 4 3" xfId="3886" xr:uid="{00000000-0005-0000-0000-000049500000}"/>
    <cellStyle name="Normal 3 16 4 4" xfId="6628" xr:uid="{00000000-0005-0000-0000-00004A500000}"/>
    <cellStyle name="Normal 3 16 4 5" xfId="8889" xr:uid="{00000000-0005-0000-0000-00004B500000}"/>
    <cellStyle name="Normal 3 16 4 6" xfId="11105" xr:uid="{00000000-0005-0000-0000-00004C500000}"/>
    <cellStyle name="Normal 3 16 4 7" xfId="13321" xr:uid="{00000000-0005-0000-0000-00004D500000}"/>
    <cellStyle name="Normal 3 16 4 8" xfId="15537" xr:uid="{00000000-0005-0000-0000-00004E500000}"/>
    <cellStyle name="Normal 3 16 4 9" xfId="17753" xr:uid="{00000000-0005-0000-0000-00004F500000}"/>
    <cellStyle name="Normal 3 16 40" xfId="30647" xr:uid="{00000000-0005-0000-0000-000050500000}"/>
    <cellStyle name="Normal 3 16 41" xfId="30795" xr:uid="{00000000-0005-0000-0000-000051500000}"/>
    <cellStyle name="Normal 3 16 5" xfId="650" xr:uid="{00000000-0005-0000-0000-000052500000}"/>
    <cellStyle name="Normal 3 16 5 10" xfId="22785" xr:uid="{00000000-0005-0000-0000-000053500000}"/>
    <cellStyle name="Normal 3 16 5 11" xfId="24992" xr:uid="{00000000-0005-0000-0000-000054500000}"/>
    <cellStyle name="Normal 3 16 5 12" xfId="27161" xr:uid="{00000000-0005-0000-0000-000055500000}"/>
    <cellStyle name="Normal 3 16 5 13" xfId="29158" xr:uid="{00000000-0005-0000-0000-000056500000}"/>
    <cellStyle name="Normal 3 16 5 2" xfId="4335" xr:uid="{00000000-0005-0000-0000-000057500000}"/>
    <cellStyle name="Normal 3 16 5 3" xfId="7128" xr:uid="{00000000-0005-0000-0000-000058500000}"/>
    <cellStyle name="Normal 3 16 5 4" xfId="9491" xr:uid="{00000000-0005-0000-0000-000059500000}"/>
    <cellStyle name="Normal 3 16 5 5" xfId="11707" xr:uid="{00000000-0005-0000-0000-00005A500000}"/>
    <cellStyle name="Normal 3 16 5 6" xfId="13923" xr:uid="{00000000-0005-0000-0000-00005B500000}"/>
    <cellStyle name="Normal 3 16 5 7" xfId="16139" xr:uid="{00000000-0005-0000-0000-00005C500000}"/>
    <cellStyle name="Normal 3 16 5 8" xfId="18355" xr:uid="{00000000-0005-0000-0000-00005D500000}"/>
    <cellStyle name="Normal 3 16 5 9" xfId="20571" xr:uid="{00000000-0005-0000-0000-00005E500000}"/>
    <cellStyle name="Normal 3 16 6" xfId="712" xr:uid="{00000000-0005-0000-0000-00005F500000}"/>
    <cellStyle name="Normal 3 16 6 10" xfId="22422" xr:uid="{00000000-0005-0000-0000-000060500000}"/>
    <cellStyle name="Normal 3 16 6 11" xfId="24630" xr:uid="{00000000-0005-0000-0000-000061500000}"/>
    <cellStyle name="Normal 3 16 6 12" xfId="26812" xr:uid="{00000000-0005-0000-0000-000062500000}"/>
    <cellStyle name="Normal 3 16 6 13" xfId="28869" xr:uid="{00000000-0005-0000-0000-000063500000}"/>
    <cellStyle name="Normal 3 16 6 2" xfId="4397" xr:uid="{00000000-0005-0000-0000-000064500000}"/>
    <cellStyle name="Normal 3 16 6 3" xfId="6757" xr:uid="{00000000-0005-0000-0000-000065500000}"/>
    <cellStyle name="Normal 3 16 6 4" xfId="9128" xr:uid="{00000000-0005-0000-0000-000066500000}"/>
    <cellStyle name="Normal 3 16 6 5" xfId="11344" xr:uid="{00000000-0005-0000-0000-000067500000}"/>
    <cellStyle name="Normal 3 16 6 6" xfId="13560" xr:uid="{00000000-0005-0000-0000-000068500000}"/>
    <cellStyle name="Normal 3 16 6 7" xfId="15776" xr:uid="{00000000-0005-0000-0000-000069500000}"/>
    <cellStyle name="Normal 3 16 6 8" xfId="17992" xr:uid="{00000000-0005-0000-0000-00006A500000}"/>
    <cellStyle name="Normal 3 16 6 9" xfId="20208" xr:uid="{00000000-0005-0000-0000-00006B500000}"/>
    <cellStyle name="Normal 3 16 7" xfId="771" xr:uid="{00000000-0005-0000-0000-00006C500000}"/>
    <cellStyle name="Normal 3 16 7 10" xfId="21253" xr:uid="{00000000-0005-0000-0000-00006D500000}"/>
    <cellStyle name="Normal 3 16 7 11" xfId="23467" xr:uid="{00000000-0005-0000-0000-00006E500000}"/>
    <cellStyle name="Normal 3 16 7 12" xfId="25668" xr:uid="{00000000-0005-0000-0000-00006F500000}"/>
    <cellStyle name="Normal 3 16 7 13" xfId="27821" xr:uid="{00000000-0005-0000-0000-000070500000}"/>
    <cellStyle name="Normal 3 16 7 2" xfId="4456" xr:uid="{00000000-0005-0000-0000-000071500000}"/>
    <cellStyle name="Normal 3 16 7 3" xfId="5595" xr:uid="{00000000-0005-0000-0000-000072500000}"/>
    <cellStyle name="Normal 3 16 7 4" xfId="7958" xr:uid="{00000000-0005-0000-0000-000073500000}"/>
    <cellStyle name="Normal 3 16 7 5" xfId="10174" xr:uid="{00000000-0005-0000-0000-000074500000}"/>
    <cellStyle name="Normal 3 16 7 6" xfId="12390" xr:uid="{00000000-0005-0000-0000-000075500000}"/>
    <cellStyle name="Normal 3 16 7 7" xfId="14606" xr:uid="{00000000-0005-0000-0000-000076500000}"/>
    <cellStyle name="Normal 3 16 7 8" xfId="16822" xr:uid="{00000000-0005-0000-0000-000077500000}"/>
    <cellStyle name="Normal 3 16 7 9" xfId="19038" xr:uid="{00000000-0005-0000-0000-000078500000}"/>
    <cellStyle name="Normal 3 16 8" xfId="872" xr:uid="{00000000-0005-0000-0000-000079500000}"/>
    <cellStyle name="Normal 3 16 8 10" xfId="22670" xr:uid="{00000000-0005-0000-0000-00007A500000}"/>
    <cellStyle name="Normal 3 16 8 11" xfId="24878" xr:uid="{00000000-0005-0000-0000-00007B500000}"/>
    <cellStyle name="Normal 3 16 8 12" xfId="27051" xr:uid="{00000000-0005-0000-0000-00007C500000}"/>
    <cellStyle name="Normal 3 16 8 13" xfId="29067" xr:uid="{00000000-0005-0000-0000-00007D500000}"/>
    <cellStyle name="Normal 3 16 8 2" xfId="4557" xr:uid="{00000000-0005-0000-0000-00007E500000}"/>
    <cellStyle name="Normal 3 16 8 3" xfId="7013" xr:uid="{00000000-0005-0000-0000-00007F500000}"/>
    <cellStyle name="Normal 3 16 8 4" xfId="9376" xr:uid="{00000000-0005-0000-0000-000080500000}"/>
    <cellStyle name="Normal 3 16 8 5" xfId="11592" xr:uid="{00000000-0005-0000-0000-000081500000}"/>
    <cellStyle name="Normal 3 16 8 6" xfId="13808" xr:uid="{00000000-0005-0000-0000-000082500000}"/>
    <cellStyle name="Normal 3 16 8 7" xfId="16024" xr:uid="{00000000-0005-0000-0000-000083500000}"/>
    <cellStyle name="Normal 3 16 8 8" xfId="18240" xr:uid="{00000000-0005-0000-0000-000084500000}"/>
    <cellStyle name="Normal 3 16 8 9" xfId="20456" xr:uid="{00000000-0005-0000-0000-000085500000}"/>
    <cellStyle name="Normal 3 16 9" xfId="961" xr:uid="{00000000-0005-0000-0000-000086500000}"/>
    <cellStyle name="Normal 3 16 9 10" xfId="20255" xr:uid="{00000000-0005-0000-0000-000087500000}"/>
    <cellStyle name="Normal 3 16 9 11" xfId="22469" xr:uid="{00000000-0005-0000-0000-000088500000}"/>
    <cellStyle name="Normal 3 16 9 12" xfId="24677" xr:uid="{00000000-0005-0000-0000-000089500000}"/>
    <cellStyle name="Normal 3 16 9 13" xfId="26857" xr:uid="{00000000-0005-0000-0000-00008A500000}"/>
    <cellStyle name="Normal 3 16 9 2" xfId="4646" xr:uid="{00000000-0005-0000-0000-00008B500000}"/>
    <cellStyle name="Normal 3 16 9 3" xfId="4643" xr:uid="{00000000-0005-0000-0000-00008C500000}"/>
    <cellStyle name="Normal 3 16 9 4" xfId="6812" xr:uid="{00000000-0005-0000-0000-00008D500000}"/>
    <cellStyle name="Normal 3 16 9 5" xfId="9175" xr:uid="{00000000-0005-0000-0000-00008E500000}"/>
    <cellStyle name="Normal 3 16 9 6" xfId="11391" xr:uid="{00000000-0005-0000-0000-00008F500000}"/>
    <cellStyle name="Normal 3 16 9 7" xfId="13607" xr:uid="{00000000-0005-0000-0000-000090500000}"/>
    <cellStyle name="Normal 3 16 9 8" xfId="15823" xr:uid="{00000000-0005-0000-0000-000091500000}"/>
    <cellStyle name="Normal 3 16 9 9" xfId="18039" xr:uid="{00000000-0005-0000-0000-000092500000}"/>
    <cellStyle name="Normal 3 17" xfId="86" xr:uid="{00000000-0005-0000-0000-000093500000}"/>
    <cellStyle name="Normal 3 17 10" xfId="1083" xr:uid="{00000000-0005-0000-0000-000094500000}"/>
    <cellStyle name="Normal 3 17 10 10" xfId="19354" xr:uid="{00000000-0005-0000-0000-000095500000}"/>
    <cellStyle name="Normal 3 17 10 11" xfId="21569" xr:uid="{00000000-0005-0000-0000-000096500000}"/>
    <cellStyle name="Normal 3 17 10 12" xfId="23782" xr:uid="{00000000-0005-0000-0000-000097500000}"/>
    <cellStyle name="Normal 3 17 10 13" xfId="25978" xr:uid="{00000000-0005-0000-0000-000098500000}"/>
    <cellStyle name="Normal 3 17 10 2" xfId="4768" xr:uid="{00000000-0005-0000-0000-000099500000}"/>
    <cellStyle name="Normal 3 17 10 3" xfId="4522" xr:uid="{00000000-0005-0000-0000-00009A500000}"/>
    <cellStyle name="Normal 3 17 10 4" xfId="5911" xr:uid="{00000000-0005-0000-0000-00009B500000}"/>
    <cellStyle name="Normal 3 17 10 5" xfId="8274" xr:uid="{00000000-0005-0000-0000-00009C500000}"/>
    <cellStyle name="Normal 3 17 10 6" xfId="10490" xr:uid="{00000000-0005-0000-0000-00009D500000}"/>
    <cellStyle name="Normal 3 17 10 7" xfId="12706" xr:uid="{00000000-0005-0000-0000-00009E500000}"/>
    <cellStyle name="Normal 3 17 10 8" xfId="14922" xr:uid="{00000000-0005-0000-0000-00009F500000}"/>
    <cellStyle name="Normal 3 17 10 9" xfId="17138" xr:uid="{00000000-0005-0000-0000-0000A0500000}"/>
    <cellStyle name="Normal 3 17 11" xfId="1184" xr:uid="{00000000-0005-0000-0000-0000A1500000}"/>
    <cellStyle name="Normal 3 17 11 10" xfId="22004" xr:uid="{00000000-0005-0000-0000-0000A2500000}"/>
    <cellStyle name="Normal 3 17 11 11" xfId="24213" xr:uid="{00000000-0005-0000-0000-0000A3500000}"/>
    <cellStyle name="Normal 3 17 11 12" xfId="26407" xr:uid="{00000000-0005-0000-0000-0000A4500000}"/>
    <cellStyle name="Normal 3 17 11 13" xfId="28509" xr:uid="{00000000-0005-0000-0000-0000A5500000}"/>
    <cellStyle name="Normal 3 17 11 2" xfId="4868" xr:uid="{00000000-0005-0000-0000-0000A6500000}"/>
    <cellStyle name="Normal 3 17 11 3" xfId="6347" xr:uid="{00000000-0005-0000-0000-0000A7500000}"/>
    <cellStyle name="Normal 3 17 11 4" xfId="8710" xr:uid="{00000000-0005-0000-0000-0000A8500000}"/>
    <cellStyle name="Normal 3 17 11 5" xfId="10926" xr:uid="{00000000-0005-0000-0000-0000A9500000}"/>
    <cellStyle name="Normal 3 17 11 6" xfId="13142" xr:uid="{00000000-0005-0000-0000-0000AA500000}"/>
    <cellStyle name="Normal 3 17 11 7" xfId="15358" xr:uid="{00000000-0005-0000-0000-0000AB500000}"/>
    <cellStyle name="Normal 3 17 11 8" xfId="17574" xr:uid="{00000000-0005-0000-0000-0000AC500000}"/>
    <cellStyle name="Normal 3 17 11 9" xfId="19790" xr:uid="{00000000-0005-0000-0000-0000AD500000}"/>
    <cellStyle name="Normal 3 17 12" xfId="1285" xr:uid="{00000000-0005-0000-0000-0000AE500000}"/>
    <cellStyle name="Normal 3 17 12 10" xfId="19695" xr:uid="{00000000-0005-0000-0000-0000AF500000}"/>
    <cellStyle name="Normal 3 17 12 11" xfId="21909" xr:uid="{00000000-0005-0000-0000-0000B0500000}"/>
    <cellStyle name="Normal 3 17 12 12" xfId="24119" xr:uid="{00000000-0005-0000-0000-0000B1500000}"/>
    <cellStyle name="Normal 3 17 12 13" xfId="26314" xr:uid="{00000000-0005-0000-0000-0000B2500000}"/>
    <cellStyle name="Normal 3 17 12 2" xfId="4969" xr:uid="{00000000-0005-0000-0000-0000B3500000}"/>
    <cellStyle name="Normal 3 17 12 3" xfId="4571" xr:uid="{00000000-0005-0000-0000-0000B4500000}"/>
    <cellStyle name="Normal 3 17 12 4" xfId="6251" xr:uid="{00000000-0005-0000-0000-0000B5500000}"/>
    <cellStyle name="Normal 3 17 12 5" xfId="8615" xr:uid="{00000000-0005-0000-0000-0000B6500000}"/>
    <cellStyle name="Normal 3 17 12 6" xfId="10831" xr:uid="{00000000-0005-0000-0000-0000B7500000}"/>
    <cellStyle name="Normal 3 17 12 7" xfId="13047" xr:uid="{00000000-0005-0000-0000-0000B8500000}"/>
    <cellStyle name="Normal 3 17 12 8" xfId="15263" xr:uid="{00000000-0005-0000-0000-0000B9500000}"/>
    <cellStyle name="Normal 3 17 12 9" xfId="17479" xr:uid="{00000000-0005-0000-0000-0000BA500000}"/>
    <cellStyle name="Normal 3 17 13" xfId="1384" xr:uid="{00000000-0005-0000-0000-0000BB500000}"/>
    <cellStyle name="Normal 3 17 13 10" xfId="21224" xr:uid="{00000000-0005-0000-0000-0000BC500000}"/>
    <cellStyle name="Normal 3 17 13 11" xfId="23438" xr:uid="{00000000-0005-0000-0000-0000BD500000}"/>
    <cellStyle name="Normal 3 17 13 12" xfId="25639" xr:uid="{00000000-0005-0000-0000-0000BE500000}"/>
    <cellStyle name="Normal 3 17 13 13" xfId="27793" xr:uid="{00000000-0005-0000-0000-0000BF500000}"/>
    <cellStyle name="Normal 3 17 13 2" xfId="5068" xr:uid="{00000000-0005-0000-0000-0000C0500000}"/>
    <cellStyle name="Normal 3 17 13 3" xfId="5566" xr:uid="{00000000-0005-0000-0000-0000C1500000}"/>
    <cellStyle name="Normal 3 17 13 4" xfId="7929" xr:uid="{00000000-0005-0000-0000-0000C2500000}"/>
    <cellStyle name="Normal 3 17 13 5" xfId="10145" xr:uid="{00000000-0005-0000-0000-0000C3500000}"/>
    <cellStyle name="Normal 3 17 13 6" xfId="12361" xr:uid="{00000000-0005-0000-0000-0000C4500000}"/>
    <cellStyle name="Normal 3 17 13 7" xfId="14577" xr:uid="{00000000-0005-0000-0000-0000C5500000}"/>
    <cellStyle name="Normal 3 17 13 8" xfId="16793" xr:uid="{00000000-0005-0000-0000-0000C6500000}"/>
    <cellStyle name="Normal 3 17 13 9" xfId="19009" xr:uid="{00000000-0005-0000-0000-0000C7500000}"/>
    <cellStyle name="Normal 3 17 14" xfId="1910" xr:uid="{00000000-0005-0000-0000-0000C8500000}"/>
    <cellStyle name="Normal 3 17 14 10" xfId="23319" xr:uid="{00000000-0005-0000-0000-0000C9500000}"/>
    <cellStyle name="Normal 3 17 14 11" xfId="25520" xr:uid="{00000000-0005-0000-0000-0000CA500000}"/>
    <cellStyle name="Normal 3 17 14 12" xfId="27682" xr:uid="{00000000-0005-0000-0000-0000CB500000}"/>
    <cellStyle name="Normal 3 17 14 13" xfId="29640" xr:uid="{00000000-0005-0000-0000-0000CC500000}"/>
    <cellStyle name="Normal 3 17 14 2" xfId="5594" xr:uid="{00000000-0005-0000-0000-0000CD500000}"/>
    <cellStyle name="Normal 3 17 14 3" xfId="7810" xr:uid="{00000000-0005-0000-0000-0000CE500000}"/>
    <cellStyle name="Normal 3 17 14 4" xfId="10026" xr:uid="{00000000-0005-0000-0000-0000CF500000}"/>
    <cellStyle name="Normal 3 17 14 5" xfId="12242" xr:uid="{00000000-0005-0000-0000-0000D0500000}"/>
    <cellStyle name="Normal 3 17 14 6" xfId="14458" xr:uid="{00000000-0005-0000-0000-0000D1500000}"/>
    <cellStyle name="Normal 3 17 14 7" xfId="16674" xr:uid="{00000000-0005-0000-0000-0000D2500000}"/>
    <cellStyle name="Normal 3 17 14 8" xfId="18890" xr:uid="{00000000-0005-0000-0000-0000D3500000}"/>
    <cellStyle name="Normal 3 17 14 9" xfId="21105" xr:uid="{00000000-0005-0000-0000-0000D4500000}"/>
    <cellStyle name="Normal 3 17 15" xfId="2057" xr:uid="{00000000-0005-0000-0000-0000D5500000}"/>
    <cellStyle name="Normal 3 17 15 10" xfId="23466" xr:uid="{00000000-0005-0000-0000-0000D6500000}"/>
    <cellStyle name="Normal 3 17 15 11" xfId="25667" xr:uid="{00000000-0005-0000-0000-0000D7500000}"/>
    <cellStyle name="Normal 3 17 15 12" xfId="27820" xr:uid="{00000000-0005-0000-0000-0000D8500000}"/>
    <cellStyle name="Normal 3 17 15 13" xfId="29749" xr:uid="{00000000-0005-0000-0000-0000D9500000}"/>
    <cellStyle name="Normal 3 17 15 2" xfId="5741" xr:uid="{00000000-0005-0000-0000-0000DA500000}"/>
    <cellStyle name="Normal 3 17 15 3" xfId="7957" xr:uid="{00000000-0005-0000-0000-0000DB500000}"/>
    <cellStyle name="Normal 3 17 15 4" xfId="10173" xr:uid="{00000000-0005-0000-0000-0000DC500000}"/>
    <cellStyle name="Normal 3 17 15 5" xfId="12389" xr:uid="{00000000-0005-0000-0000-0000DD500000}"/>
    <cellStyle name="Normal 3 17 15 6" xfId="14605" xr:uid="{00000000-0005-0000-0000-0000DE500000}"/>
    <cellStyle name="Normal 3 17 15 7" xfId="16821" xr:uid="{00000000-0005-0000-0000-0000DF500000}"/>
    <cellStyle name="Normal 3 17 15 8" xfId="19037" xr:uid="{00000000-0005-0000-0000-0000E0500000}"/>
    <cellStyle name="Normal 3 17 15 9" xfId="21252" xr:uid="{00000000-0005-0000-0000-0000E1500000}"/>
    <cellStyle name="Normal 3 17 16" xfId="2204" xr:uid="{00000000-0005-0000-0000-0000E2500000}"/>
    <cellStyle name="Normal 3 17 16 10" xfId="23612" xr:uid="{00000000-0005-0000-0000-0000E3500000}"/>
    <cellStyle name="Normal 3 17 16 11" xfId="25812" xr:uid="{00000000-0005-0000-0000-0000E4500000}"/>
    <cellStyle name="Normal 3 17 16 12" xfId="27955" xr:uid="{00000000-0005-0000-0000-0000E5500000}"/>
    <cellStyle name="Normal 3 17 16 13" xfId="29858" xr:uid="{00000000-0005-0000-0000-0000E6500000}"/>
    <cellStyle name="Normal 3 17 16 2" xfId="5888" xr:uid="{00000000-0005-0000-0000-0000E7500000}"/>
    <cellStyle name="Normal 3 17 16 3" xfId="8104" xr:uid="{00000000-0005-0000-0000-0000E8500000}"/>
    <cellStyle name="Normal 3 17 16 4" xfId="10320" xr:uid="{00000000-0005-0000-0000-0000E9500000}"/>
    <cellStyle name="Normal 3 17 16 5" xfId="12536" xr:uid="{00000000-0005-0000-0000-0000EA500000}"/>
    <cellStyle name="Normal 3 17 16 6" xfId="14752" xr:uid="{00000000-0005-0000-0000-0000EB500000}"/>
    <cellStyle name="Normal 3 17 16 7" xfId="16968" xr:uid="{00000000-0005-0000-0000-0000EC500000}"/>
    <cellStyle name="Normal 3 17 16 8" xfId="19184" xr:uid="{00000000-0005-0000-0000-0000ED500000}"/>
    <cellStyle name="Normal 3 17 16 9" xfId="21399" xr:uid="{00000000-0005-0000-0000-0000EE500000}"/>
    <cellStyle name="Normal 3 17 17" xfId="2351" xr:uid="{00000000-0005-0000-0000-0000EF500000}"/>
    <cellStyle name="Normal 3 17 17 10" xfId="23759" xr:uid="{00000000-0005-0000-0000-0000F0500000}"/>
    <cellStyle name="Normal 3 17 17 11" xfId="25955" xr:uid="{00000000-0005-0000-0000-0000F1500000}"/>
    <cellStyle name="Normal 3 17 17 12" xfId="28091" xr:uid="{00000000-0005-0000-0000-0000F2500000}"/>
    <cellStyle name="Normal 3 17 17 13" xfId="29967" xr:uid="{00000000-0005-0000-0000-0000F3500000}"/>
    <cellStyle name="Normal 3 17 17 2" xfId="6035" xr:uid="{00000000-0005-0000-0000-0000F4500000}"/>
    <cellStyle name="Normal 3 17 17 3" xfId="8251" xr:uid="{00000000-0005-0000-0000-0000F5500000}"/>
    <cellStyle name="Normal 3 17 17 4" xfId="10467" xr:uid="{00000000-0005-0000-0000-0000F6500000}"/>
    <cellStyle name="Normal 3 17 17 5" xfId="12683" xr:uid="{00000000-0005-0000-0000-0000F7500000}"/>
    <cellStyle name="Normal 3 17 17 6" xfId="14899" xr:uid="{00000000-0005-0000-0000-0000F8500000}"/>
    <cellStyle name="Normal 3 17 17 7" xfId="17115" xr:uid="{00000000-0005-0000-0000-0000F9500000}"/>
    <cellStyle name="Normal 3 17 17 8" xfId="19331" xr:uid="{00000000-0005-0000-0000-0000FA500000}"/>
    <cellStyle name="Normal 3 17 17 9" xfId="21546" xr:uid="{00000000-0005-0000-0000-0000FB500000}"/>
    <cellStyle name="Normal 3 17 18" xfId="2498" xr:uid="{00000000-0005-0000-0000-0000FC500000}"/>
    <cellStyle name="Normal 3 17 18 10" xfId="23904" xr:uid="{00000000-0005-0000-0000-0000FD500000}"/>
    <cellStyle name="Normal 3 17 18 11" xfId="26099" xr:uid="{00000000-0005-0000-0000-0000FE500000}"/>
    <cellStyle name="Normal 3 17 18 12" xfId="28226" xr:uid="{00000000-0005-0000-0000-0000FF500000}"/>
    <cellStyle name="Normal 3 17 18 13" xfId="30076" xr:uid="{00000000-0005-0000-0000-000000510000}"/>
    <cellStyle name="Normal 3 17 18 2" xfId="6182" xr:uid="{00000000-0005-0000-0000-000001510000}"/>
    <cellStyle name="Normal 3 17 18 3" xfId="8398" xr:uid="{00000000-0005-0000-0000-000002510000}"/>
    <cellStyle name="Normal 3 17 18 4" xfId="10614" xr:uid="{00000000-0005-0000-0000-000003510000}"/>
    <cellStyle name="Normal 3 17 18 5" xfId="12830" xr:uid="{00000000-0005-0000-0000-000004510000}"/>
    <cellStyle name="Normal 3 17 18 6" xfId="15046" xr:uid="{00000000-0005-0000-0000-000005510000}"/>
    <cellStyle name="Normal 3 17 18 7" xfId="17262" xr:uid="{00000000-0005-0000-0000-000006510000}"/>
    <cellStyle name="Normal 3 17 18 8" xfId="19478" xr:uid="{00000000-0005-0000-0000-000007510000}"/>
    <cellStyle name="Normal 3 17 18 9" xfId="21692" xr:uid="{00000000-0005-0000-0000-000008510000}"/>
    <cellStyle name="Normal 3 17 19" xfId="2645" xr:uid="{00000000-0005-0000-0000-000009510000}"/>
    <cellStyle name="Normal 3 17 19 10" xfId="24050" xr:uid="{00000000-0005-0000-0000-00000A510000}"/>
    <cellStyle name="Normal 3 17 19 11" xfId="26245" xr:uid="{00000000-0005-0000-0000-00000B510000}"/>
    <cellStyle name="Normal 3 17 19 12" xfId="28360" xr:uid="{00000000-0005-0000-0000-00000C510000}"/>
    <cellStyle name="Normal 3 17 19 13" xfId="30184" xr:uid="{00000000-0005-0000-0000-00000D510000}"/>
    <cellStyle name="Normal 3 17 19 2" xfId="6328" xr:uid="{00000000-0005-0000-0000-00000E510000}"/>
    <cellStyle name="Normal 3 17 19 3" xfId="8545" xr:uid="{00000000-0005-0000-0000-00000F510000}"/>
    <cellStyle name="Normal 3 17 19 4" xfId="10761" xr:uid="{00000000-0005-0000-0000-000010510000}"/>
    <cellStyle name="Normal 3 17 19 5" xfId="12977" xr:uid="{00000000-0005-0000-0000-000011510000}"/>
    <cellStyle name="Normal 3 17 19 6" xfId="15193" xr:uid="{00000000-0005-0000-0000-000012510000}"/>
    <cellStyle name="Normal 3 17 19 7" xfId="17409" xr:uid="{00000000-0005-0000-0000-000013510000}"/>
    <cellStyle name="Normal 3 17 19 8" xfId="19625" xr:uid="{00000000-0005-0000-0000-000014510000}"/>
    <cellStyle name="Normal 3 17 19 9" xfId="21839" xr:uid="{00000000-0005-0000-0000-000015510000}"/>
    <cellStyle name="Normal 3 17 2" xfId="448" xr:uid="{00000000-0005-0000-0000-000016510000}"/>
    <cellStyle name="Normal 3 17 2 10" xfId="22435" xr:uid="{00000000-0005-0000-0000-000017510000}"/>
    <cellStyle name="Normal 3 17 2 11" xfId="24643" xr:uid="{00000000-0005-0000-0000-000018510000}"/>
    <cellStyle name="Normal 3 17 2 12" xfId="26825" xr:uid="{00000000-0005-0000-0000-000019510000}"/>
    <cellStyle name="Normal 3 17 2 13" xfId="28880" xr:uid="{00000000-0005-0000-0000-00001A510000}"/>
    <cellStyle name="Normal 3 17 2 2" xfId="4133" xr:uid="{00000000-0005-0000-0000-00001B510000}"/>
    <cellStyle name="Normal 3 17 2 3" xfId="6773" xr:uid="{00000000-0005-0000-0000-00001C510000}"/>
    <cellStyle name="Normal 3 17 2 4" xfId="9141" xr:uid="{00000000-0005-0000-0000-00001D510000}"/>
    <cellStyle name="Normal 3 17 2 5" xfId="11357" xr:uid="{00000000-0005-0000-0000-00001E510000}"/>
    <cellStyle name="Normal 3 17 2 6" xfId="13573" xr:uid="{00000000-0005-0000-0000-00001F510000}"/>
    <cellStyle name="Normal 3 17 2 7" xfId="15789" xr:uid="{00000000-0005-0000-0000-000020510000}"/>
    <cellStyle name="Normal 3 17 2 8" xfId="18005" xr:uid="{00000000-0005-0000-0000-000021510000}"/>
    <cellStyle name="Normal 3 17 2 9" xfId="20221" xr:uid="{00000000-0005-0000-0000-000022510000}"/>
    <cellStyle name="Normal 3 17 20" xfId="2792" xr:uid="{00000000-0005-0000-0000-000023510000}"/>
    <cellStyle name="Normal 3 17 20 10" xfId="24194" xr:uid="{00000000-0005-0000-0000-000024510000}"/>
    <cellStyle name="Normal 3 17 20 11" xfId="26388" xr:uid="{00000000-0005-0000-0000-000025510000}"/>
    <cellStyle name="Normal 3 17 20 12" xfId="28491" xr:uid="{00000000-0005-0000-0000-000026510000}"/>
    <cellStyle name="Normal 3 17 20 13" xfId="30292" xr:uid="{00000000-0005-0000-0000-000027510000}"/>
    <cellStyle name="Normal 3 17 20 2" xfId="6475" xr:uid="{00000000-0005-0000-0000-000028510000}"/>
    <cellStyle name="Normal 3 17 20 3" xfId="8691" xr:uid="{00000000-0005-0000-0000-000029510000}"/>
    <cellStyle name="Normal 3 17 20 4" xfId="10907" xr:uid="{00000000-0005-0000-0000-00002A510000}"/>
    <cellStyle name="Normal 3 17 20 5" xfId="13123" xr:uid="{00000000-0005-0000-0000-00002B510000}"/>
    <cellStyle name="Normal 3 17 20 6" xfId="15339" xr:uid="{00000000-0005-0000-0000-00002C510000}"/>
    <cellStyle name="Normal 3 17 20 7" xfId="17555" xr:uid="{00000000-0005-0000-0000-00002D510000}"/>
    <cellStyle name="Normal 3 17 20 8" xfId="19771" xr:uid="{00000000-0005-0000-0000-00002E510000}"/>
    <cellStyle name="Normal 3 17 20 9" xfId="21985" xr:uid="{00000000-0005-0000-0000-00002F510000}"/>
    <cellStyle name="Normal 3 17 21" xfId="3026" xr:uid="{00000000-0005-0000-0000-000030510000}"/>
    <cellStyle name="Normal 3 17 22" xfId="3173" xr:uid="{00000000-0005-0000-0000-000031510000}"/>
    <cellStyle name="Normal 3 17 23" xfId="3320" xr:uid="{00000000-0005-0000-0000-000032510000}"/>
    <cellStyle name="Normal 3 17 24" xfId="3467" xr:uid="{00000000-0005-0000-0000-000033510000}"/>
    <cellStyle name="Normal 3 17 25" xfId="3614" xr:uid="{00000000-0005-0000-0000-000034510000}"/>
    <cellStyle name="Normal 3 17 26" xfId="3771" xr:uid="{00000000-0005-0000-0000-000035510000}"/>
    <cellStyle name="Normal 3 17 27" xfId="7216" xr:uid="{00000000-0005-0000-0000-000036510000}"/>
    <cellStyle name="Normal 3 17 28" xfId="9578" xr:uid="{00000000-0005-0000-0000-000037510000}"/>
    <cellStyle name="Normal 3 17 29" xfId="11794" xr:uid="{00000000-0005-0000-0000-000038510000}"/>
    <cellStyle name="Normal 3 17 3" xfId="443" xr:uid="{00000000-0005-0000-0000-000039510000}"/>
    <cellStyle name="Normal 3 17 3 10" xfId="22440" xr:uid="{00000000-0005-0000-0000-00003A510000}"/>
    <cellStyle name="Normal 3 17 3 11" xfId="24648" xr:uid="{00000000-0005-0000-0000-00003B510000}"/>
    <cellStyle name="Normal 3 17 3 12" xfId="26829" xr:uid="{00000000-0005-0000-0000-00003C510000}"/>
    <cellStyle name="Normal 3 17 3 13" xfId="28884" xr:uid="{00000000-0005-0000-0000-00003D510000}"/>
    <cellStyle name="Normal 3 17 3 2" xfId="4128" xr:uid="{00000000-0005-0000-0000-00003E510000}"/>
    <cellStyle name="Normal 3 17 3 3" xfId="6778" xr:uid="{00000000-0005-0000-0000-00003F510000}"/>
    <cellStyle name="Normal 3 17 3 4" xfId="9146" xr:uid="{00000000-0005-0000-0000-000040510000}"/>
    <cellStyle name="Normal 3 17 3 5" xfId="11362" xr:uid="{00000000-0005-0000-0000-000041510000}"/>
    <cellStyle name="Normal 3 17 3 6" xfId="13578" xr:uid="{00000000-0005-0000-0000-000042510000}"/>
    <cellStyle name="Normal 3 17 3 7" xfId="15794" xr:uid="{00000000-0005-0000-0000-000043510000}"/>
    <cellStyle name="Normal 3 17 3 8" xfId="18010" xr:uid="{00000000-0005-0000-0000-000044510000}"/>
    <cellStyle name="Normal 3 17 3 9" xfId="20226" xr:uid="{00000000-0005-0000-0000-000045510000}"/>
    <cellStyle name="Normal 3 17 30" xfId="14010" xr:uid="{00000000-0005-0000-0000-000046510000}"/>
    <cellStyle name="Normal 3 17 31" xfId="16226" xr:uid="{00000000-0005-0000-0000-000047510000}"/>
    <cellStyle name="Normal 3 17 32" xfId="18442" xr:uid="{00000000-0005-0000-0000-000048510000}"/>
    <cellStyle name="Normal 3 17 33" xfId="20658" xr:uid="{00000000-0005-0000-0000-000049510000}"/>
    <cellStyle name="Normal 3 17 34" xfId="22872" xr:uid="{00000000-0005-0000-0000-00004A510000}"/>
    <cellStyle name="Normal 3 17 35" xfId="25075" xr:uid="{00000000-0005-0000-0000-00004B510000}"/>
    <cellStyle name="Normal 3 17 36" xfId="27242" xr:uid="{00000000-0005-0000-0000-00004C510000}"/>
    <cellStyle name="Normal 3 17 37" xfId="29224" xr:uid="{00000000-0005-0000-0000-00004D510000}"/>
    <cellStyle name="Normal 3 17 38" xfId="30452" xr:uid="{00000000-0005-0000-0000-00004E510000}"/>
    <cellStyle name="Normal 3 17 39" xfId="30555" xr:uid="{00000000-0005-0000-0000-00004F510000}"/>
    <cellStyle name="Normal 3 17 4" xfId="564" xr:uid="{00000000-0005-0000-0000-000050510000}"/>
    <cellStyle name="Normal 3 17 4 10" xfId="22395" xr:uid="{00000000-0005-0000-0000-000051510000}"/>
    <cellStyle name="Normal 3 17 4 11" xfId="24603" xr:uid="{00000000-0005-0000-0000-000052510000}"/>
    <cellStyle name="Normal 3 17 4 12" xfId="26786" xr:uid="{00000000-0005-0000-0000-000053510000}"/>
    <cellStyle name="Normal 3 17 4 13" xfId="28845" xr:uid="{00000000-0005-0000-0000-000054510000}"/>
    <cellStyle name="Normal 3 17 4 2" xfId="4249" xr:uid="{00000000-0005-0000-0000-000055510000}"/>
    <cellStyle name="Normal 3 17 4 3" xfId="6738" xr:uid="{00000000-0005-0000-0000-000056510000}"/>
    <cellStyle name="Normal 3 17 4 4" xfId="9101" xr:uid="{00000000-0005-0000-0000-000057510000}"/>
    <cellStyle name="Normal 3 17 4 5" xfId="11317" xr:uid="{00000000-0005-0000-0000-000058510000}"/>
    <cellStyle name="Normal 3 17 4 6" xfId="13533" xr:uid="{00000000-0005-0000-0000-000059510000}"/>
    <cellStyle name="Normal 3 17 4 7" xfId="15749" xr:uid="{00000000-0005-0000-0000-00005A510000}"/>
    <cellStyle name="Normal 3 17 4 8" xfId="17965" xr:uid="{00000000-0005-0000-0000-00005B510000}"/>
    <cellStyle name="Normal 3 17 4 9" xfId="20181" xr:uid="{00000000-0005-0000-0000-00005C510000}"/>
    <cellStyle name="Normal 3 17 40" xfId="30656" xr:uid="{00000000-0005-0000-0000-00005D510000}"/>
    <cellStyle name="Normal 3 17 41" xfId="30804" xr:uid="{00000000-0005-0000-0000-00005E510000}"/>
    <cellStyle name="Normal 3 17 5" xfId="424" xr:uid="{00000000-0005-0000-0000-00005F510000}"/>
    <cellStyle name="Normal 3 17 5 10" xfId="22308" xr:uid="{00000000-0005-0000-0000-000060510000}"/>
    <cellStyle name="Normal 3 17 5 11" xfId="24516" xr:uid="{00000000-0005-0000-0000-000061510000}"/>
    <cellStyle name="Normal 3 17 5 12" xfId="26704" xr:uid="{00000000-0005-0000-0000-000062510000}"/>
    <cellStyle name="Normal 3 17 5 13" xfId="28780" xr:uid="{00000000-0005-0000-0000-000063510000}"/>
    <cellStyle name="Normal 3 17 5 2" xfId="4109" xr:uid="{00000000-0005-0000-0000-000064510000}"/>
    <cellStyle name="Normal 3 17 5 3" xfId="7383" xr:uid="{00000000-0005-0000-0000-000065510000}"/>
    <cellStyle name="Normal 3 17 5 4" xfId="9014" xr:uid="{00000000-0005-0000-0000-000066510000}"/>
    <cellStyle name="Normal 3 17 5 5" xfId="11230" xr:uid="{00000000-0005-0000-0000-000067510000}"/>
    <cellStyle name="Normal 3 17 5 6" xfId="13446" xr:uid="{00000000-0005-0000-0000-000068510000}"/>
    <cellStyle name="Normal 3 17 5 7" xfId="15662" xr:uid="{00000000-0005-0000-0000-000069510000}"/>
    <cellStyle name="Normal 3 17 5 8" xfId="17878" xr:uid="{00000000-0005-0000-0000-00006A510000}"/>
    <cellStyle name="Normal 3 17 5 9" xfId="20094" xr:uid="{00000000-0005-0000-0000-00006B510000}"/>
    <cellStyle name="Normal 3 17 6" xfId="622" xr:uid="{00000000-0005-0000-0000-00006C510000}"/>
    <cellStyle name="Normal 3 17 6 10" xfId="21529" xr:uid="{00000000-0005-0000-0000-00006D510000}"/>
    <cellStyle name="Normal 3 17 6 11" xfId="23742" xr:uid="{00000000-0005-0000-0000-00006E510000}"/>
    <cellStyle name="Normal 3 17 6 12" xfId="25939" xr:uid="{00000000-0005-0000-0000-00006F510000}"/>
    <cellStyle name="Normal 3 17 6 13" xfId="28075" xr:uid="{00000000-0005-0000-0000-000070510000}"/>
    <cellStyle name="Normal 3 17 6 2" xfId="4307" xr:uid="{00000000-0005-0000-0000-000071510000}"/>
    <cellStyle name="Normal 3 17 6 3" xfId="5871" xr:uid="{00000000-0005-0000-0000-000072510000}"/>
    <cellStyle name="Normal 3 17 6 4" xfId="8234" xr:uid="{00000000-0005-0000-0000-000073510000}"/>
    <cellStyle name="Normal 3 17 6 5" xfId="10450" xr:uid="{00000000-0005-0000-0000-000074510000}"/>
    <cellStyle name="Normal 3 17 6 6" xfId="12666" xr:uid="{00000000-0005-0000-0000-000075510000}"/>
    <cellStyle name="Normal 3 17 6 7" xfId="14882" xr:uid="{00000000-0005-0000-0000-000076510000}"/>
    <cellStyle name="Normal 3 17 6 8" xfId="17098" xr:uid="{00000000-0005-0000-0000-000077510000}"/>
    <cellStyle name="Normal 3 17 6 9" xfId="19314" xr:uid="{00000000-0005-0000-0000-000078510000}"/>
    <cellStyle name="Normal 3 17 7" xfId="671" xr:uid="{00000000-0005-0000-0000-000079510000}"/>
    <cellStyle name="Normal 3 17 7 10" xfId="22350" xr:uid="{00000000-0005-0000-0000-00007A510000}"/>
    <cellStyle name="Normal 3 17 7 11" xfId="24558" xr:uid="{00000000-0005-0000-0000-00007B510000}"/>
    <cellStyle name="Normal 3 17 7 12" xfId="26745" xr:uid="{00000000-0005-0000-0000-00007C510000}"/>
    <cellStyle name="Normal 3 17 7 13" xfId="28815" xr:uid="{00000000-0005-0000-0000-00007D510000}"/>
    <cellStyle name="Normal 3 17 7 2" xfId="4356" xr:uid="{00000000-0005-0000-0000-00007E510000}"/>
    <cellStyle name="Normal 3 17 7 3" xfId="6693" xr:uid="{00000000-0005-0000-0000-00007F510000}"/>
    <cellStyle name="Normal 3 17 7 4" xfId="9056" xr:uid="{00000000-0005-0000-0000-000080510000}"/>
    <cellStyle name="Normal 3 17 7 5" xfId="11272" xr:uid="{00000000-0005-0000-0000-000081510000}"/>
    <cellStyle name="Normal 3 17 7 6" xfId="13488" xr:uid="{00000000-0005-0000-0000-000082510000}"/>
    <cellStyle name="Normal 3 17 7 7" xfId="15704" xr:uid="{00000000-0005-0000-0000-000083510000}"/>
    <cellStyle name="Normal 3 17 7 8" xfId="17920" xr:uid="{00000000-0005-0000-0000-000084510000}"/>
    <cellStyle name="Normal 3 17 7 9" xfId="20136" xr:uid="{00000000-0005-0000-0000-000085510000}"/>
    <cellStyle name="Normal 3 17 8" xfId="881" xr:uid="{00000000-0005-0000-0000-000086510000}"/>
    <cellStyle name="Normal 3 17 8 10" xfId="22818" xr:uid="{00000000-0005-0000-0000-000087510000}"/>
    <cellStyle name="Normal 3 17 8 11" xfId="25022" xr:uid="{00000000-0005-0000-0000-000088510000}"/>
    <cellStyle name="Normal 3 17 8 12" xfId="27191" xr:uid="{00000000-0005-0000-0000-000089510000}"/>
    <cellStyle name="Normal 3 17 8 13" xfId="29178" xr:uid="{00000000-0005-0000-0000-00008A510000}"/>
    <cellStyle name="Normal 3 17 8 2" xfId="4566" xr:uid="{00000000-0005-0000-0000-00008B510000}"/>
    <cellStyle name="Normal 3 17 8 3" xfId="7161" xr:uid="{00000000-0005-0000-0000-00008C510000}"/>
    <cellStyle name="Normal 3 17 8 4" xfId="9524" xr:uid="{00000000-0005-0000-0000-00008D510000}"/>
    <cellStyle name="Normal 3 17 8 5" xfId="11740" xr:uid="{00000000-0005-0000-0000-00008E510000}"/>
    <cellStyle name="Normal 3 17 8 6" xfId="13956" xr:uid="{00000000-0005-0000-0000-00008F510000}"/>
    <cellStyle name="Normal 3 17 8 7" xfId="16172" xr:uid="{00000000-0005-0000-0000-000090510000}"/>
    <cellStyle name="Normal 3 17 8 8" xfId="18388" xr:uid="{00000000-0005-0000-0000-000091510000}"/>
    <cellStyle name="Normal 3 17 8 9" xfId="20604" xr:uid="{00000000-0005-0000-0000-000092510000}"/>
    <cellStyle name="Normal 3 17 9" xfId="982" xr:uid="{00000000-0005-0000-0000-000093510000}"/>
    <cellStyle name="Normal 3 17 9 10" xfId="22731" xr:uid="{00000000-0005-0000-0000-000094510000}"/>
    <cellStyle name="Normal 3 17 9 11" xfId="24938" xr:uid="{00000000-0005-0000-0000-000095510000}"/>
    <cellStyle name="Normal 3 17 9 12" xfId="27108" xr:uid="{00000000-0005-0000-0000-000096510000}"/>
    <cellStyle name="Normal 3 17 9 13" xfId="29116" xr:uid="{00000000-0005-0000-0000-000097510000}"/>
    <cellStyle name="Normal 3 17 9 2" xfId="4667" xr:uid="{00000000-0005-0000-0000-000098510000}"/>
    <cellStyle name="Normal 3 17 9 3" xfId="7074" xr:uid="{00000000-0005-0000-0000-000099510000}"/>
    <cellStyle name="Normal 3 17 9 4" xfId="9437" xr:uid="{00000000-0005-0000-0000-00009A510000}"/>
    <cellStyle name="Normal 3 17 9 5" xfId="11653" xr:uid="{00000000-0005-0000-0000-00009B510000}"/>
    <cellStyle name="Normal 3 17 9 6" xfId="13869" xr:uid="{00000000-0005-0000-0000-00009C510000}"/>
    <cellStyle name="Normal 3 17 9 7" xfId="16085" xr:uid="{00000000-0005-0000-0000-00009D510000}"/>
    <cellStyle name="Normal 3 17 9 8" xfId="18301" xr:uid="{00000000-0005-0000-0000-00009E510000}"/>
    <cellStyle name="Normal 3 17 9 9" xfId="20517" xr:uid="{00000000-0005-0000-0000-00009F510000}"/>
    <cellStyle name="Normal 3 18" xfId="126" xr:uid="{00000000-0005-0000-0000-0000A0510000}"/>
    <cellStyle name="Normal 3 18 10" xfId="1121" xr:uid="{00000000-0005-0000-0000-0000A1510000}"/>
    <cellStyle name="Normal 3 18 11" xfId="1222" xr:uid="{00000000-0005-0000-0000-0000A2510000}"/>
    <cellStyle name="Normal 3 18 12" xfId="1324" xr:uid="{00000000-0005-0000-0000-0000A3510000}"/>
    <cellStyle name="Normal 3 18 13" xfId="1420" xr:uid="{00000000-0005-0000-0000-0000A4510000}"/>
    <cellStyle name="Normal 3 18 14" xfId="1947" xr:uid="{00000000-0005-0000-0000-0000A5510000}"/>
    <cellStyle name="Normal 3 18 15" xfId="2094" xr:uid="{00000000-0005-0000-0000-0000A6510000}"/>
    <cellStyle name="Normal 3 18 16" xfId="2241" xr:uid="{00000000-0005-0000-0000-0000A7510000}"/>
    <cellStyle name="Normal 3 18 17" xfId="2388" xr:uid="{00000000-0005-0000-0000-0000A8510000}"/>
    <cellStyle name="Normal 3 18 18" xfId="2534" xr:uid="{00000000-0005-0000-0000-0000A9510000}"/>
    <cellStyle name="Normal 3 18 19" xfId="2682" xr:uid="{00000000-0005-0000-0000-0000AA510000}"/>
    <cellStyle name="Normal 3 18 2" xfId="486" xr:uid="{00000000-0005-0000-0000-0000AB510000}"/>
    <cellStyle name="Normal 3 18 20" xfId="2828" xr:uid="{00000000-0005-0000-0000-0000AC510000}"/>
    <cellStyle name="Normal 3 18 21" xfId="3063" xr:uid="{00000000-0005-0000-0000-0000AD510000}"/>
    <cellStyle name="Normal 3 18 22" xfId="3210" xr:uid="{00000000-0005-0000-0000-0000AE510000}"/>
    <cellStyle name="Normal 3 18 23" xfId="3357" xr:uid="{00000000-0005-0000-0000-0000AF510000}"/>
    <cellStyle name="Normal 3 18 24" xfId="3504" xr:uid="{00000000-0005-0000-0000-0000B0510000}"/>
    <cellStyle name="Normal 3 18 25" xfId="3650" xr:uid="{00000000-0005-0000-0000-0000B1510000}"/>
    <cellStyle name="Normal 3 18 26" xfId="3811" xr:uid="{00000000-0005-0000-0000-0000B2510000}"/>
    <cellStyle name="Normal 3 18 27" xfId="6510" xr:uid="{00000000-0005-0000-0000-0000B3510000}"/>
    <cellStyle name="Normal 3 18 28" xfId="8961" xr:uid="{00000000-0005-0000-0000-0000B4510000}"/>
    <cellStyle name="Normal 3 18 29" xfId="11177" xr:uid="{00000000-0005-0000-0000-0000B5510000}"/>
    <cellStyle name="Normal 3 18 3" xfId="575" xr:uid="{00000000-0005-0000-0000-0000B6510000}"/>
    <cellStyle name="Normal 3 18 30" xfId="13393" xr:uid="{00000000-0005-0000-0000-0000B7510000}"/>
    <cellStyle name="Normal 3 18 31" xfId="15609" xr:uid="{00000000-0005-0000-0000-0000B8510000}"/>
    <cellStyle name="Normal 3 18 32" xfId="17825" xr:uid="{00000000-0005-0000-0000-0000B9510000}"/>
    <cellStyle name="Normal 3 18 33" xfId="20041" xr:uid="{00000000-0005-0000-0000-0000BA510000}"/>
    <cellStyle name="Normal 3 18 34" xfId="22255" xr:uid="{00000000-0005-0000-0000-0000BB510000}"/>
    <cellStyle name="Normal 3 18 35" xfId="24463" xr:uid="{00000000-0005-0000-0000-0000BC510000}"/>
    <cellStyle name="Normal 3 18 36" xfId="26651" xr:uid="{00000000-0005-0000-0000-0000BD510000}"/>
    <cellStyle name="Normal 3 18 37" xfId="28738" xr:uid="{00000000-0005-0000-0000-0000BE510000}"/>
    <cellStyle name="Normal 3 18 38" xfId="30549" xr:uid="{00000000-0005-0000-0000-0000BF510000}"/>
    <cellStyle name="Normal 3 18 39" xfId="30564" xr:uid="{00000000-0005-0000-0000-0000C0510000}"/>
    <cellStyle name="Normal 3 18 4" xfId="639" xr:uid="{00000000-0005-0000-0000-0000C1510000}"/>
    <cellStyle name="Normal 3 18 40" xfId="30692" xr:uid="{00000000-0005-0000-0000-0000C2510000}"/>
    <cellStyle name="Normal 3 18 41" xfId="30840" xr:uid="{00000000-0005-0000-0000-0000C3510000}"/>
    <cellStyle name="Normal 3 18 5" xfId="702" xr:uid="{00000000-0005-0000-0000-0000C4510000}"/>
    <cellStyle name="Normal 3 18 6" xfId="761" xr:uid="{00000000-0005-0000-0000-0000C5510000}"/>
    <cellStyle name="Normal 3 18 7" xfId="806" xr:uid="{00000000-0005-0000-0000-0000C6510000}"/>
    <cellStyle name="Normal 3 18 8" xfId="919" xr:uid="{00000000-0005-0000-0000-0000C7510000}"/>
    <cellStyle name="Normal 3 18 9" xfId="1020" xr:uid="{00000000-0005-0000-0000-0000C8510000}"/>
    <cellStyle name="Normal 3 19" xfId="152" xr:uid="{00000000-0005-0000-0000-0000C9510000}"/>
    <cellStyle name="Normal 3 19 10" xfId="1123" xr:uid="{00000000-0005-0000-0000-0000CA510000}"/>
    <cellStyle name="Normal 3 19 11" xfId="1224" xr:uid="{00000000-0005-0000-0000-0000CB510000}"/>
    <cellStyle name="Normal 3 19 12" xfId="1326" xr:uid="{00000000-0005-0000-0000-0000CC510000}"/>
    <cellStyle name="Normal 3 19 13" xfId="1421" xr:uid="{00000000-0005-0000-0000-0000CD510000}"/>
    <cellStyle name="Normal 3 19 14" xfId="1949" xr:uid="{00000000-0005-0000-0000-0000CE510000}"/>
    <cellStyle name="Normal 3 19 15" xfId="2096" xr:uid="{00000000-0005-0000-0000-0000CF510000}"/>
    <cellStyle name="Normal 3 19 16" xfId="2243" xr:uid="{00000000-0005-0000-0000-0000D0510000}"/>
    <cellStyle name="Normal 3 19 17" xfId="2390" xr:uid="{00000000-0005-0000-0000-0000D1510000}"/>
    <cellStyle name="Normal 3 19 18" xfId="2536" xr:uid="{00000000-0005-0000-0000-0000D2510000}"/>
    <cellStyle name="Normal 3 19 19" xfId="2684" xr:uid="{00000000-0005-0000-0000-0000D3510000}"/>
    <cellStyle name="Normal 3 19 2" xfId="488" xr:uid="{00000000-0005-0000-0000-0000D4510000}"/>
    <cellStyle name="Normal 3 19 20" xfId="2830" xr:uid="{00000000-0005-0000-0000-0000D5510000}"/>
    <cellStyle name="Normal 3 19 21" xfId="3065" xr:uid="{00000000-0005-0000-0000-0000D6510000}"/>
    <cellStyle name="Normal 3 19 22" xfId="3212" xr:uid="{00000000-0005-0000-0000-0000D7510000}"/>
    <cellStyle name="Normal 3 19 23" xfId="3359" xr:uid="{00000000-0005-0000-0000-0000D8510000}"/>
    <cellStyle name="Normal 3 19 24" xfId="3506" xr:uid="{00000000-0005-0000-0000-0000D9510000}"/>
    <cellStyle name="Normal 3 19 25" xfId="3652" xr:uid="{00000000-0005-0000-0000-0000DA510000}"/>
    <cellStyle name="Normal 3 19 26" xfId="3837" xr:uid="{00000000-0005-0000-0000-0000DB510000}"/>
    <cellStyle name="Normal 3 19 27" xfId="5005" xr:uid="{00000000-0005-0000-0000-0000DC510000}"/>
    <cellStyle name="Normal 3 19 28" xfId="6825" xr:uid="{00000000-0005-0000-0000-0000DD510000}"/>
    <cellStyle name="Normal 3 19 29" xfId="9188" xr:uid="{00000000-0005-0000-0000-0000DE510000}"/>
    <cellStyle name="Normal 3 19 3" xfId="577" xr:uid="{00000000-0005-0000-0000-0000DF510000}"/>
    <cellStyle name="Normal 3 19 30" xfId="11404" xr:uid="{00000000-0005-0000-0000-0000E0510000}"/>
    <cellStyle name="Normal 3 19 31" xfId="13620" xr:uid="{00000000-0005-0000-0000-0000E1510000}"/>
    <cellStyle name="Normal 3 19 32" xfId="15836" xr:uid="{00000000-0005-0000-0000-0000E2510000}"/>
    <cellStyle name="Normal 3 19 33" xfId="18052" xr:uid="{00000000-0005-0000-0000-0000E3510000}"/>
    <cellStyle name="Normal 3 19 34" xfId="20268" xr:uid="{00000000-0005-0000-0000-0000E4510000}"/>
    <cellStyle name="Normal 3 19 35" xfId="22482" xr:uid="{00000000-0005-0000-0000-0000E5510000}"/>
    <cellStyle name="Normal 3 19 36" xfId="24690" xr:uid="{00000000-0005-0000-0000-0000E6510000}"/>
    <cellStyle name="Normal 3 19 37" xfId="26869" xr:uid="{00000000-0005-0000-0000-0000E7510000}"/>
    <cellStyle name="Normal 3 19 38" xfId="30480" xr:uid="{00000000-0005-0000-0000-0000E8510000}"/>
    <cellStyle name="Normal 3 19 39" xfId="30495" xr:uid="{00000000-0005-0000-0000-0000E9510000}"/>
    <cellStyle name="Normal 3 19 4" xfId="641" xr:uid="{00000000-0005-0000-0000-0000EA510000}"/>
    <cellStyle name="Normal 3 19 40" xfId="30694" xr:uid="{00000000-0005-0000-0000-0000EB510000}"/>
    <cellStyle name="Normal 3 19 41" xfId="30842" xr:uid="{00000000-0005-0000-0000-0000EC510000}"/>
    <cellStyle name="Normal 3 19 5" xfId="704" xr:uid="{00000000-0005-0000-0000-0000ED510000}"/>
    <cellStyle name="Normal 3 19 6" xfId="762" xr:uid="{00000000-0005-0000-0000-0000EE510000}"/>
    <cellStyle name="Normal 3 19 7" xfId="807" xr:uid="{00000000-0005-0000-0000-0000EF510000}"/>
    <cellStyle name="Normal 3 19 8" xfId="921" xr:uid="{00000000-0005-0000-0000-0000F0510000}"/>
    <cellStyle name="Normal 3 19 9" xfId="1022" xr:uid="{00000000-0005-0000-0000-0000F1510000}"/>
    <cellStyle name="Normal 3 2" xfId="6" xr:uid="{00000000-0005-0000-0000-0000F2510000}"/>
    <cellStyle name="Normal 3 2 10" xfId="540" xr:uid="{00000000-0005-0000-0000-0000F3510000}"/>
    <cellStyle name="Normal 3 2 10 10" xfId="3267" xr:uid="{00000000-0005-0000-0000-0000F4510000}"/>
    <cellStyle name="Normal 3 2 10 11" xfId="3414" xr:uid="{00000000-0005-0000-0000-0000F5510000}"/>
    <cellStyle name="Normal 3 2 10 12" xfId="3561" xr:uid="{00000000-0005-0000-0000-0000F6510000}"/>
    <cellStyle name="Normal 3 2 10 13" xfId="3707" xr:uid="{00000000-0005-0000-0000-0000F7510000}"/>
    <cellStyle name="Normal 3 2 10 14" xfId="4225" xr:uid="{00000000-0005-0000-0000-0000F8510000}"/>
    <cellStyle name="Normal 3 2 10 15" xfId="5631" xr:uid="{00000000-0005-0000-0000-0000F9510000}"/>
    <cellStyle name="Normal 3 2 10 16" xfId="7994" xr:uid="{00000000-0005-0000-0000-0000FA510000}"/>
    <cellStyle name="Normal 3 2 10 17" xfId="10210" xr:uid="{00000000-0005-0000-0000-0000FB510000}"/>
    <cellStyle name="Normal 3 2 10 18" xfId="12426" xr:uid="{00000000-0005-0000-0000-0000FC510000}"/>
    <cellStyle name="Normal 3 2 10 19" xfId="14642" xr:uid="{00000000-0005-0000-0000-0000FD510000}"/>
    <cellStyle name="Normal 3 2 10 2" xfId="2004" xr:uid="{00000000-0005-0000-0000-0000FE510000}"/>
    <cellStyle name="Normal 3 2 10 2 10" xfId="23413" xr:uid="{00000000-0005-0000-0000-0000FF510000}"/>
    <cellStyle name="Normal 3 2 10 2 11" xfId="25614" xr:uid="{00000000-0005-0000-0000-000000520000}"/>
    <cellStyle name="Normal 3 2 10 2 12" xfId="27769" xr:uid="{00000000-0005-0000-0000-000001520000}"/>
    <cellStyle name="Normal 3 2 10 2 13" xfId="29709" xr:uid="{00000000-0005-0000-0000-000002520000}"/>
    <cellStyle name="Normal 3 2 10 2 2" xfId="5688" xr:uid="{00000000-0005-0000-0000-000003520000}"/>
    <cellStyle name="Normal 3 2 10 2 3" xfId="7904" xr:uid="{00000000-0005-0000-0000-000004520000}"/>
    <cellStyle name="Normal 3 2 10 2 4" xfId="10120" xr:uid="{00000000-0005-0000-0000-000005520000}"/>
    <cellStyle name="Normal 3 2 10 2 5" xfId="12336" xr:uid="{00000000-0005-0000-0000-000006520000}"/>
    <cellStyle name="Normal 3 2 10 2 6" xfId="14552" xr:uid="{00000000-0005-0000-0000-000007520000}"/>
    <cellStyle name="Normal 3 2 10 2 7" xfId="16768" xr:uid="{00000000-0005-0000-0000-000008520000}"/>
    <cellStyle name="Normal 3 2 10 2 8" xfId="18984" xr:uid="{00000000-0005-0000-0000-000009520000}"/>
    <cellStyle name="Normal 3 2 10 2 9" xfId="21199" xr:uid="{00000000-0005-0000-0000-00000A520000}"/>
    <cellStyle name="Normal 3 2 10 20" xfId="16858" xr:uid="{00000000-0005-0000-0000-00000B520000}"/>
    <cellStyle name="Normal 3 2 10 21" xfId="19074" xr:uid="{00000000-0005-0000-0000-00000C520000}"/>
    <cellStyle name="Normal 3 2 10 22" xfId="21289" xr:uid="{00000000-0005-0000-0000-00000D520000}"/>
    <cellStyle name="Normal 3 2 10 23" xfId="23502" xr:uid="{00000000-0005-0000-0000-00000E520000}"/>
    <cellStyle name="Normal 3 2 10 24" xfId="25703" xr:uid="{00000000-0005-0000-0000-00000F520000}"/>
    <cellStyle name="Normal 3 2 10 25" xfId="27851" xr:uid="{00000000-0005-0000-0000-000010520000}"/>
    <cellStyle name="Normal 3 2 10 26" xfId="30460" xr:uid="{00000000-0005-0000-0000-000011520000}"/>
    <cellStyle name="Normal 3 2 10 27" xfId="29670" xr:uid="{00000000-0005-0000-0000-000012520000}"/>
    <cellStyle name="Normal 3 2 10 28" xfId="30749" xr:uid="{00000000-0005-0000-0000-000013520000}"/>
    <cellStyle name="Normal 3 2 10 29" xfId="30897" xr:uid="{00000000-0005-0000-0000-000014520000}"/>
    <cellStyle name="Normal 3 2 10 3" xfId="2151" xr:uid="{00000000-0005-0000-0000-000015520000}"/>
    <cellStyle name="Normal 3 2 10 3 10" xfId="23559" xr:uid="{00000000-0005-0000-0000-000016520000}"/>
    <cellStyle name="Normal 3 2 10 3 11" xfId="25760" xr:uid="{00000000-0005-0000-0000-000017520000}"/>
    <cellStyle name="Normal 3 2 10 3 12" xfId="27905" xr:uid="{00000000-0005-0000-0000-000018520000}"/>
    <cellStyle name="Normal 3 2 10 3 13" xfId="29818" xr:uid="{00000000-0005-0000-0000-000019520000}"/>
    <cellStyle name="Normal 3 2 10 3 2" xfId="5835" xr:uid="{00000000-0005-0000-0000-00001A520000}"/>
    <cellStyle name="Normal 3 2 10 3 3" xfId="8051" xr:uid="{00000000-0005-0000-0000-00001B520000}"/>
    <cellStyle name="Normal 3 2 10 3 4" xfId="10267" xr:uid="{00000000-0005-0000-0000-00001C520000}"/>
    <cellStyle name="Normal 3 2 10 3 5" xfId="12483" xr:uid="{00000000-0005-0000-0000-00001D520000}"/>
    <cellStyle name="Normal 3 2 10 3 6" xfId="14699" xr:uid="{00000000-0005-0000-0000-00001E520000}"/>
    <cellStyle name="Normal 3 2 10 3 7" xfId="16915" xr:uid="{00000000-0005-0000-0000-00001F520000}"/>
    <cellStyle name="Normal 3 2 10 3 8" xfId="19131" xr:uid="{00000000-0005-0000-0000-000020520000}"/>
    <cellStyle name="Normal 3 2 10 3 9" xfId="21346" xr:uid="{00000000-0005-0000-0000-000021520000}"/>
    <cellStyle name="Normal 3 2 10 4" xfId="2298" xr:uid="{00000000-0005-0000-0000-000022520000}"/>
    <cellStyle name="Normal 3 2 10 4 10" xfId="23706" xr:uid="{00000000-0005-0000-0000-000023520000}"/>
    <cellStyle name="Normal 3 2 10 4 11" xfId="25904" xr:uid="{00000000-0005-0000-0000-000024520000}"/>
    <cellStyle name="Normal 3 2 10 4 12" xfId="28042" xr:uid="{00000000-0005-0000-0000-000025520000}"/>
    <cellStyle name="Normal 3 2 10 4 13" xfId="29927" xr:uid="{00000000-0005-0000-0000-000026520000}"/>
    <cellStyle name="Normal 3 2 10 4 2" xfId="5982" xr:uid="{00000000-0005-0000-0000-000027520000}"/>
    <cellStyle name="Normal 3 2 10 4 3" xfId="8198" xr:uid="{00000000-0005-0000-0000-000028520000}"/>
    <cellStyle name="Normal 3 2 10 4 4" xfId="10414" xr:uid="{00000000-0005-0000-0000-000029520000}"/>
    <cellStyle name="Normal 3 2 10 4 5" xfId="12630" xr:uid="{00000000-0005-0000-0000-00002A520000}"/>
    <cellStyle name="Normal 3 2 10 4 6" xfId="14846" xr:uid="{00000000-0005-0000-0000-00002B520000}"/>
    <cellStyle name="Normal 3 2 10 4 7" xfId="17062" xr:uid="{00000000-0005-0000-0000-00002C520000}"/>
    <cellStyle name="Normal 3 2 10 4 8" xfId="19278" xr:uid="{00000000-0005-0000-0000-00002D520000}"/>
    <cellStyle name="Normal 3 2 10 4 9" xfId="21493" xr:uid="{00000000-0005-0000-0000-00002E520000}"/>
    <cellStyle name="Normal 3 2 10 5" xfId="2445" xr:uid="{00000000-0005-0000-0000-00002F520000}"/>
    <cellStyle name="Normal 3 2 10 5 10" xfId="23853" xr:uid="{00000000-0005-0000-0000-000030520000}"/>
    <cellStyle name="Normal 3 2 10 5 11" xfId="26047" xr:uid="{00000000-0005-0000-0000-000031520000}"/>
    <cellStyle name="Normal 3 2 10 5 12" xfId="28178" xr:uid="{00000000-0005-0000-0000-000032520000}"/>
    <cellStyle name="Normal 3 2 10 5 13" xfId="30036" xr:uid="{00000000-0005-0000-0000-000033520000}"/>
    <cellStyle name="Normal 3 2 10 5 2" xfId="6129" xr:uid="{00000000-0005-0000-0000-000034520000}"/>
    <cellStyle name="Normal 3 2 10 5 3" xfId="8345" xr:uid="{00000000-0005-0000-0000-000035520000}"/>
    <cellStyle name="Normal 3 2 10 5 4" xfId="10561" xr:uid="{00000000-0005-0000-0000-000036520000}"/>
    <cellStyle name="Normal 3 2 10 5 5" xfId="12777" xr:uid="{00000000-0005-0000-0000-000037520000}"/>
    <cellStyle name="Normal 3 2 10 5 6" xfId="14993" xr:uid="{00000000-0005-0000-0000-000038520000}"/>
    <cellStyle name="Normal 3 2 10 5 7" xfId="17209" xr:uid="{00000000-0005-0000-0000-000039520000}"/>
    <cellStyle name="Normal 3 2 10 5 8" xfId="19425" xr:uid="{00000000-0005-0000-0000-00003A520000}"/>
    <cellStyle name="Normal 3 2 10 5 9" xfId="21640" xr:uid="{00000000-0005-0000-0000-00003B520000}"/>
    <cellStyle name="Normal 3 2 10 6" xfId="2591" xr:uid="{00000000-0005-0000-0000-00003C520000}"/>
    <cellStyle name="Normal 3 2 10 6 10" xfId="23996" xr:uid="{00000000-0005-0000-0000-00003D520000}"/>
    <cellStyle name="Normal 3 2 10 6 11" xfId="26191" xr:uid="{00000000-0005-0000-0000-00003E520000}"/>
    <cellStyle name="Normal 3 2 10 6 12" xfId="28311" xr:uid="{00000000-0005-0000-0000-00003F520000}"/>
    <cellStyle name="Normal 3 2 10 6 13" xfId="30143" xr:uid="{00000000-0005-0000-0000-000040520000}"/>
    <cellStyle name="Normal 3 2 10 6 2" xfId="6274" xr:uid="{00000000-0005-0000-0000-000041520000}"/>
    <cellStyle name="Normal 3 2 10 6 3" xfId="8491" xr:uid="{00000000-0005-0000-0000-000042520000}"/>
    <cellStyle name="Normal 3 2 10 6 4" xfId="10707" xr:uid="{00000000-0005-0000-0000-000043520000}"/>
    <cellStyle name="Normal 3 2 10 6 5" xfId="12923" xr:uid="{00000000-0005-0000-0000-000044520000}"/>
    <cellStyle name="Normal 3 2 10 6 6" xfId="15139" xr:uid="{00000000-0005-0000-0000-000045520000}"/>
    <cellStyle name="Normal 3 2 10 6 7" xfId="17355" xr:uid="{00000000-0005-0000-0000-000046520000}"/>
    <cellStyle name="Normal 3 2 10 6 8" xfId="19571" xr:uid="{00000000-0005-0000-0000-000047520000}"/>
    <cellStyle name="Normal 3 2 10 6 9" xfId="21785" xr:uid="{00000000-0005-0000-0000-000048520000}"/>
    <cellStyle name="Normal 3 2 10 7" xfId="2739" xr:uid="{00000000-0005-0000-0000-000049520000}"/>
    <cellStyle name="Normal 3 2 10 7 10" xfId="24142" xr:uid="{00000000-0005-0000-0000-00004A520000}"/>
    <cellStyle name="Normal 3 2 10 7 11" xfId="26337" xr:uid="{00000000-0005-0000-0000-00004B520000}"/>
    <cellStyle name="Normal 3 2 10 7 12" xfId="28443" xr:uid="{00000000-0005-0000-0000-00004C520000}"/>
    <cellStyle name="Normal 3 2 10 7 13" xfId="30252" xr:uid="{00000000-0005-0000-0000-00004D520000}"/>
    <cellStyle name="Normal 3 2 10 7 2" xfId="6422" xr:uid="{00000000-0005-0000-0000-00004E520000}"/>
    <cellStyle name="Normal 3 2 10 7 3" xfId="8638" xr:uid="{00000000-0005-0000-0000-00004F520000}"/>
    <cellStyle name="Normal 3 2 10 7 4" xfId="10854" xr:uid="{00000000-0005-0000-0000-000050520000}"/>
    <cellStyle name="Normal 3 2 10 7 5" xfId="13070" xr:uid="{00000000-0005-0000-0000-000051520000}"/>
    <cellStyle name="Normal 3 2 10 7 6" xfId="15286" xr:uid="{00000000-0005-0000-0000-000052520000}"/>
    <cellStyle name="Normal 3 2 10 7 7" xfId="17502" xr:uid="{00000000-0005-0000-0000-000053520000}"/>
    <cellStyle name="Normal 3 2 10 7 8" xfId="19718" xr:uid="{00000000-0005-0000-0000-000054520000}"/>
    <cellStyle name="Normal 3 2 10 7 9" xfId="21932" xr:uid="{00000000-0005-0000-0000-000055520000}"/>
    <cellStyle name="Normal 3 2 10 8" xfId="2885" xr:uid="{00000000-0005-0000-0000-000056520000}"/>
    <cellStyle name="Normal 3 2 10 8 10" xfId="24287" xr:uid="{00000000-0005-0000-0000-000057520000}"/>
    <cellStyle name="Normal 3 2 10 8 11" xfId="26479" xr:uid="{00000000-0005-0000-0000-000058520000}"/>
    <cellStyle name="Normal 3 2 10 8 12" xfId="28580" xr:uid="{00000000-0005-0000-0000-000059520000}"/>
    <cellStyle name="Normal 3 2 10 8 13" xfId="30359" xr:uid="{00000000-0005-0000-0000-00005A520000}"/>
    <cellStyle name="Normal 3 2 10 8 2" xfId="6568" xr:uid="{00000000-0005-0000-0000-00005B520000}"/>
    <cellStyle name="Normal 3 2 10 8 3" xfId="8784" xr:uid="{00000000-0005-0000-0000-00005C520000}"/>
    <cellStyle name="Normal 3 2 10 8 4" xfId="11000" xr:uid="{00000000-0005-0000-0000-00005D520000}"/>
    <cellStyle name="Normal 3 2 10 8 5" xfId="13216" xr:uid="{00000000-0005-0000-0000-00005E520000}"/>
    <cellStyle name="Normal 3 2 10 8 6" xfId="15432" xr:uid="{00000000-0005-0000-0000-00005F520000}"/>
    <cellStyle name="Normal 3 2 10 8 7" xfId="17648" xr:uid="{00000000-0005-0000-0000-000060520000}"/>
    <cellStyle name="Normal 3 2 10 8 8" xfId="19864" xr:uid="{00000000-0005-0000-0000-000061520000}"/>
    <cellStyle name="Normal 3 2 10 8 9" xfId="22078" xr:uid="{00000000-0005-0000-0000-000062520000}"/>
    <cellStyle name="Normal 3 2 10 9" xfId="3120" xr:uid="{00000000-0005-0000-0000-000063520000}"/>
    <cellStyle name="Normal 3 2 11" xfId="544" xr:uid="{00000000-0005-0000-0000-000064520000}"/>
    <cellStyle name="Normal 3 2 11 10" xfId="3271" xr:uid="{00000000-0005-0000-0000-000065520000}"/>
    <cellStyle name="Normal 3 2 11 11" xfId="3418" xr:uid="{00000000-0005-0000-0000-000066520000}"/>
    <cellStyle name="Normal 3 2 11 12" xfId="3565" xr:uid="{00000000-0005-0000-0000-000067520000}"/>
    <cellStyle name="Normal 3 2 11 13" xfId="3711" xr:uid="{00000000-0005-0000-0000-000068520000}"/>
    <cellStyle name="Normal 3 2 11 14" xfId="4229" xr:uid="{00000000-0005-0000-0000-000069520000}"/>
    <cellStyle name="Normal 3 2 11 15" xfId="4805" xr:uid="{00000000-0005-0000-0000-00006A520000}"/>
    <cellStyle name="Normal 3 2 11 16" xfId="6050" xr:uid="{00000000-0005-0000-0000-00006B520000}"/>
    <cellStyle name="Normal 3 2 11 17" xfId="8413" xr:uid="{00000000-0005-0000-0000-00006C520000}"/>
    <cellStyle name="Normal 3 2 11 18" xfId="10629" xr:uid="{00000000-0005-0000-0000-00006D520000}"/>
    <cellStyle name="Normal 3 2 11 19" xfId="12845" xr:uid="{00000000-0005-0000-0000-00006E520000}"/>
    <cellStyle name="Normal 3 2 11 2" xfId="2008" xr:uid="{00000000-0005-0000-0000-00006F520000}"/>
    <cellStyle name="Normal 3 2 11 2 10" xfId="23417" xr:uid="{00000000-0005-0000-0000-000070520000}"/>
    <cellStyle name="Normal 3 2 11 2 11" xfId="25618" xr:uid="{00000000-0005-0000-0000-000071520000}"/>
    <cellStyle name="Normal 3 2 11 2 12" xfId="27773" xr:uid="{00000000-0005-0000-0000-000072520000}"/>
    <cellStyle name="Normal 3 2 11 2 13" xfId="29713" xr:uid="{00000000-0005-0000-0000-000073520000}"/>
    <cellStyle name="Normal 3 2 11 2 2" xfId="5692" xr:uid="{00000000-0005-0000-0000-000074520000}"/>
    <cellStyle name="Normal 3 2 11 2 3" xfId="7908" xr:uid="{00000000-0005-0000-0000-000075520000}"/>
    <cellStyle name="Normal 3 2 11 2 4" xfId="10124" xr:uid="{00000000-0005-0000-0000-000076520000}"/>
    <cellStyle name="Normal 3 2 11 2 5" xfId="12340" xr:uid="{00000000-0005-0000-0000-000077520000}"/>
    <cellStyle name="Normal 3 2 11 2 6" xfId="14556" xr:uid="{00000000-0005-0000-0000-000078520000}"/>
    <cellStyle name="Normal 3 2 11 2 7" xfId="16772" xr:uid="{00000000-0005-0000-0000-000079520000}"/>
    <cellStyle name="Normal 3 2 11 2 8" xfId="18988" xr:uid="{00000000-0005-0000-0000-00007A520000}"/>
    <cellStyle name="Normal 3 2 11 2 9" xfId="21203" xr:uid="{00000000-0005-0000-0000-00007B520000}"/>
    <cellStyle name="Normal 3 2 11 20" xfId="15061" xr:uid="{00000000-0005-0000-0000-00007C520000}"/>
    <cellStyle name="Normal 3 2 11 21" xfId="17277" xr:uid="{00000000-0005-0000-0000-00007D520000}"/>
    <cellStyle name="Normal 3 2 11 22" xfId="19493" xr:uid="{00000000-0005-0000-0000-00007E520000}"/>
    <cellStyle name="Normal 3 2 11 23" xfId="21707" xr:uid="{00000000-0005-0000-0000-00007F520000}"/>
    <cellStyle name="Normal 3 2 11 24" xfId="23919" xr:uid="{00000000-0005-0000-0000-000080520000}"/>
    <cellStyle name="Normal 3 2 11 25" xfId="26114" xr:uid="{00000000-0005-0000-0000-000081520000}"/>
    <cellStyle name="Normal 3 2 11 26" xfId="30494" xr:uid="{00000000-0005-0000-0000-000082520000}"/>
    <cellStyle name="Normal 3 2 11 27" xfId="25680" xr:uid="{00000000-0005-0000-0000-000083520000}"/>
    <cellStyle name="Normal 3 2 11 28" xfId="30753" xr:uid="{00000000-0005-0000-0000-000084520000}"/>
    <cellStyle name="Normal 3 2 11 29" xfId="30901" xr:uid="{00000000-0005-0000-0000-000085520000}"/>
    <cellStyle name="Normal 3 2 11 3" xfId="2155" xr:uid="{00000000-0005-0000-0000-000086520000}"/>
    <cellStyle name="Normal 3 2 11 3 10" xfId="23563" xr:uid="{00000000-0005-0000-0000-000087520000}"/>
    <cellStyle name="Normal 3 2 11 3 11" xfId="25764" xr:uid="{00000000-0005-0000-0000-000088520000}"/>
    <cellStyle name="Normal 3 2 11 3 12" xfId="27909" xr:uid="{00000000-0005-0000-0000-000089520000}"/>
    <cellStyle name="Normal 3 2 11 3 13" xfId="29822" xr:uid="{00000000-0005-0000-0000-00008A520000}"/>
    <cellStyle name="Normal 3 2 11 3 2" xfId="5839" xr:uid="{00000000-0005-0000-0000-00008B520000}"/>
    <cellStyle name="Normal 3 2 11 3 3" xfId="8055" xr:uid="{00000000-0005-0000-0000-00008C520000}"/>
    <cellStyle name="Normal 3 2 11 3 4" xfId="10271" xr:uid="{00000000-0005-0000-0000-00008D520000}"/>
    <cellStyle name="Normal 3 2 11 3 5" xfId="12487" xr:uid="{00000000-0005-0000-0000-00008E520000}"/>
    <cellStyle name="Normal 3 2 11 3 6" xfId="14703" xr:uid="{00000000-0005-0000-0000-00008F520000}"/>
    <cellStyle name="Normal 3 2 11 3 7" xfId="16919" xr:uid="{00000000-0005-0000-0000-000090520000}"/>
    <cellStyle name="Normal 3 2 11 3 8" xfId="19135" xr:uid="{00000000-0005-0000-0000-000091520000}"/>
    <cellStyle name="Normal 3 2 11 3 9" xfId="21350" xr:uid="{00000000-0005-0000-0000-000092520000}"/>
    <cellStyle name="Normal 3 2 11 4" xfId="2302" xr:uid="{00000000-0005-0000-0000-000093520000}"/>
    <cellStyle name="Normal 3 2 11 4 10" xfId="23710" xr:uid="{00000000-0005-0000-0000-000094520000}"/>
    <cellStyle name="Normal 3 2 11 4 11" xfId="25908" xr:uid="{00000000-0005-0000-0000-000095520000}"/>
    <cellStyle name="Normal 3 2 11 4 12" xfId="28046" xr:uid="{00000000-0005-0000-0000-000096520000}"/>
    <cellStyle name="Normal 3 2 11 4 13" xfId="29931" xr:uid="{00000000-0005-0000-0000-000097520000}"/>
    <cellStyle name="Normal 3 2 11 4 2" xfId="5986" xr:uid="{00000000-0005-0000-0000-000098520000}"/>
    <cellStyle name="Normal 3 2 11 4 3" xfId="8202" xr:uid="{00000000-0005-0000-0000-000099520000}"/>
    <cellStyle name="Normal 3 2 11 4 4" xfId="10418" xr:uid="{00000000-0005-0000-0000-00009A520000}"/>
    <cellStyle name="Normal 3 2 11 4 5" xfId="12634" xr:uid="{00000000-0005-0000-0000-00009B520000}"/>
    <cellStyle name="Normal 3 2 11 4 6" xfId="14850" xr:uid="{00000000-0005-0000-0000-00009C520000}"/>
    <cellStyle name="Normal 3 2 11 4 7" xfId="17066" xr:uid="{00000000-0005-0000-0000-00009D520000}"/>
    <cellStyle name="Normal 3 2 11 4 8" xfId="19282" xr:uid="{00000000-0005-0000-0000-00009E520000}"/>
    <cellStyle name="Normal 3 2 11 4 9" xfId="21497" xr:uid="{00000000-0005-0000-0000-00009F520000}"/>
    <cellStyle name="Normal 3 2 11 5" xfId="2449" xr:uid="{00000000-0005-0000-0000-0000A0520000}"/>
    <cellStyle name="Normal 3 2 11 5 10" xfId="23857" xr:uid="{00000000-0005-0000-0000-0000A1520000}"/>
    <cellStyle name="Normal 3 2 11 5 11" xfId="26051" xr:uid="{00000000-0005-0000-0000-0000A2520000}"/>
    <cellStyle name="Normal 3 2 11 5 12" xfId="28182" xr:uid="{00000000-0005-0000-0000-0000A3520000}"/>
    <cellStyle name="Normal 3 2 11 5 13" xfId="30040" xr:uid="{00000000-0005-0000-0000-0000A4520000}"/>
    <cellStyle name="Normal 3 2 11 5 2" xfId="6133" xr:uid="{00000000-0005-0000-0000-0000A5520000}"/>
    <cellStyle name="Normal 3 2 11 5 3" xfId="8349" xr:uid="{00000000-0005-0000-0000-0000A6520000}"/>
    <cellStyle name="Normal 3 2 11 5 4" xfId="10565" xr:uid="{00000000-0005-0000-0000-0000A7520000}"/>
    <cellStyle name="Normal 3 2 11 5 5" xfId="12781" xr:uid="{00000000-0005-0000-0000-0000A8520000}"/>
    <cellStyle name="Normal 3 2 11 5 6" xfId="14997" xr:uid="{00000000-0005-0000-0000-0000A9520000}"/>
    <cellStyle name="Normal 3 2 11 5 7" xfId="17213" xr:uid="{00000000-0005-0000-0000-0000AA520000}"/>
    <cellStyle name="Normal 3 2 11 5 8" xfId="19429" xr:uid="{00000000-0005-0000-0000-0000AB520000}"/>
    <cellStyle name="Normal 3 2 11 5 9" xfId="21644" xr:uid="{00000000-0005-0000-0000-0000AC520000}"/>
    <cellStyle name="Normal 3 2 11 6" xfId="2595" xr:uid="{00000000-0005-0000-0000-0000AD520000}"/>
    <cellStyle name="Normal 3 2 11 6 10" xfId="24000" xr:uid="{00000000-0005-0000-0000-0000AE520000}"/>
    <cellStyle name="Normal 3 2 11 6 11" xfId="26195" xr:uid="{00000000-0005-0000-0000-0000AF520000}"/>
    <cellStyle name="Normal 3 2 11 6 12" xfId="28315" xr:uid="{00000000-0005-0000-0000-0000B0520000}"/>
    <cellStyle name="Normal 3 2 11 6 13" xfId="30147" xr:uid="{00000000-0005-0000-0000-0000B1520000}"/>
    <cellStyle name="Normal 3 2 11 6 2" xfId="6278" xr:uid="{00000000-0005-0000-0000-0000B2520000}"/>
    <cellStyle name="Normal 3 2 11 6 3" xfId="8495" xr:uid="{00000000-0005-0000-0000-0000B3520000}"/>
    <cellStyle name="Normal 3 2 11 6 4" xfId="10711" xr:uid="{00000000-0005-0000-0000-0000B4520000}"/>
    <cellStyle name="Normal 3 2 11 6 5" xfId="12927" xr:uid="{00000000-0005-0000-0000-0000B5520000}"/>
    <cellStyle name="Normal 3 2 11 6 6" xfId="15143" xr:uid="{00000000-0005-0000-0000-0000B6520000}"/>
    <cellStyle name="Normal 3 2 11 6 7" xfId="17359" xr:uid="{00000000-0005-0000-0000-0000B7520000}"/>
    <cellStyle name="Normal 3 2 11 6 8" xfId="19575" xr:uid="{00000000-0005-0000-0000-0000B8520000}"/>
    <cellStyle name="Normal 3 2 11 6 9" xfId="21789" xr:uid="{00000000-0005-0000-0000-0000B9520000}"/>
    <cellStyle name="Normal 3 2 11 7" xfId="2743" xr:uid="{00000000-0005-0000-0000-0000BA520000}"/>
    <cellStyle name="Normal 3 2 11 7 10" xfId="24146" xr:uid="{00000000-0005-0000-0000-0000BB520000}"/>
    <cellStyle name="Normal 3 2 11 7 11" xfId="26341" xr:uid="{00000000-0005-0000-0000-0000BC520000}"/>
    <cellStyle name="Normal 3 2 11 7 12" xfId="28447" xr:uid="{00000000-0005-0000-0000-0000BD520000}"/>
    <cellStyle name="Normal 3 2 11 7 13" xfId="30256" xr:uid="{00000000-0005-0000-0000-0000BE520000}"/>
    <cellStyle name="Normal 3 2 11 7 2" xfId="6426" xr:uid="{00000000-0005-0000-0000-0000BF520000}"/>
    <cellStyle name="Normal 3 2 11 7 3" xfId="8642" xr:uid="{00000000-0005-0000-0000-0000C0520000}"/>
    <cellStyle name="Normal 3 2 11 7 4" xfId="10858" xr:uid="{00000000-0005-0000-0000-0000C1520000}"/>
    <cellStyle name="Normal 3 2 11 7 5" xfId="13074" xr:uid="{00000000-0005-0000-0000-0000C2520000}"/>
    <cellStyle name="Normal 3 2 11 7 6" xfId="15290" xr:uid="{00000000-0005-0000-0000-0000C3520000}"/>
    <cellStyle name="Normal 3 2 11 7 7" xfId="17506" xr:uid="{00000000-0005-0000-0000-0000C4520000}"/>
    <cellStyle name="Normal 3 2 11 7 8" xfId="19722" xr:uid="{00000000-0005-0000-0000-0000C5520000}"/>
    <cellStyle name="Normal 3 2 11 7 9" xfId="21936" xr:uid="{00000000-0005-0000-0000-0000C6520000}"/>
    <cellStyle name="Normal 3 2 11 8" xfId="2889" xr:uid="{00000000-0005-0000-0000-0000C7520000}"/>
    <cellStyle name="Normal 3 2 11 8 10" xfId="24291" xr:uid="{00000000-0005-0000-0000-0000C8520000}"/>
    <cellStyle name="Normal 3 2 11 8 11" xfId="26483" xr:uid="{00000000-0005-0000-0000-0000C9520000}"/>
    <cellStyle name="Normal 3 2 11 8 12" xfId="28584" xr:uid="{00000000-0005-0000-0000-0000CA520000}"/>
    <cellStyle name="Normal 3 2 11 8 13" xfId="30363" xr:uid="{00000000-0005-0000-0000-0000CB520000}"/>
    <cellStyle name="Normal 3 2 11 8 2" xfId="6572" xr:uid="{00000000-0005-0000-0000-0000CC520000}"/>
    <cellStyle name="Normal 3 2 11 8 3" xfId="8788" xr:uid="{00000000-0005-0000-0000-0000CD520000}"/>
    <cellStyle name="Normal 3 2 11 8 4" xfId="11004" xr:uid="{00000000-0005-0000-0000-0000CE520000}"/>
    <cellStyle name="Normal 3 2 11 8 5" xfId="13220" xr:uid="{00000000-0005-0000-0000-0000CF520000}"/>
    <cellStyle name="Normal 3 2 11 8 6" xfId="15436" xr:uid="{00000000-0005-0000-0000-0000D0520000}"/>
    <cellStyle name="Normal 3 2 11 8 7" xfId="17652" xr:uid="{00000000-0005-0000-0000-0000D1520000}"/>
    <cellStyle name="Normal 3 2 11 8 8" xfId="19868" xr:uid="{00000000-0005-0000-0000-0000D2520000}"/>
    <cellStyle name="Normal 3 2 11 8 9" xfId="22082" xr:uid="{00000000-0005-0000-0000-0000D3520000}"/>
    <cellStyle name="Normal 3 2 11 9" xfId="3124" xr:uid="{00000000-0005-0000-0000-0000D4520000}"/>
    <cellStyle name="Normal 3 2 12" xfId="524" xr:uid="{00000000-0005-0000-0000-0000D5520000}"/>
    <cellStyle name="Normal 3 2 13" xfId="613" xr:uid="{00000000-0005-0000-0000-0000D6520000}"/>
    <cellStyle name="Normal 3 2 14" xfId="677" xr:uid="{00000000-0005-0000-0000-0000D7520000}"/>
    <cellStyle name="Normal 3 2 15" xfId="740" xr:uid="{00000000-0005-0000-0000-0000D8520000}"/>
    <cellStyle name="Normal 3 2 16" xfId="785" xr:uid="{00000000-0005-0000-0000-0000D9520000}"/>
    <cellStyle name="Normal 3 2 17" xfId="835" xr:uid="{00000000-0005-0000-0000-0000DA520000}"/>
    <cellStyle name="Normal 3 2 18" xfId="949" xr:uid="{00000000-0005-0000-0000-0000DB520000}"/>
    <cellStyle name="Normal 3 2 19" xfId="1050" xr:uid="{00000000-0005-0000-0000-0000DC520000}"/>
    <cellStyle name="Normal 3 2 2" xfId="401" xr:uid="{00000000-0005-0000-0000-0000DD520000}"/>
    <cellStyle name="Normal 3 2 2 10" xfId="1073" xr:uid="{00000000-0005-0000-0000-0000DE520000}"/>
    <cellStyle name="Normal 3 2 2 10 10" xfId="21062" xr:uid="{00000000-0005-0000-0000-0000DF520000}"/>
    <cellStyle name="Normal 3 2 2 10 11" xfId="23276" xr:uid="{00000000-0005-0000-0000-0000E0520000}"/>
    <cellStyle name="Normal 3 2 2 10 12" xfId="25478" xr:uid="{00000000-0005-0000-0000-0000E1520000}"/>
    <cellStyle name="Normal 3 2 2 10 13" xfId="27642" xr:uid="{00000000-0005-0000-0000-0000E2520000}"/>
    <cellStyle name="Normal 3 2 2 10 2" xfId="4758" xr:uid="{00000000-0005-0000-0000-0000E3520000}"/>
    <cellStyle name="Normal 3 2 2 10 3" xfId="5033" xr:uid="{00000000-0005-0000-0000-0000E4520000}"/>
    <cellStyle name="Normal 3 2 2 10 4" xfId="7766" xr:uid="{00000000-0005-0000-0000-0000E5520000}"/>
    <cellStyle name="Normal 3 2 2 10 5" xfId="9982" xr:uid="{00000000-0005-0000-0000-0000E6520000}"/>
    <cellStyle name="Normal 3 2 2 10 6" xfId="12198" xr:uid="{00000000-0005-0000-0000-0000E7520000}"/>
    <cellStyle name="Normal 3 2 2 10 7" xfId="14414" xr:uid="{00000000-0005-0000-0000-0000E8520000}"/>
    <cellStyle name="Normal 3 2 2 10 8" xfId="16630" xr:uid="{00000000-0005-0000-0000-0000E9520000}"/>
    <cellStyle name="Normal 3 2 2 10 9" xfId="18846" xr:uid="{00000000-0005-0000-0000-0000EA520000}"/>
    <cellStyle name="Normal 3 2 2 11" xfId="1174" xr:uid="{00000000-0005-0000-0000-0000EB520000}"/>
    <cellStyle name="Normal 3 2 2 11 10" xfId="17799" xr:uid="{00000000-0005-0000-0000-0000EC520000}"/>
    <cellStyle name="Normal 3 2 2 11 11" xfId="20015" xr:uid="{00000000-0005-0000-0000-0000ED520000}"/>
    <cellStyle name="Normal 3 2 2 11 12" xfId="22229" xr:uid="{00000000-0005-0000-0000-0000EE520000}"/>
    <cellStyle name="Normal 3 2 2 11 13" xfId="24437" xr:uid="{00000000-0005-0000-0000-0000EF520000}"/>
    <cellStyle name="Normal 3 2 2 11 2" xfId="4858" xr:uid="{00000000-0005-0000-0000-0000F0520000}"/>
    <cellStyle name="Normal 3 2 2 11 3" xfId="4887" xr:uid="{00000000-0005-0000-0000-0000F1520000}"/>
    <cellStyle name="Normal 3 2 2 11 4" xfId="7289" xr:uid="{00000000-0005-0000-0000-0000F2520000}"/>
    <cellStyle name="Normal 3 2 2 11 5" xfId="7251" xr:uid="{00000000-0005-0000-0000-0000F3520000}"/>
    <cellStyle name="Normal 3 2 2 11 6" xfId="8935" xr:uid="{00000000-0005-0000-0000-0000F4520000}"/>
    <cellStyle name="Normal 3 2 2 11 7" xfId="11151" xr:uid="{00000000-0005-0000-0000-0000F5520000}"/>
    <cellStyle name="Normal 3 2 2 11 8" xfId="13367" xr:uid="{00000000-0005-0000-0000-0000F6520000}"/>
    <cellStyle name="Normal 3 2 2 11 9" xfId="15583" xr:uid="{00000000-0005-0000-0000-0000F7520000}"/>
    <cellStyle name="Normal 3 2 2 12" xfId="1280" xr:uid="{00000000-0005-0000-0000-0000F8520000}"/>
    <cellStyle name="Normal 3 2 2 12 10" xfId="21110" xr:uid="{00000000-0005-0000-0000-0000F9520000}"/>
    <cellStyle name="Normal 3 2 2 12 11" xfId="23324" xr:uid="{00000000-0005-0000-0000-0000FA520000}"/>
    <cellStyle name="Normal 3 2 2 12 12" xfId="25525" xr:uid="{00000000-0005-0000-0000-0000FB520000}"/>
    <cellStyle name="Normal 3 2 2 12 13" xfId="27685" xr:uid="{00000000-0005-0000-0000-0000FC520000}"/>
    <cellStyle name="Normal 3 2 2 12 2" xfId="4964" xr:uid="{00000000-0005-0000-0000-0000FD520000}"/>
    <cellStyle name="Normal 3 2 2 12 3" xfId="5073" xr:uid="{00000000-0005-0000-0000-0000FE520000}"/>
    <cellStyle name="Normal 3 2 2 12 4" xfId="7815" xr:uid="{00000000-0005-0000-0000-0000FF520000}"/>
    <cellStyle name="Normal 3 2 2 12 5" xfId="10031" xr:uid="{00000000-0005-0000-0000-000000530000}"/>
    <cellStyle name="Normal 3 2 2 12 6" xfId="12247" xr:uid="{00000000-0005-0000-0000-000001530000}"/>
    <cellStyle name="Normal 3 2 2 12 7" xfId="14463" xr:uid="{00000000-0005-0000-0000-000002530000}"/>
    <cellStyle name="Normal 3 2 2 12 8" xfId="16679" xr:uid="{00000000-0005-0000-0000-000003530000}"/>
    <cellStyle name="Normal 3 2 2 12 9" xfId="18895" xr:uid="{00000000-0005-0000-0000-000004530000}"/>
    <cellStyle name="Normal 3 2 2 13" xfId="1218" xr:uid="{00000000-0005-0000-0000-000005530000}"/>
    <cellStyle name="Normal 3 2 2 13 10" xfId="22381" xr:uid="{00000000-0005-0000-0000-000006530000}"/>
    <cellStyle name="Normal 3 2 2 13 11" xfId="24589" xr:uid="{00000000-0005-0000-0000-000007530000}"/>
    <cellStyle name="Normal 3 2 2 13 12" xfId="26772" xr:uid="{00000000-0005-0000-0000-000008530000}"/>
    <cellStyle name="Normal 3 2 2 13 13" xfId="28833" xr:uid="{00000000-0005-0000-0000-000009530000}"/>
    <cellStyle name="Normal 3 2 2 13 2" xfId="4902" xr:uid="{00000000-0005-0000-0000-00000A530000}"/>
    <cellStyle name="Normal 3 2 2 13 3" xfId="6724" xr:uid="{00000000-0005-0000-0000-00000B530000}"/>
    <cellStyle name="Normal 3 2 2 13 4" xfId="9087" xr:uid="{00000000-0005-0000-0000-00000C530000}"/>
    <cellStyle name="Normal 3 2 2 13 5" xfId="11303" xr:uid="{00000000-0005-0000-0000-00000D530000}"/>
    <cellStyle name="Normal 3 2 2 13 6" xfId="13519" xr:uid="{00000000-0005-0000-0000-00000E530000}"/>
    <cellStyle name="Normal 3 2 2 13 7" xfId="15735" xr:uid="{00000000-0005-0000-0000-00000F530000}"/>
    <cellStyle name="Normal 3 2 2 13 8" xfId="17951" xr:uid="{00000000-0005-0000-0000-000010530000}"/>
    <cellStyle name="Normal 3 2 2 13 9" xfId="20167" xr:uid="{00000000-0005-0000-0000-000011530000}"/>
    <cellStyle name="Normal 3 2 2 14" xfId="1868" xr:uid="{00000000-0005-0000-0000-000012530000}"/>
    <cellStyle name="Normal 3 2 2 14 10" xfId="23278" xr:uid="{00000000-0005-0000-0000-000013530000}"/>
    <cellStyle name="Normal 3 2 2 14 11" xfId="25480" xr:uid="{00000000-0005-0000-0000-000014530000}"/>
    <cellStyle name="Normal 3 2 2 14 12" xfId="27644" xr:uid="{00000000-0005-0000-0000-000015530000}"/>
    <cellStyle name="Normal 3 2 2 14 13" xfId="29609" xr:uid="{00000000-0005-0000-0000-000016530000}"/>
    <cellStyle name="Normal 3 2 2 14 2" xfId="5552" xr:uid="{00000000-0005-0000-0000-000017530000}"/>
    <cellStyle name="Normal 3 2 2 14 3" xfId="7768" xr:uid="{00000000-0005-0000-0000-000018530000}"/>
    <cellStyle name="Normal 3 2 2 14 4" xfId="9984" xr:uid="{00000000-0005-0000-0000-000019530000}"/>
    <cellStyle name="Normal 3 2 2 14 5" xfId="12200" xr:uid="{00000000-0005-0000-0000-00001A530000}"/>
    <cellStyle name="Normal 3 2 2 14 6" xfId="14416" xr:uid="{00000000-0005-0000-0000-00001B530000}"/>
    <cellStyle name="Normal 3 2 2 14 7" xfId="16632" xr:uid="{00000000-0005-0000-0000-00001C530000}"/>
    <cellStyle name="Normal 3 2 2 14 8" xfId="18848" xr:uid="{00000000-0005-0000-0000-00001D530000}"/>
    <cellStyle name="Normal 3 2 2 14 9" xfId="21064" xr:uid="{00000000-0005-0000-0000-00001E530000}"/>
    <cellStyle name="Normal 3 2 2 15" xfId="2015" xr:uid="{00000000-0005-0000-0000-00001F530000}"/>
    <cellStyle name="Normal 3 2 2 15 10" xfId="23424" xr:uid="{00000000-0005-0000-0000-000020530000}"/>
    <cellStyle name="Normal 3 2 2 15 11" xfId="25625" xr:uid="{00000000-0005-0000-0000-000021530000}"/>
    <cellStyle name="Normal 3 2 2 15 12" xfId="27779" xr:uid="{00000000-0005-0000-0000-000022530000}"/>
    <cellStyle name="Normal 3 2 2 15 13" xfId="29718" xr:uid="{00000000-0005-0000-0000-000023530000}"/>
    <cellStyle name="Normal 3 2 2 15 2" xfId="5699" xr:uid="{00000000-0005-0000-0000-000024530000}"/>
    <cellStyle name="Normal 3 2 2 15 3" xfId="7915" xr:uid="{00000000-0005-0000-0000-000025530000}"/>
    <cellStyle name="Normal 3 2 2 15 4" xfId="10131" xr:uid="{00000000-0005-0000-0000-000026530000}"/>
    <cellStyle name="Normal 3 2 2 15 5" xfId="12347" xr:uid="{00000000-0005-0000-0000-000027530000}"/>
    <cellStyle name="Normal 3 2 2 15 6" xfId="14563" xr:uid="{00000000-0005-0000-0000-000028530000}"/>
    <cellStyle name="Normal 3 2 2 15 7" xfId="16779" xr:uid="{00000000-0005-0000-0000-000029530000}"/>
    <cellStyle name="Normal 3 2 2 15 8" xfId="18995" xr:uid="{00000000-0005-0000-0000-00002A530000}"/>
    <cellStyle name="Normal 3 2 2 15 9" xfId="21210" xr:uid="{00000000-0005-0000-0000-00002B530000}"/>
    <cellStyle name="Normal 3 2 2 16" xfId="2162" xr:uid="{00000000-0005-0000-0000-00002C530000}"/>
    <cellStyle name="Normal 3 2 2 16 10" xfId="23570" xr:uid="{00000000-0005-0000-0000-00002D530000}"/>
    <cellStyle name="Normal 3 2 2 16 11" xfId="25771" xr:uid="{00000000-0005-0000-0000-00002E530000}"/>
    <cellStyle name="Normal 3 2 2 16 12" xfId="27916" xr:uid="{00000000-0005-0000-0000-00002F530000}"/>
    <cellStyle name="Normal 3 2 2 16 13" xfId="29827" xr:uid="{00000000-0005-0000-0000-000030530000}"/>
    <cellStyle name="Normal 3 2 2 16 2" xfId="5846" xr:uid="{00000000-0005-0000-0000-000031530000}"/>
    <cellStyle name="Normal 3 2 2 16 3" xfId="8062" xr:uid="{00000000-0005-0000-0000-000032530000}"/>
    <cellStyle name="Normal 3 2 2 16 4" xfId="10278" xr:uid="{00000000-0005-0000-0000-000033530000}"/>
    <cellStyle name="Normal 3 2 2 16 5" xfId="12494" xr:uid="{00000000-0005-0000-0000-000034530000}"/>
    <cellStyle name="Normal 3 2 2 16 6" xfId="14710" xr:uid="{00000000-0005-0000-0000-000035530000}"/>
    <cellStyle name="Normal 3 2 2 16 7" xfId="16926" xr:uid="{00000000-0005-0000-0000-000036530000}"/>
    <cellStyle name="Normal 3 2 2 16 8" xfId="19142" xr:uid="{00000000-0005-0000-0000-000037530000}"/>
    <cellStyle name="Normal 3 2 2 16 9" xfId="21357" xr:uid="{00000000-0005-0000-0000-000038530000}"/>
    <cellStyle name="Normal 3 2 2 17" xfId="2309" xr:uid="{00000000-0005-0000-0000-000039530000}"/>
    <cellStyle name="Normal 3 2 2 17 10" xfId="23717" xr:uid="{00000000-0005-0000-0000-00003A530000}"/>
    <cellStyle name="Normal 3 2 2 17 11" xfId="25914" xr:uid="{00000000-0005-0000-0000-00003B530000}"/>
    <cellStyle name="Normal 3 2 2 17 12" xfId="28052" xr:uid="{00000000-0005-0000-0000-00003C530000}"/>
    <cellStyle name="Normal 3 2 2 17 13" xfId="29936" xr:uid="{00000000-0005-0000-0000-00003D530000}"/>
    <cellStyle name="Normal 3 2 2 17 2" xfId="5993" xr:uid="{00000000-0005-0000-0000-00003E530000}"/>
    <cellStyle name="Normal 3 2 2 17 3" xfId="8209" xr:uid="{00000000-0005-0000-0000-00003F530000}"/>
    <cellStyle name="Normal 3 2 2 17 4" xfId="10425" xr:uid="{00000000-0005-0000-0000-000040530000}"/>
    <cellStyle name="Normal 3 2 2 17 5" xfId="12641" xr:uid="{00000000-0005-0000-0000-000041530000}"/>
    <cellStyle name="Normal 3 2 2 17 6" xfId="14857" xr:uid="{00000000-0005-0000-0000-000042530000}"/>
    <cellStyle name="Normal 3 2 2 17 7" xfId="17073" xr:uid="{00000000-0005-0000-0000-000043530000}"/>
    <cellStyle name="Normal 3 2 2 17 8" xfId="19289" xr:uid="{00000000-0005-0000-0000-000044530000}"/>
    <cellStyle name="Normal 3 2 2 17 9" xfId="21504" xr:uid="{00000000-0005-0000-0000-000045530000}"/>
    <cellStyle name="Normal 3 2 2 18" xfId="2456" xr:uid="{00000000-0005-0000-0000-000046530000}"/>
    <cellStyle name="Normal 3 2 2 18 10" xfId="23864" xr:uid="{00000000-0005-0000-0000-000047530000}"/>
    <cellStyle name="Normal 3 2 2 18 11" xfId="26058" xr:uid="{00000000-0005-0000-0000-000048530000}"/>
    <cellStyle name="Normal 3 2 2 18 12" xfId="28189" xr:uid="{00000000-0005-0000-0000-000049530000}"/>
    <cellStyle name="Normal 3 2 2 18 13" xfId="30045" xr:uid="{00000000-0005-0000-0000-00004A530000}"/>
    <cellStyle name="Normal 3 2 2 18 2" xfId="6140" xr:uid="{00000000-0005-0000-0000-00004B530000}"/>
    <cellStyle name="Normal 3 2 2 18 3" xfId="8356" xr:uid="{00000000-0005-0000-0000-00004C530000}"/>
    <cellStyle name="Normal 3 2 2 18 4" xfId="10572" xr:uid="{00000000-0005-0000-0000-00004D530000}"/>
    <cellStyle name="Normal 3 2 2 18 5" xfId="12788" xr:uid="{00000000-0005-0000-0000-00004E530000}"/>
    <cellStyle name="Normal 3 2 2 18 6" xfId="15004" xr:uid="{00000000-0005-0000-0000-00004F530000}"/>
    <cellStyle name="Normal 3 2 2 18 7" xfId="17220" xr:uid="{00000000-0005-0000-0000-000050530000}"/>
    <cellStyle name="Normal 3 2 2 18 8" xfId="19436" xr:uid="{00000000-0005-0000-0000-000051530000}"/>
    <cellStyle name="Normal 3 2 2 18 9" xfId="21651" xr:uid="{00000000-0005-0000-0000-000052530000}"/>
    <cellStyle name="Normal 3 2 2 19" xfId="2603" xr:uid="{00000000-0005-0000-0000-000053530000}"/>
    <cellStyle name="Normal 3 2 2 19 10" xfId="24008" xr:uid="{00000000-0005-0000-0000-000054530000}"/>
    <cellStyle name="Normal 3 2 2 19 11" xfId="26203" xr:uid="{00000000-0005-0000-0000-000055530000}"/>
    <cellStyle name="Normal 3 2 2 19 12" xfId="28322" xr:uid="{00000000-0005-0000-0000-000056530000}"/>
    <cellStyle name="Normal 3 2 2 19 13" xfId="30153" xr:uid="{00000000-0005-0000-0000-000057530000}"/>
    <cellStyle name="Normal 3 2 2 19 2" xfId="6286" xr:uid="{00000000-0005-0000-0000-000058530000}"/>
    <cellStyle name="Normal 3 2 2 19 3" xfId="8503" xr:uid="{00000000-0005-0000-0000-000059530000}"/>
    <cellStyle name="Normal 3 2 2 19 4" xfId="10719" xr:uid="{00000000-0005-0000-0000-00005A530000}"/>
    <cellStyle name="Normal 3 2 2 19 5" xfId="12935" xr:uid="{00000000-0005-0000-0000-00005B530000}"/>
    <cellStyle name="Normal 3 2 2 19 6" xfId="15151" xr:uid="{00000000-0005-0000-0000-00005C530000}"/>
    <cellStyle name="Normal 3 2 2 19 7" xfId="17367" xr:uid="{00000000-0005-0000-0000-00005D530000}"/>
    <cellStyle name="Normal 3 2 2 19 8" xfId="19583" xr:uid="{00000000-0005-0000-0000-00005E530000}"/>
    <cellStyle name="Normal 3 2 2 19 9" xfId="21797" xr:uid="{00000000-0005-0000-0000-00005F530000}"/>
    <cellStyle name="Normal 3 2 2 2" xfId="406" xr:uid="{00000000-0005-0000-0000-000060530000}"/>
    <cellStyle name="Normal 3 2 2 2 10" xfId="20174" xr:uid="{00000000-0005-0000-0000-000061530000}"/>
    <cellStyle name="Normal 3 2 2 2 11" xfId="22388" xr:uid="{00000000-0005-0000-0000-000062530000}"/>
    <cellStyle name="Normal 3 2 2 2 12" xfId="24596" xr:uid="{00000000-0005-0000-0000-000063530000}"/>
    <cellStyle name="Normal 3 2 2 2 13" xfId="26779" xr:uid="{00000000-0005-0000-0000-000064530000}"/>
    <cellStyle name="Normal 3 2 2 2 2" xfId="4091" xr:uid="{00000000-0005-0000-0000-000065530000}"/>
    <cellStyle name="Normal 3 2 2 2 3" xfId="7340" xr:uid="{00000000-0005-0000-0000-000066530000}"/>
    <cellStyle name="Normal 3 2 2 2 4" xfId="6731" xr:uid="{00000000-0005-0000-0000-000067530000}"/>
    <cellStyle name="Normal 3 2 2 2 5" xfId="9094" xr:uid="{00000000-0005-0000-0000-000068530000}"/>
    <cellStyle name="Normal 3 2 2 2 6" xfId="11310" xr:uid="{00000000-0005-0000-0000-000069530000}"/>
    <cellStyle name="Normal 3 2 2 2 7" xfId="13526" xr:uid="{00000000-0005-0000-0000-00006A530000}"/>
    <cellStyle name="Normal 3 2 2 2 8" xfId="15742" xr:uid="{00000000-0005-0000-0000-00006B530000}"/>
    <cellStyle name="Normal 3 2 2 2 9" xfId="17958" xr:uid="{00000000-0005-0000-0000-00006C530000}"/>
    <cellStyle name="Normal 3 2 2 20" xfId="2750" xr:uid="{00000000-0005-0000-0000-00006D530000}"/>
    <cellStyle name="Normal 3 2 2 20 10" xfId="24153" xr:uid="{00000000-0005-0000-0000-00006E530000}"/>
    <cellStyle name="Normal 3 2 2 20 11" xfId="26348" xr:uid="{00000000-0005-0000-0000-00006F530000}"/>
    <cellStyle name="Normal 3 2 2 20 12" xfId="28454" xr:uid="{00000000-0005-0000-0000-000070530000}"/>
    <cellStyle name="Normal 3 2 2 20 13" xfId="30261" xr:uid="{00000000-0005-0000-0000-000071530000}"/>
    <cellStyle name="Normal 3 2 2 20 2" xfId="6433" xr:uid="{00000000-0005-0000-0000-000072530000}"/>
    <cellStyle name="Normal 3 2 2 20 3" xfId="8649" xr:uid="{00000000-0005-0000-0000-000073530000}"/>
    <cellStyle name="Normal 3 2 2 20 4" xfId="10865" xr:uid="{00000000-0005-0000-0000-000074530000}"/>
    <cellStyle name="Normal 3 2 2 20 5" xfId="13081" xr:uid="{00000000-0005-0000-0000-000075530000}"/>
    <cellStyle name="Normal 3 2 2 20 6" xfId="15297" xr:uid="{00000000-0005-0000-0000-000076530000}"/>
    <cellStyle name="Normal 3 2 2 20 7" xfId="17513" xr:uid="{00000000-0005-0000-0000-000077530000}"/>
    <cellStyle name="Normal 3 2 2 20 8" xfId="19729" xr:uid="{00000000-0005-0000-0000-000078530000}"/>
    <cellStyle name="Normal 3 2 2 20 9" xfId="21943" xr:uid="{00000000-0005-0000-0000-000079530000}"/>
    <cellStyle name="Normal 3 2 2 21" xfId="2984" xr:uid="{00000000-0005-0000-0000-00007A530000}"/>
    <cellStyle name="Normal 3 2 2 22" xfId="3131" xr:uid="{00000000-0005-0000-0000-00007B530000}"/>
    <cellStyle name="Normal 3 2 2 23" xfId="3278" xr:uid="{00000000-0005-0000-0000-00007C530000}"/>
    <cellStyle name="Normal 3 2 2 24" xfId="3425" xr:uid="{00000000-0005-0000-0000-00007D530000}"/>
    <cellStyle name="Normal 3 2 2 25" xfId="3572" xr:uid="{00000000-0005-0000-0000-00007E530000}"/>
    <cellStyle name="Normal 3 2 2 26" xfId="30415" xr:uid="{00000000-0005-0000-0000-00007F530000}"/>
    <cellStyle name="Normal 3 2 2 27" xfId="28205" xr:uid="{00000000-0005-0000-0000-000080530000}"/>
    <cellStyle name="Normal 3 2 2 28" xfId="30614" xr:uid="{00000000-0005-0000-0000-000081530000}"/>
    <cellStyle name="Normal 3 2 2 29" xfId="30762" xr:uid="{00000000-0005-0000-0000-000082530000}"/>
    <cellStyle name="Normal 3 2 2 3" xfId="408" xr:uid="{00000000-0005-0000-0000-000083530000}"/>
    <cellStyle name="Normal 3 2 2 3 10" xfId="22706" xr:uid="{00000000-0005-0000-0000-000084530000}"/>
    <cellStyle name="Normal 3 2 2 3 11" xfId="24913" xr:uid="{00000000-0005-0000-0000-000085530000}"/>
    <cellStyle name="Normal 3 2 2 3 12" xfId="27084" xr:uid="{00000000-0005-0000-0000-000086530000}"/>
    <cellStyle name="Normal 3 2 2 3 13" xfId="29094" xr:uid="{00000000-0005-0000-0000-000087530000}"/>
    <cellStyle name="Normal 3 2 2 3 2" xfId="4093" xr:uid="{00000000-0005-0000-0000-000088530000}"/>
    <cellStyle name="Normal 3 2 2 3 3" xfId="7049" xr:uid="{00000000-0005-0000-0000-000089530000}"/>
    <cellStyle name="Normal 3 2 2 3 4" xfId="9412" xr:uid="{00000000-0005-0000-0000-00008A530000}"/>
    <cellStyle name="Normal 3 2 2 3 5" xfId="11628" xr:uid="{00000000-0005-0000-0000-00008B530000}"/>
    <cellStyle name="Normal 3 2 2 3 6" xfId="13844" xr:uid="{00000000-0005-0000-0000-00008C530000}"/>
    <cellStyle name="Normal 3 2 2 3 7" xfId="16060" xr:uid="{00000000-0005-0000-0000-00008D530000}"/>
    <cellStyle name="Normal 3 2 2 3 8" xfId="18276" xr:uid="{00000000-0005-0000-0000-00008E530000}"/>
    <cellStyle name="Normal 3 2 2 3 9" xfId="20492" xr:uid="{00000000-0005-0000-0000-00008F530000}"/>
    <cellStyle name="Normal 3 2 2 4" xfId="538" xr:uid="{00000000-0005-0000-0000-000090530000}"/>
    <cellStyle name="Normal 3 2 2 4 10" xfId="21583" xr:uid="{00000000-0005-0000-0000-000091530000}"/>
    <cellStyle name="Normal 3 2 2 4 11" xfId="23796" xr:uid="{00000000-0005-0000-0000-000092530000}"/>
    <cellStyle name="Normal 3 2 2 4 12" xfId="25992" xr:uid="{00000000-0005-0000-0000-000093530000}"/>
    <cellStyle name="Normal 3 2 2 4 13" xfId="28126" xr:uid="{00000000-0005-0000-0000-000094530000}"/>
    <cellStyle name="Normal 3 2 2 4 2" xfId="4223" xr:uid="{00000000-0005-0000-0000-000095530000}"/>
    <cellStyle name="Normal 3 2 2 4 3" xfId="5925" xr:uid="{00000000-0005-0000-0000-000096530000}"/>
    <cellStyle name="Normal 3 2 2 4 4" xfId="8288" xr:uid="{00000000-0005-0000-0000-000097530000}"/>
    <cellStyle name="Normal 3 2 2 4 5" xfId="10504" xr:uid="{00000000-0005-0000-0000-000098530000}"/>
    <cellStyle name="Normal 3 2 2 4 6" xfId="12720" xr:uid="{00000000-0005-0000-0000-000099530000}"/>
    <cellStyle name="Normal 3 2 2 4 7" xfId="14936" xr:uid="{00000000-0005-0000-0000-00009A530000}"/>
    <cellStyle name="Normal 3 2 2 4 8" xfId="17152" xr:uid="{00000000-0005-0000-0000-00009B530000}"/>
    <cellStyle name="Normal 3 2 2 4 9" xfId="19368" xr:uid="{00000000-0005-0000-0000-00009C530000}"/>
    <cellStyle name="Normal 3 2 2 5" xfId="627" xr:uid="{00000000-0005-0000-0000-00009D530000}"/>
    <cellStyle name="Normal 3 2 2 5 10" xfId="20605" xr:uid="{00000000-0005-0000-0000-00009E530000}"/>
    <cellStyle name="Normal 3 2 2 5 11" xfId="22819" xr:uid="{00000000-0005-0000-0000-00009F530000}"/>
    <cellStyle name="Normal 3 2 2 5 12" xfId="25023" xr:uid="{00000000-0005-0000-0000-0000A0530000}"/>
    <cellStyle name="Normal 3 2 2 5 13" xfId="27192" xr:uid="{00000000-0005-0000-0000-0000A1530000}"/>
    <cellStyle name="Normal 3 2 2 5 2" xfId="4312" xr:uid="{00000000-0005-0000-0000-0000A2530000}"/>
    <cellStyle name="Normal 3 2 2 5 3" xfId="4828" xr:uid="{00000000-0005-0000-0000-0000A3530000}"/>
    <cellStyle name="Normal 3 2 2 5 4" xfId="7162" xr:uid="{00000000-0005-0000-0000-0000A4530000}"/>
    <cellStyle name="Normal 3 2 2 5 5" xfId="9525" xr:uid="{00000000-0005-0000-0000-0000A5530000}"/>
    <cellStyle name="Normal 3 2 2 5 6" xfId="11741" xr:uid="{00000000-0005-0000-0000-0000A6530000}"/>
    <cellStyle name="Normal 3 2 2 5 7" xfId="13957" xr:uid="{00000000-0005-0000-0000-0000A7530000}"/>
    <cellStyle name="Normal 3 2 2 5 8" xfId="16173" xr:uid="{00000000-0005-0000-0000-0000A8530000}"/>
    <cellStyle name="Normal 3 2 2 5 9" xfId="18389" xr:uid="{00000000-0005-0000-0000-0000A9530000}"/>
    <cellStyle name="Normal 3 2 2 6" xfId="691" xr:uid="{00000000-0005-0000-0000-0000AA530000}"/>
    <cellStyle name="Normal 3 2 2 6 10" xfId="22346" xr:uid="{00000000-0005-0000-0000-0000AB530000}"/>
    <cellStyle name="Normal 3 2 2 6 11" xfId="24554" xr:uid="{00000000-0005-0000-0000-0000AC530000}"/>
    <cellStyle name="Normal 3 2 2 6 12" xfId="26741" xr:uid="{00000000-0005-0000-0000-0000AD530000}"/>
    <cellStyle name="Normal 3 2 2 6 13" xfId="28811" xr:uid="{00000000-0005-0000-0000-0000AE530000}"/>
    <cellStyle name="Normal 3 2 2 6 2" xfId="4376" xr:uid="{00000000-0005-0000-0000-0000AF530000}"/>
    <cellStyle name="Normal 3 2 2 6 3" xfId="6689" xr:uid="{00000000-0005-0000-0000-0000B0530000}"/>
    <cellStyle name="Normal 3 2 2 6 4" xfId="9052" xr:uid="{00000000-0005-0000-0000-0000B1530000}"/>
    <cellStyle name="Normal 3 2 2 6 5" xfId="11268" xr:uid="{00000000-0005-0000-0000-0000B2530000}"/>
    <cellStyle name="Normal 3 2 2 6 6" xfId="13484" xr:uid="{00000000-0005-0000-0000-0000B3530000}"/>
    <cellStyle name="Normal 3 2 2 6 7" xfId="15700" xr:uid="{00000000-0005-0000-0000-0000B4530000}"/>
    <cellStyle name="Normal 3 2 2 6 8" xfId="17916" xr:uid="{00000000-0005-0000-0000-0000B5530000}"/>
    <cellStyle name="Normal 3 2 2 6 9" xfId="20132" xr:uid="{00000000-0005-0000-0000-0000B6530000}"/>
    <cellStyle name="Normal 3 2 2 7" xfId="801" xr:uid="{00000000-0005-0000-0000-0000B7530000}"/>
    <cellStyle name="Normal 3 2 2 7 10" xfId="22246" xr:uid="{00000000-0005-0000-0000-0000B8530000}"/>
    <cellStyle name="Normal 3 2 2 7 11" xfId="24454" xr:uid="{00000000-0005-0000-0000-0000B9530000}"/>
    <cellStyle name="Normal 3 2 2 7 12" xfId="26642" xr:uid="{00000000-0005-0000-0000-0000BA530000}"/>
    <cellStyle name="Normal 3 2 2 7 13" xfId="28730" xr:uid="{00000000-0005-0000-0000-0000BB530000}"/>
    <cellStyle name="Normal 3 2 2 7 2" xfId="4486" xr:uid="{00000000-0005-0000-0000-0000BC530000}"/>
    <cellStyle name="Normal 3 2 2 7 3" xfId="6502" xr:uid="{00000000-0005-0000-0000-0000BD530000}"/>
    <cellStyle name="Normal 3 2 2 7 4" xfId="8952" xr:uid="{00000000-0005-0000-0000-0000BE530000}"/>
    <cellStyle name="Normal 3 2 2 7 5" xfId="11168" xr:uid="{00000000-0005-0000-0000-0000BF530000}"/>
    <cellStyle name="Normal 3 2 2 7 6" xfId="13384" xr:uid="{00000000-0005-0000-0000-0000C0530000}"/>
    <cellStyle name="Normal 3 2 2 7 7" xfId="15600" xr:uid="{00000000-0005-0000-0000-0000C1530000}"/>
    <cellStyle name="Normal 3 2 2 7 8" xfId="17816" xr:uid="{00000000-0005-0000-0000-0000C2530000}"/>
    <cellStyle name="Normal 3 2 2 7 9" xfId="20032" xr:uid="{00000000-0005-0000-0000-0000C3530000}"/>
    <cellStyle name="Normal 3 2 2 8" xfId="839" xr:uid="{00000000-0005-0000-0000-0000C4530000}"/>
    <cellStyle name="Normal 3 2 2 8 10" xfId="21861" xr:uid="{00000000-0005-0000-0000-0000C5530000}"/>
    <cellStyle name="Normal 3 2 2 8 11" xfId="24071" xr:uid="{00000000-0005-0000-0000-0000C6530000}"/>
    <cellStyle name="Normal 3 2 2 8 12" xfId="26266" xr:uid="{00000000-0005-0000-0000-0000C7530000}"/>
    <cellStyle name="Normal 3 2 2 8 13" xfId="28378" xr:uid="{00000000-0005-0000-0000-0000C8530000}"/>
    <cellStyle name="Normal 3 2 2 8 2" xfId="4524" xr:uid="{00000000-0005-0000-0000-0000C9530000}"/>
    <cellStyle name="Normal 3 2 2 8 3" xfId="6204" xr:uid="{00000000-0005-0000-0000-0000CA530000}"/>
    <cellStyle name="Normal 3 2 2 8 4" xfId="8567" xr:uid="{00000000-0005-0000-0000-0000CB530000}"/>
    <cellStyle name="Normal 3 2 2 8 5" xfId="10783" xr:uid="{00000000-0005-0000-0000-0000CC530000}"/>
    <cellStyle name="Normal 3 2 2 8 6" xfId="12999" xr:uid="{00000000-0005-0000-0000-0000CD530000}"/>
    <cellStyle name="Normal 3 2 2 8 7" xfId="15215" xr:uid="{00000000-0005-0000-0000-0000CE530000}"/>
    <cellStyle name="Normal 3 2 2 8 8" xfId="17431" xr:uid="{00000000-0005-0000-0000-0000CF530000}"/>
    <cellStyle name="Normal 3 2 2 8 9" xfId="19647" xr:uid="{00000000-0005-0000-0000-0000D0530000}"/>
    <cellStyle name="Normal 3 2 2 9" xfId="972" xr:uid="{00000000-0005-0000-0000-0000D1530000}"/>
    <cellStyle name="Normal 3 2 2 9 10" xfId="21475" xr:uid="{00000000-0005-0000-0000-0000D2530000}"/>
    <cellStyle name="Normal 3 2 2 9 11" xfId="23688" xr:uid="{00000000-0005-0000-0000-0000D3530000}"/>
    <cellStyle name="Normal 3 2 2 9 12" xfId="25886" xr:uid="{00000000-0005-0000-0000-0000D4530000}"/>
    <cellStyle name="Normal 3 2 2 9 13" xfId="28025" xr:uid="{00000000-0005-0000-0000-0000D5530000}"/>
    <cellStyle name="Normal 3 2 2 9 2" xfId="4657" xr:uid="{00000000-0005-0000-0000-0000D6530000}"/>
    <cellStyle name="Normal 3 2 2 9 3" xfId="5812" xr:uid="{00000000-0005-0000-0000-0000D7530000}"/>
    <cellStyle name="Normal 3 2 2 9 4" xfId="8180" xr:uid="{00000000-0005-0000-0000-0000D8530000}"/>
    <cellStyle name="Normal 3 2 2 9 5" xfId="10396" xr:uid="{00000000-0005-0000-0000-0000D9530000}"/>
    <cellStyle name="Normal 3 2 2 9 6" xfId="12612" xr:uid="{00000000-0005-0000-0000-0000DA530000}"/>
    <cellStyle name="Normal 3 2 2 9 7" xfId="14828" xr:uid="{00000000-0005-0000-0000-0000DB530000}"/>
    <cellStyle name="Normal 3 2 2 9 8" xfId="17044" xr:uid="{00000000-0005-0000-0000-0000DC530000}"/>
    <cellStyle name="Normal 3 2 2 9 9" xfId="19260" xr:uid="{00000000-0005-0000-0000-0000DD530000}"/>
    <cellStyle name="Normal 3 2 20" xfId="1151" xr:uid="{00000000-0005-0000-0000-0000DE530000}"/>
    <cellStyle name="Normal 3 2 21" xfId="1257" xr:uid="{00000000-0005-0000-0000-0000DF530000}"/>
    <cellStyle name="Normal 3 2 22" xfId="1364" xr:uid="{00000000-0005-0000-0000-0000E0530000}"/>
    <cellStyle name="Normal 3 2 23" xfId="1863" xr:uid="{00000000-0005-0000-0000-0000E1530000}"/>
    <cellStyle name="Normal 3 2 24" xfId="2010" xr:uid="{00000000-0005-0000-0000-0000E2530000}"/>
    <cellStyle name="Normal 3 2 25" xfId="2157" xr:uid="{00000000-0005-0000-0000-0000E3530000}"/>
    <cellStyle name="Normal 3 2 26" xfId="2304" xr:uid="{00000000-0005-0000-0000-0000E4530000}"/>
    <cellStyle name="Normal 3 2 27" xfId="2451" xr:uid="{00000000-0005-0000-0000-0000E5530000}"/>
    <cellStyle name="Normal 3 2 28" xfId="2598" xr:uid="{00000000-0005-0000-0000-0000E6530000}"/>
    <cellStyle name="Normal 3 2 29" xfId="2745" xr:uid="{00000000-0005-0000-0000-0000E7530000}"/>
    <cellStyle name="Normal 3 2 3" xfId="491" xr:uid="{00000000-0005-0000-0000-0000E8530000}"/>
    <cellStyle name="Normal 3 2 3 10" xfId="3215" xr:uid="{00000000-0005-0000-0000-0000E9530000}"/>
    <cellStyle name="Normal 3 2 3 11" xfId="3362" xr:uid="{00000000-0005-0000-0000-0000EA530000}"/>
    <cellStyle name="Normal 3 2 3 12" xfId="3509" xr:uid="{00000000-0005-0000-0000-0000EB530000}"/>
    <cellStyle name="Normal 3 2 3 13" xfId="3655" xr:uid="{00000000-0005-0000-0000-0000EC530000}"/>
    <cellStyle name="Normal 3 2 3 14" xfId="4176" xr:uid="{00000000-0005-0000-0000-0000ED530000}"/>
    <cellStyle name="Normal 3 2 3 15" xfId="6954" xr:uid="{00000000-0005-0000-0000-0000EE530000}"/>
    <cellStyle name="Normal 3 2 3 16" xfId="9317" xr:uid="{00000000-0005-0000-0000-0000EF530000}"/>
    <cellStyle name="Normal 3 2 3 17" xfId="11533" xr:uid="{00000000-0005-0000-0000-0000F0530000}"/>
    <cellStyle name="Normal 3 2 3 18" xfId="13749" xr:uid="{00000000-0005-0000-0000-0000F1530000}"/>
    <cellStyle name="Normal 3 2 3 19" xfId="15965" xr:uid="{00000000-0005-0000-0000-0000F2530000}"/>
    <cellStyle name="Normal 3 2 3 2" xfId="1952" xr:uid="{00000000-0005-0000-0000-0000F3530000}"/>
    <cellStyle name="Normal 3 2 3 2 10" xfId="23361" xr:uid="{00000000-0005-0000-0000-0000F4530000}"/>
    <cellStyle name="Normal 3 2 3 2 11" xfId="25562" xr:uid="{00000000-0005-0000-0000-0000F5530000}"/>
    <cellStyle name="Normal 3 2 3 2 12" xfId="27721" xr:uid="{00000000-0005-0000-0000-0000F6530000}"/>
    <cellStyle name="Normal 3 2 3 2 13" xfId="29667" xr:uid="{00000000-0005-0000-0000-0000F7530000}"/>
    <cellStyle name="Normal 3 2 3 2 2" xfId="5636" xr:uid="{00000000-0005-0000-0000-0000F8530000}"/>
    <cellStyle name="Normal 3 2 3 2 3" xfId="7852" xr:uid="{00000000-0005-0000-0000-0000F9530000}"/>
    <cellStyle name="Normal 3 2 3 2 4" xfId="10068" xr:uid="{00000000-0005-0000-0000-0000FA530000}"/>
    <cellStyle name="Normal 3 2 3 2 5" xfId="12284" xr:uid="{00000000-0005-0000-0000-0000FB530000}"/>
    <cellStyle name="Normal 3 2 3 2 6" xfId="14500" xr:uid="{00000000-0005-0000-0000-0000FC530000}"/>
    <cellStyle name="Normal 3 2 3 2 7" xfId="16716" xr:uid="{00000000-0005-0000-0000-0000FD530000}"/>
    <cellStyle name="Normal 3 2 3 2 8" xfId="18932" xr:uid="{00000000-0005-0000-0000-0000FE530000}"/>
    <cellStyle name="Normal 3 2 3 2 9" xfId="21147" xr:uid="{00000000-0005-0000-0000-0000FF530000}"/>
    <cellStyle name="Normal 3 2 3 20" xfId="18181" xr:uid="{00000000-0005-0000-0000-000000540000}"/>
    <cellStyle name="Normal 3 2 3 21" xfId="20397" xr:uid="{00000000-0005-0000-0000-000001540000}"/>
    <cellStyle name="Normal 3 2 3 22" xfId="22611" xr:uid="{00000000-0005-0000-0000-000002540000}"/>
    <cellStyle name="Normal 3 2 3 23" xfId="24819" xr:uid="{00000000-0005-0000-0000-000003540000}"/>
    <cellStyle name="Normal 3 2 3 24" xfId="26994" xr:uid="{00000000-0005-0000-0000-000004540000}"/>
    <cellStyle name="Normal 3 2 3 25" xfId="29024" xr:uid="{00000000-0005-0000-0000-000005540000}"/>
    <cellStyle name="Normal 3 2 3 26" xfId="30208" xr:uid="{00000000-0005-0000-0000-000006540000}"/>
    <cellStyle name="Normal 3 2 3 27" xfId="30560" xr:uid="{00000000-0005-0000-0000-000007540000}"/>
    <cellStyle name="Normal 3 2 3 28" xfId="30697" xr:uid="{00000000-0005-0000-0000-000008540000}"/>
    <cellStyle name="Normal 3 2 3 29" xfId="30845" xr:uid="{00000000-0005-0000-0000-000009540000}"/>
    <cellStyle name="Normal 3 2 3 3" xfId="2099" xr:uid="{00000000-0005-0000-0000-00000A540000}"/>
    <cellStyle name="Normal 3 2 3 3 10" xfId="23507" xr:uid="{00000000-0005-0000-0000-00000B540000}"/>
    <cellStyle name="Normal 3 2 3 3 11" xfId="25708" xr:uid="{00000000-0005-0000-0000-00000C540000}"/>
    <cellStyle name="Normal 3 2 3 3 12" xfId="27855" xr:uid="{00000000-0005-0000-0000-00000D540000}"/>
    <cellStyle name="Normal 3 2 3 3 13" xfId="29776" xr:uid="{00000000-0005-0000-0000-00000E540000}"/>
    <cellStyle name="Normal 3 2 3 3 2" xfId="5783" xr:uid="{00000000-0005-0000-0000-00000F540000}"/>
    <cellStyle name="Normal 3 2 3 3 3" xfId="7999" xr:uid="{00000000-0005-0000-0000-000010540000}"/>
    <cellStyle name="Normal 3 2 3 3 4" xfId="10215" xr:uid="{00000000-0005-0000-0000-000011540000}"/>
    <cellStyle name="Normal 3 2 3 3 5" xfId="12431" xr:uid="{00000000-0005-0000-0000-000012540000}"/>
    <cellStyle name="Normal 3 2 3 3 6" xfId="14647" xr:uid="{00000000-0005-0000-0000-000013540000}"/>
    <cellStyle name="Normal 3 2 3 3 7" xfId="16863" xr:uid="{00000000-0005-0000-0000-000014540000}"/>
    <cellStyle name="Normal 3 2 3 3 8" xfId="19079" xr:uid="{00000000-0005-0000-0000-000015540000}"/>
    <cellStyle name="Normal 3 2 3 3 9" xfId="21294" xr:uid="{00000000-0005-0000-0000-000016540000}"/>
    <cellStyle name="Normal 3 2 3 4" xfId="2246" xr:uid="{00000000-0005-0000-0000-000017540000}"/>
    <cellStyle name="Normal 3 2 3 4 10" xfId="23654" xr:uid="{00000000-0005-0000-0000-000018540000}"/>
    <cellStyle name="Normal 3 2 3 4 11" xfId="25852" xr:uid="{00000000-0005-0000-0000-000019540000}"/>
    <cellStyle name="Normal 3 2 3 4 12" xfId="27991" xr:uid="{00000000-0005-0000-0000-00001A540000}"/>
    <cellStyle name="Normal 3 2 3 4 13" xfId="29885" xr:uid="{00000000-0005-0000-0000-00001B540000}"/>
    <cellStyle name="Normal 3 2 3 4 2" xfId="5930" xr:uid="{00000000-0005-0000-0000-00001C540000}"/>
    <cellStyle name="Normal 3 2 3 4 3" xfId="8146" xr:uid="{00000000-0005-0000-0000-00001D540000}"/>
    <cellStyle name="Normal 3 2 3 4 4" xfId="10362" xr:uid="{00000000-0005-0000-0000-00001E540000}"/>
    <cellStyle name="Normal 3 2 3 4 5" xfId="12578" xr:uid="{00000000-0005-0000-0000-00001F540000}"/>
    <cellStyle name="Normal 3 2 3 4 6" xfId="14794" xr:uid="{00000000-0005-0000-0000-000020540000}"/>
    <cellStyle name="Normal 3 2 3 4 7" xfId="17010" xr:uid="{00000000-0005-0000-0000-000021540000}"/>
    <cellStyle name="Normal 3 2 3 4 8" xfId="19226" xr:uid="{00000000-0005-0000-0000-000022540000}"/>
    <cellStyle name="Normal 3 2 3 4 9" xfId="21441" xr:uid="{00000000-0005-0000-0000-000023540000}"/>
    <cellStyle name="Normal 3 2 3 5" xfId="2393" xr:uid="{00000000-0005-0000-0000-000024540000}"/>
    <cellStyle name="Normal 3 2 3 5 10" xfId="23801" xr:uid="{00000000-0005-0000-0000-000025540000}"/>
    <cellStyle name="Normal 3 2 3 5 11" xfId="25997" xr:uid="{00000000-0005-0000-0000-000026540000}"/>
    <cellStyle name="Normal 3 2 3 5 12" xfId="28130" xr:uid="{00000000-0005-0000-0000-000027540000}"/>
    <cellStyle name="Normal 3 2 3 5 13" xfId="29994" xr:uid="{00000000-0005-0000-0000-000028540000}"/>
    <cellStyle name="Normal 3 2 3 5 2" xfId="6077" xr:uid="{00000000-0005-0000-0000-000029540000}"/>
    <cellStyle name="Normal 3 2 3 5 3" xfId="8293" xr:uid="{00000000-0005-0000-0000-00002A540000}"/>
    <cellStyle name="Normal 3 2 3 5 4" xfId="10509" xr:uid="{00000000-0005-0000-0000-00002B540000}"/>
    <cellStyle name="Normal 3 2 3 5 5" xfId="12725" xr:uid="{00000000-0005-0000-0000-00002C540000}"/>
    <cellStyle name="Normal 3 2 3 5 6" xfId="14941" xr:uid="{00000000-0005-0000-0000-00002D540000}"/>
    <cellStyle name="Normal 3 2 3 5 7" xfId="17157" xr:uid="{00000000-0005-0000-0000-00002E540000}"/>
    <cellStyle name="Normal 3 2 3 5 8" xfId="19373" xr:uid="{00000000-0005-0000-0000-00002F540000}"/>
    <cellStyle name="Normal 3 2 3 5 9" xfId="21588" xr:uid="{00000000-0005-0000-0000-000030540000}"/>
    <cellStyle name="Normal 3 2 3 6" xfId="2539" xr:uid="{00000000-0005-0000-0000-000031540000}"/>
    <cellStyle name="Normal 3 2 3 6 10" xfId="23945" xr:uid="{00000000-0005-0000-0000-000032540000}"/>
    <cellStyle name="Normal 3 2 3 6 11" xfId="26140" xr:uid="{00000000-0005-0000-0000-000033540000}"/>
    <cellStyle name="Normal 3 2 3 6 12" xfId="28262" xr:uid="{00000000-0005-0000-0000-000034540000}"/>
    <cellStyle name="Normal 3 2 3 6 13" xfId="30102" xr:uid="{00000000-0005-0000-0000-000035540000}"/>
    <cellStyle name="Normal 3 2 3 6 2" xfId="6222" xr:uid="{00000000-0005-0000-0000-000036540000}"/>
    <cellStyle name="Normal 3 2 3 6 3" xfId="8439" xr:uid="{00000000-0005-0000-0000-000037540000}"/>
    <cellStyle name="Normal 3 2 3 6 4" xfId="10655" xr:uid="{00000000-0005-0000-0000-000038540000}"/>
    <cellStyle name="Normal 3 2 3 6 5" xfId="12871" xr:uid="{00000000-0005-0000-0000-000039540000}"/>
    <cellStyle name="Normal 3 2 3 6 6" xfId="15087" xr:uid="{00000000-0005-0000-0000-00003A540000}"/>
    <cellStyle name="Normal 3 2 3 6 7" xfId="17303" xr:uid="{00000000-0005-0000-0000-00003B540000}"/>
    <cellStyle name="Normal 3 2 3 6 8" xfId="19519" xr:uid="{00000000-0005-0000-0000-00003C540000}"/>
    <cellStyle name="Normal 3 2 3 6 9" xfId="21733" xr:uid="{00000000-0005-0000-0000-00003D540000}"/>
    <cellStyle name="Normal 3 2 3 7" xfId="2687" xr:uid="{00000000-0005-0000-0000-00003E540000}"/>
    <cellStyle name="Normal 3 2 3 7 10" xfId="24090" xr:uid="{00000000-0005-0000-0000-00003F540000}"/>
    <cellStyle name="Normal 3 2 3 7 11" xfId="26285" xr:uid="{00000000-0005-0000-0000-000040540000}"/>
    <cellStyle name="Normal 3 2 3 7 12" xfId="28396" xr:uid="{00000000-0005-0000-0000-000041540000}"/>
    <cellStyle name="Normal 3 2 3 7 13" xfId="30211" xr:uid="{00000000-0005-0000-0000-000042540000}"/>
    <cellStyle name="Normal 3 2 3 7 2" xfId="6370" xr:uid="{00000000-0005-0000-0000-000043540000}"/>
    <cellStyle name="Normal 3 2 3 7 3" xfId="8586" xr:uid="{00000000-0005-0000-0000-000044540000}"/>
    <cellStyle name="Normal 3 2 3 7 4" xfId="10802" xr:uid="{00000000-0005-0000-0000-000045540000}"/>
    <cellStyle name="Normal 3 2 3 7 5" xfId="13018" xr:uid="{00000000-0005-0000-0000-000046540000}"/>
    <cellStyle name="Normal 3 2 3 7 6" xfId="15234" xr:uid="{00000000-0005-0000-0000-000047540000}"/>
    <cellStyle name="Normal 3 2 3 7 7" xfId="17450" xr:uid="{00000000-0005-0000-0000-000048540000}"/>
    <cellStyle name="Normal 3 2 3 7 8" xfId="19666" xr:uid="{00000000-0005-0000-0000-000049540000}"/>
    <cellStyle name="Normal 3 2 3 7 9" xfId="21880" xr:uid="{00000000-0005-0000-0000-00004A540000}"/>
    <cellStyle name="Normal 3 2 3 8" xfId="2833" xr:uid="{00000000-0005-0000-0000-00004B540000}"/>
    <cellStyle name="Normal 3 2 3 8 10" xfId="24235" xr:uid="{00000000-0005-0000-0000-00004C540000}"/>
    <cellStyle name="Normal 3 2 3 8 11" xfId="26429" xr:uid="{00000000-0005-0000-0000-00004D540000}"/>
    <cellStyle name="Normal 3 2 3 8 12" xfId="28530" xr:uid="{00000000-0005-0000-0000-00004E540000}"/>
    <cellStyle name="Normal 3 2 3 8 13" xfId="30318" xr:uid="{00000000-0005-0000-0000-00004F540000}"/>
    <cellStyle name="Normal 3 2 3 8 2" xfId="6516" xr:uid="{00000000-0005-0000-0000-000050540000}"/>
    <cellStyle name="Normal 3 2 3 8 3" xfId="8732" xr:uid="{00000000-0005-0000-0000-000051540000}"/>
    <cellStyle name="Normal 3 2 3 8 4" xfId="10948" xr:uid="{00000000-0005-0000-0000-000052540000}"/>
    <cellStyle name="Normal 3 2 3 8 5" xfId="13164" xr:uid="{00000000-0005-0000-0000-000053540000}"/>
    <cellStyle name="Normal 3 2 3 8 6" xfId="15380" xr:uid="{00000000-0005-0000-0000-000054540000}"/>
    <cellStyle name="Normal 3 2 3 8 7" xfId="17596" xr:uid="{00000000-0005-0000-0000-000055540000}"/>
    <cellStyle name="Normal 3 2 3 8 8" xfId="19812" xr:uid="{00000000-0005-0000-0000-000056540000}"/>
    <cellStyle name="Normal 3 2 3 8 9" xfId="22026" xr:uid="{00000000-0005-0000-0000-000057540000}"/>
    <cellStyle name="Normal 3 2 3 9" xfId="3068" xr:uid="{00000000-0005-0000-0000-000058540000}"/>
    <cellStyle name="Normal 3 2 30" xfId="2979" xr:uid="{00000000-0005-0000-0000-000059540000}"/>
    <cellStyle name="Normal 3 2 31" xfId="3126" xr:uid="{00000000-0005-0000-0000-00005A540000}"/>
    <cellStyle name="Normal 3 2 32" xfId="3273" xr:uid="{00000000-0005-0000-0000-00005B540000}"/>
    <cellStyle name="Normal 3 2 33" xfId="3420" xr:uid="{00000000-0005-0000-0000-00005C540000}"/>
    <cellStyle name="Normal 3 2 34" xfId="3567" xr:uid="{00000000-0005-0000-0000-00005D540000}"/>
    <cellStyle name="Normal 3 2 35" xfId="3730" xr:uid="{00000000-0005-0000-0000-00005E540000}"/>
    <cellStyle name="Normal 3 2 36" xfId="6966" xr:uid="{00000000-0005-0000-0000-00005F540000}"/>
    <cellStyle name="Normal 3 2 37" xfId="9329" xr:uid="{00000000-0005-0000-0000-000060540000}"/>
    <cellStyle name="Normal 3 2 38" xfId="11545" xr:uid="{00000000-0005-0000-0000-000061540000}"/>
    <cellStyle name="Normal 3 2 39" xfId="13761" xr:uid="{00000000-0005-0000-0000-000062540000}"/>
    <cellStyle name="Normal 3 2 4" xfId="511" xr:uid="{00000000-0005-0000-0000-000063540000}"/>
    <cellStyle name="Normal 3 2 4 10" xfId="3237" xr:uid="{00000000-0005-0000-0000-000064540000}"/>
    <cellStyle name="Normal 3 2 4 11" xfId="3384" xr:uid="{00000000-0005-0000-0000-000065540000}"/>
    <cellStyle name="Normal 3 2 4 12" xfId="3531" xr:uid="{00000000-0005-0000-0000-000066540000}"/>
    <cellStyle name="Normal 3 2 4 13" xfId="3677" xr:uid="{00000000-0005-0000-0000-000067540000}"/>
    <cellStyle name="Normal 3 2 4 14" xfId="4196" xr:uid="{00000000-0005-0000-0000-000068540000}"/>
    <cellStyle name="Normal 3 2 4 15" xfId="6367" xr:uid="{00000000-0005-0000-0000-000069540000}"/>
    <cellStyle name="Normal 3 2 4 16" xfId="7392" xr:uid="{00000000-0005-0000-0000-00006A540000}"/>
    <cellStyle name="Normal 3 2 4 17" xfId="9023" xr:uid="{00000000-0005-0000-0000-00006B540000}"/>
    <cellStyle name="Normal 3 2 4 18" xfId="11239" xr:uid="{00000000-0005-0000-0000-00006C540000}"/>
    <cellStyle name="Normal 3 2 4 19" xfId="13455" xr:uid="{00000000-0005-0000-0000-00006D540000}"/>
    <cellStyle name="Normal 3 2 4 2" xfId="1974" xr:uid="{00000000-0005-0000-0000-00006E540000}"/>
    <cellStyle name="Normal 3 2 4 2 10" xfId="23383" xr:uid="{00000000-0005-0000-0000-00006F540000}"/>
    <cellStyle name="Normal 3 2 4 2 11" xfId="25584" xr:uid="{00000000-0005-0000-0000-000070540000}"/>
    <cellStyle name="Normal 3 2 4 2 12" xfId="27742" xr:uid="{00000000-0005-0000-0000-000071540000}"/>
    <cellStyle name="Normal 3 2 4 2 13" xfId="29682" xr:uid="{00000000-0005-0000-0000-000072540000}"/>
    <cellStyle name="Normal 3 2 4 2 2" xfId="5658" xr:uid="{00000000-0005-0000-0000-000073540000}"/>
    <cellStyle name="Normal 3 2 4 2 3" xfId="7874" xr:uid="{00000000-0005-0000-0000-000074540000}"/>
    <cellStyle name="Normal 3 2 4 2 4" xfId="10090" xr:uid="{00000000-0005-0000-0000-000075540000}"/>
    <cellStyle name="Normal 3 2 4 2 5" xfId="12306" xr:uid="{00000000-0005-0000-0000-000076540000}"/>
    <cellStyle name="Normal 3 2 4 2 6" xfId="14522" xr:uid="{00000000-0005-0000-0000-000077540000}"/>
    <cellStyle name="Normal 3 2 4 2 7" xfId="16738" xr:uid="{00000000-0005-0000-0000-000078540000}"/>
    <cellStyle name="Normal 3 2 4 2 8" xfId="18954" xr:uid="{00000000-0005-0000-0000-000079540000}"/>
    <cellStyle name="Normal 3 2 4 2 9" xfId="21169" xr:uid="{00000000-0005-0000-0000-00007A540000}"/>
    <cellStyle name="Normal 3 2 4 20" xfId="15671" xr:uid="{00000000-0005-0000-0000-00007B540000}"/>
    <cellStyle name="Normal 3 2 4 21" xfId="17887" xr:uid="{00000000-0005-0000-0000-00007C540000}"/>
    <cellStyle name="Normal 3 2 4 22" xfId="20103" xr:uid="{00000000-0005-0000-0000-00007D540000}"/>
    <cellStyle name="Normal 3 2 4 23" xfId="22317" xr:uid="{00000000-0005-0000-0000-00007E540000}"/>
    <cellStyle name="Normal 3 2 4 24" xfId="24525" xr:uid="{00000000-0005-0000-0000-00007F540000}"/>
    <cellStyle name="Normal 3 2 4 25" xfId="26713" xr:uid="{00000000-0005-0000-0000-000080540000}"/>
    <cellStyle name="Normal 3 2 4 26" xfId="29771" xr:uid="{00000000-0005-0000-0000-000081540000}"/>
    <cellStyle name="Normal 3 2 4 27" xfId="30481" xr:uid="{00000000-0005-0000-0000-000082540000}"/>
    <cellStyle name="Normal 3 2 4 28" xfId="30719" xr:uid="{00000000-0005-0000-0000-000083540000}"/>
    <cellStyle name="Normal 3 2 4 29" xfId="30867" xr:uid="{00000000-0005-0000-0000-000084540000}"/>
    <cellStyle name="Normal 3 2 4 3" xfId="2121" xr:uid="{00000000-0005-0000-0000-000085540000}"/>
    <cellStyle name="Normal 3 2 4 3 10" xfId="23529" xr:uid="{00000000-0005-0000-0000-000086540000}"/>
    <cellStyle name="Normal 3 2 4 3 11" xfId="25730" xr:uid="{00000000-0005-0000-0000-000087540000}"/>
    <cellStyle name="Normal 3 2 4 3 12" xfId="27876" xr:uid="{00000000-0005-0000-0000-000088540000}"/>
    <cellStyle name="Normal 3 2 4 3 13" xfId="29791" xr:uid="{00000000-0005-0000-0000-000089540000}"/>
    <cellStyle name="Normal 3 2 4 3 2" xfId="5805" xr:uid="{00000000-0005-0000-0000-00008A540000}"/>
    <cellStyle name="Normal 3 2 4 3 3" xfId="8021" xr:uid="{00000000-0005-0000-0000-00008B540000}"/>
    <cellStyle name="Normal 3 2 4 3 4" xfId="10237" xr:uid="{00000000-0005-0000-0000-00008C540000}"/>
    <cellStyle name="Normal 3 2 4 3 5" xfId="12453" xr:uid="{00000000-0005-0000-0000-00008D540000}"/>
    <cellStyle name="Normal 3 2 4 3 6" xfId="14669" xr:uid="{00000000-0005-0000-0000-00008E540000}"/>
    <cellStyle name="Normal 3 2 4 3 7" xfId="16885" xr:uid="{00000000-0005-0000-0000-00008F540000}"/>
    <cellStyle name="Normal 3 2 4 3 8" xfId="19101" xr:uid="{00000000-0005-0000-0000-000090540000}"/>
    <cellStyle name="Normal 3 2 4 3 9" xfId="21316" xr:uid="{00000000-0005-0000-0000-000091540000}"/>
    <cellStyle name="Normal 3 2 4 4" xfId="2268" xr:uid="{00000000-0005-0000-0000-000092540000}"/>
    <cellStyle name="Normal 3 2 4 4 10" xfId="23676" xr:uid="{00000000-0005-0000-0000-000093540000}"/>
    <cellStyle name="Normal 3 2 4 4 11" xfId="25874" xr:uid="{00000000-0005-0000-0000-000094540000}"/>
    <cellStyle name="Normal 3 2 4 4 12" xfId="28013" xr:uid="{00000000-0005-0000-0000-000095540000}"/>
    <cellStyle name="Normal 3 2 4 4 13" xfId="29899" xr:uid="{00000000-0005-0000-0000-000096540000}"/>
    <cellStyle name="Normal 3 2 4 4 2" xfId="5952" xr:uid="{00000000-0005-0000-0000-000097540000}"/>
    <cellStyle name="Normal 3 2 4 4 3" xfId="8168" xr:uid="{00000000-0005-0000-0000-000098540000}"/>
    <cellStyle name="Normal 3 2 4 4 4" xfId="10384" xr:uid="{00000000-0005-0000-0000-000099540000}"/>
    <cellStyle name="Normal 3 2 4 4 5" xfId="12600" xr:uid="{00000000-0005-0000-0000-00009A540000}"/>
    <cellStyle name="Normal 3 2 4 4 6" xfId="14816" xr:uid="{00000000-0005-0000-0000-00009B540000}"/>
    <cellStyle name="Normal 3 2 4 4 7" xfId="17032" xr:uid="{00000000-0005-0000-0000-00009C540000}"/>
    <cellStyle name="Normal 3 2 4 4 8" xfId="19248" xr:uid="{00000000-0005-0000-0000-00009D540000}"/>
    <cellStyle name="Normal 3 2 4 4 9" xfId="21463" xr:uid="{00000000-0005-0000-0000-00009E540000}"/>
    <cellStyle name="Normal 3 2 4 5" xfId="2415" xr:uid="{00000000-0005-0000-0000-00009F540000}"/>
    <cellStyle name="Normal 3 2 4 5 10" xfId="23823" xr:uid="{00000000-0005-0000-0000-0000A0540000}"/>
    <cellStyle name="Normal 3 2 4 5 11" xfId="26019" xr:uid="{00000000-0005-0000-0000-0000A1540000}"/>
    <cellStyle name="Normal 3 2 4 5 12" xfId="28151" xr:uid="{00000000-0005-0000-0000-0000A2540000}"/>
    <cellStyle name="Normal 3 2 4 5 13" xfId="30008" xr:uid="{00000000-0005-0000-0000-0000A3540000}"/>
    <cellStyle name="Normal 3 2 4 5 2" xfId="6099" xr:uid="{00000000-0005-0000-0000-0000A4540000}"/>
    <cellStyle name="Normal 3 2 4 5 3" xfId="8315" xr:uid="{00000000-0005-0000-0000-0000A5540000}"/>
    <cellStyle name="Normal 3 2 4 5 4" xfId="10531" xr:uid="{00000000-0005-0000-0000-0000A6540000}"/>
    <cellStyle name="Normal 3 2 4 5 5" xfId="12747" xr:uid="{00000000-0005-0000-0000-0000A7540000}"/>
    <cellStyle name="Normal 3 2 4 5 6" xfId="14963" xr:uid="{00000000-0005-0000-0000-0000A8540000}"/>
    <cellStyle name="Normal 3 2 4 5 7" xfId="17179" xr:uid="{00000000-0005-0000-0000-0000A9540000}"/>
    <cellStyle name="Normal 3 2 4 5 8" xfId="19395" xr:uid="{00000000-0005-0000-0000-0000AA540000}"/>
    <cellStyle name="Normal 3 2 4 5 9" xfId="21610" xr:uid="{00000000-0005-0000-0000-0000AB540000}"/>
    <cellStyle name="Normal 3 2 4 6" xfId="2561" xr:uid="{00000000-0005-0000-0000-0000AC540000}"/>
    <cellStyle name="Normal 3 2 4 6 10" xfId="23966" xr:uid="{00000000-0005-0000-0000-0000AD540000}"/>
    <cellStyle name="Normal 3 2 4 6 11" xfId="26161" xr:uid="{00000000-0005-0000-0000-0000AE540000}"/>
    <cellStyle name="Normal 3 2 4 6 12" xfId="28282" xr:uid="{00000000-0005-0000-0000-0000AF540000}"/>
    <cellStyle name="Normal 3 2 4 6 13" xfId="30116" xr:uid="{00000000-0005-0000-0000-0000B0540000}"/>
    <cellStyle name="Normal 3 2 4 6 2" xfId="6244" xr:uid="{00000000-0005-0000-0000-0000B1540000}"/>
    <cellStyle name="Normal 3 2 4 6 3" xfId="8461" xr:uid="{00000000-0005-0000-0000-0000B2540000}"/>
    <cellStyle name="Normal 3 2 4 6 4" xfId="10677" xr:uid="{00000000-0005-0000-0000-0000B3540000}"/>
    <cellStyle name="Normal 3 2 4 6 5" xfId="12893" xr:uid="{00000000-0005-0000-0000-0000B4540000}"/>
    <cellStyle name="Normal 3 2 4 6 6" xfId="15109" xr:uid="{00000000-0005-0000-0000-0000B5540000}"/>
    <cellStyle name="Normal 3 2 4 6 7" xfId="17325" xr:uid="{00000000-0005-0000-0000-0000B6540000}"/>
    <cellStyle name="Normal 3 2 4 6 8" xfId="19541" xr:uid="{00000000-0005-0000-0000-0000B7540000}"/>
    <cellStyle name="Normal 3 2 4 6 9" xfId="21755" xr:uid="{00000000-0005-0000-0000-0000B8540000}"/>
    <cellStyle name="Normal 3 2 4 7" xfId="2709" xr:uid="{00000000-0005-0000-0000-0000B9540000}"/>
    <cellStyle name="Normal 3 2 4 7 10" xfId="24112" xr:uid="{00000000-0005-0000-0000-0000BA540000}"/>
    <cellStyle name="Normal 3 2 4 7 11" xfId="26307" xr:uid="{00000000-0005-0000-0000-0000BB540000}"/>
    <cellStyle name="Normal 3 2 4 7 12" xfId="28417" xr:uid="{00000000-0005-0000-0000-0000BC540000}"/>
    <cellStyle name="Normal 3 2 4 7 13" xfId="30225" xr:uid="{00000000-0005-0000-0000-0000BD540000}"/>
    <cellStyle name="Normal 3 2 4 7 2" xfId="6392" xr:uid="{00000000-0005-0000-0000-0000BE540000}"/>
    <cellStyle name="Normal 3 2 4 7 3" xfId="8608" xr:uid="{00000000-0005-0000-0000-0000BF540000}"/>
    <cellStyle name="Normal 3 2 4 7 4" xfId="10824" xr:uid="{00000000-0005-0000-0000-0000C0540000}"/>
    <cellStyle name="Normal 3 2 4 7 5" xfId="13040" xr:uid="{00000000-0005-0000-0000-0000C1540000}"/>
    <cellStyle name="Normal 3 2 4 7 6" xfId="15256" xr:uid="{00000000-0005-0000-0000-0000C2540000}"/>
    <cellStyle name="Normal 3 2 4 7 7" xfId="17472" xr:uid="{00000000-0005-0000-0000-0000C3540000}"/>
    <cellStyle name="Normal 3 2 4 7 8" xfId="19688" xr:uid="{00000000-0005-0000-0000-0000C4540000}"/>
    <cellStyle name="Normal 3 2 4 7 9" xfId="21902" xr:uid="{00000000-0005-0000-0000-0000C5540000}"/>
    <cellStyle name="Normal 3 2 4 8" xfId="2855" xr:uid="{00000000-0005-0000-0000-0000C6540000}"/>
    <cellStyle name="Normal 3 2 4 8 10" xfId="24257" xr:uid="{00000000-0005-0000-0000-0000C7540000}"/>
    <cellStyle name="Normal 3 2 4 8 11" xfId="26449" xr:uid="{00000000-0005-0000-0000-0000C8540000}"/>
    <cellStyle name="Normal 3 2 4 8 12" xfId="28550" xr:uid="{00000000-0005-0000-0000-0000C9540000}"/>
    <cellStyle name="Normal 3 2 4 8 13" xfId="30332" xr:uid="{00000000-0005-0000-0000-0000CA540000}"/>
    <cellStyle name="Normal 3 2 4 8 2" xfId="6538" xr:uid="{00000000-0005-0000-0000-0000CB540000}"/>
    <cellStyle name="Normal 3 2 4 8 3" xfId="8754" xr:uid="{00000000-0005-0000-0000-0000CC540000}"/>
    <cellStyle name="Normal 3 2 4 8 4" xfId="10970" xr:uid="{00000000-0005-0000-0000-0000CD540000}"/>
    <cellStyle name="Normal 3 2 4 8 5" xfId="13186" xr:uid="{00000000-0005-0000-0000-0000CE540000}"/>
    <cellStyle name="Normal 3 2 4 8 6" xfId="15402" xr:uid="{00000000-0005-0000-0000-0000CF540000}"/>
    <cellStyle name="Normal 3 2 4 8 7" xfId="17618" xr:uid="{00000000-0005-0000-0000-0000D0540000}"/>
    <cellStyle name="Normal 3 2 4 8 8" xfId="19834" xr:uid="{00000000-0005-0000-0000-0000D1540000}"/>
    <cellStyle name="Normal 3 2 4 8 9" xfId="22048" xr:uid="{00000000-0005-0000-0000-0000D2540000}"/>
    <cellStyle name="Normal 3 2 4 9" xfId="3090" xr:uid="{00000000-0005-0000-0000-0000D3540000}"/>
    <cellStyle name="Normal 3 2 40" xfId="15977" xr:uid="{00000000-0005-0000-0000-0000D4540000}"/>
    <cellStyle name="Normal 3 2 41" xfId="18193" xr:uid="{00000000-0005-0000-0000-0000D5540000}"/>
    <cellStyle name="Normal 3 2 42" xfId="20409" xr:uid="{00000000-0005-0000-0000-0000D6540000}"/>
    <cellStyle name="Normal 3 2 43" xfId="22623" xr:uid="{00000000-0005-0000-0000-0000D7540000}"/>
    <cellStyle name="Normal 3 2 44" xfId="24831" xr:uid="{00000000-0005-0000-0000-0000D8540000}"/>
    <cellStyle name="Normal 3 2 45" xfId="27006" xr:uid="{00000000-0005-0000-0000-0000D9540000}"/>
    <cellStyle name="Normal 3 2 46" xfId="29035" xr:uid="{00000000-0005-0000-0000-0000DA540000}"/>
    <cellStyle name="Normal 3 2 47" xfId="30512" xr:uid="{00000000-0005-0000-0000-0000DB540000}"/>
    <cellStyle name="Normal 3 2 48" xfId="30025" xr:uid="{00000000-0005-0000-0000-0000DC540000}"/>
    <cellStyle name="Normal 3 2 49" xfId="30609" xr:uid="{00000000-0005-0000-0000-0000DD540000}"/>
    <cellStyle name="Normal 3 2 5" xfId="516" xr:uid="{00000000-0005-0000-0000-0000DE540000}"/>
    <cellStyle name="Normal 3 2 5 10" xfId="3242" xr:uid="{00000000-0005-0000-0000-0000DF540000}"/>
    <cellStyle name="Normal 3 2 5 11" xfId="3389" xr:uid="{00000000-0005-0000-0000-0000E0540000}"/>
    <cellStyle name="Normal 3 2 5 12" xfId="3536" xr:uid="{00000000-0005-0000-0000-0000E1540000}"/>
    <cellStyle name="Normal 3 2 5 13" xfId="3682" xr:uid="{00000000-0005-0000-0000-0000E2540000}"/>
    <cellStyle name="Normal 3 2 5 14" xfId="4201" xr:uid="{00000000-0005-0000-0000-0000E3540000}"/>
    <cellStyle name="Normal 3 2 5 15" xfId="5633" xr:uid="{00000000-0005-0000-0000-0000E4540000}"/>
    <cellStyle name="Normal 3 2 5 16" xfId="7996" xr:uid="{00000000-0005-0000-0000-0000E5540000}"/>
    <cellStyle name="Normal 3 2 5 17" xfId="10212" xr:uid="{00000000-0005-0000-0000-0000E6540000}"/>
    <cellStyle name="Normal 3 2 5 18" xfId="12428" xr:uid="{00000000-0005-0000-0000-0000E7540000}"/>
    <cellStyle name="Normal 3 2 5 19" xfId="14644" xr:uid="{00000000-0005-0000-0000-0000E8540000}"/>
    <cellStyle name="Normal 3 2 5 2" xfId="1979" xr:uid="{00000000-0005-0000-0000-0000E9540000}"/>
    <cellStyle name="Normal 3 2 5 2 10" xfId="23388" xr:uid="{00000000-0005-0000-0000-0000EA540000}"/>
    <cellStyle name="Normal 3 2 5 2 11" xfId="25589" xr:uid="{00000000-0005-0000-0000-0000EB540000}"/>
    <cellStyle name="Normal 3 2 5 2 12" xfId="27747" xr:uid="{00000000-0005-0000-0000-0000EC540000}"/>
    <cellStyle name="Normal 3 2 5 2 13" xfId="29687" xr:uid="{00000000-0005-0000-0000-0000ED540000}"/>
    <cellStyle name="Normal 3 2 5 2 2" xfId="5663" xr:uid="{00000000-0005-0000-0000-0000EE540000}"/>
    <cellStyle name="Normal 3 2 5 2 3" xfId="7879" xr:uid="{00000000-0005-0000-0000-0000EF540000}"/>
    <cellStyle name="Normal 3 2 5 2 4" xfId="10095" xr:uid="{00000000-0005-0000-0000-0000F0540000}"/>
    <cellStyle name="Normal 3 2 5 2 5" xfId="12311" xr:uid="{00000000-0005-0000-0000-0000F1540000}"/>
    <cellStyle name="Normal 3 2 5 2 6" xfId="14527" xr:uid="{00000000-0005-0000-0000-0000F2540000}"/>
    <cellStyle name="Normal 3 2 5 2 7" xfId="16743" xr:uid="{00000000-0005-0000-0000-0000F3540000}"/>
    <cellStyle name="Normal 3 2 5 2 8" xfId="18959" xr:uid="{00000000-0005-0000-0000-0000F4540000}"/>
    <cellStyle name="Normal 3 2 5 2 9" xfId="21174" xr:uid="{00000000-0005-0000-0000-0000F5540000}"/>
    <cellStyle name="Normal 3 2 5 20" xfId="16860" xr:uid="{00000000-0005-0000-0000-0000F6540000}"/>
    <cellStyle name="Normal 3 2 5 21" xfId="19076" xr:uid="{00000000-0005-0000-0000-0000F7540000}"/>
    <cellStyle name="Normal 3 2 5 22" xfId="21291" xr:uid="{00000000-0005-0000-0000-0000F8540000}"/>
    <cellStyle name="Normal 3 2 5 23" xfId="23504" xr:uid="{00000000-0005-0000-0000-0000F9540000}"/>
    <cellStyle name="Normal 3 2 5 24" xfId="25705" xr:uid="{00000000-0005-0000-0000-0000FA540000}"/>
    <cellStyle name="Normal 3 2 5 25" xfId="27853" xr:uid="{00000000-0005-0000-0000-0000FB540000}"/>
    <cellStyle name="Normal 3 2 5 26" xfId="28856" xr:uid="{00000000-0005-0000-0000-0000FC540000}"/>
    <cellStyle name="Normal 3 2 5 27" xfId="29825" xr:uid="{00000000-0005-0000-0000-0000FD540000}"/>
    <cellStyle name="Normal 3 2 5 28" xfId="30724" xr:uid="{00000000-0005-0000-0000-0000FE540000}"/>
    <cellStyle name="Normal 3 2 5 29" xfId="30872" xr:uid="{00000000-0005-0000-0000-0000FF540000}"/>
    <cellStyle name="Normal 3 2 5 3" xfId="2126" xr:uid="{00000000-0005-0000-0000-000000550000}"/>
    <cellStyle name="Normal 3 2 5 3 10" xfId="23534" xr:uid="{00000000-0005-0000-0000-000001550000}"/>
    <cellStyle name="Normal 3 2 5 3 11" xfId="25735" xr:uid="{00000000-0005-0000-0000-000002550000}"/>
    <cellStyle name="Normal 3 2 5 3 12" xfId="27881" xr:uid="{00000000-0005-0000-0000-000003550000}"/>
    <cellStyle name="Normal 3 2 5 3 13" xfId="29796" xr:uid="{00000000-0005-0000-0000-000004550000}"/>
    <cellStyle name="Normal 3 2 5 3 2" xfId="5810" xr:uid="{00000000-0005-0000-0000-000005550000}"/>
    <cellStyle name="Normal 3 2 5 3 3" xfId="8026" xr:uid="{00000000-0005-0000-0000-000006550000}"/>
    <cellStyle name="Normal 3 2 5 3 4" xfId="10242" xr:uid="{00000000-0005-0000-0000-000007550000}"/>
    <cellStyle name="Normal 3 2 5 3 5" xfId="12458" xr:uid="{00000000-0005-0000-0000-000008550000}"/>
    <cellStyle name="Normal 3 2 5 3 6" xfId="14674" xr:uid="{00000000-0005-0000-0000-000009550000}"/>
    <cellStyle name="Normal 3 2 5 3 7" xfId="16890" xr:uid="{00000000-0005-0000-0000-00000A550000}"/>
    <cellStyle name="Normal 3 2 5 3 8" xfId="19106" xr:uid="{00000000-0005-0000-0000-00000B550000}"/>
    <cellStyle name="Normal 3 2 5 3 9" xfId="21321" xr:uid="{00000000-0005-0000-0000-00000C550000}"/>
    <cellStyle name="Normal 3 2 5 4" xfId="2273" xr:uid="{00000000-0005-0000-0000-00000D550000}"/>
    <cellStyle name="Normal 3 2 5 4 10" xfId="23681" xr:uid="{00000000-0005-0000-0000-00000E550000}"/>
    <cellStyle name="Normal 3 2 5 4 11" xfId="25879" xr:uid="{00000000-0005-0000-0000-00000F550000}"/>
    <cellStyle name="Normal 3 2 5 4 12" xfId="28018" xr:uid="{00000000-0005-0000-0000-000010550000}"/>
    <cellStyle name="Normal 3 2 5 4 13" xfId="29904" xr:uid="{00000000-0005-0000-0000-000011550000}"/>
    <cellStyle name="Normal 3 2 5 4 2" xfId="5957" xr:uid="{00000000-0005-0000-0000-000012550000}"/>
    <cellStyle name="Normal 3 2 5 4 3" xfId="8173" xr:uid="{00000000-0005-0000-0000-000013550000}"/>
    <cellStyle name="Normal 3 2 5 4 4" xfId="10389" xr:uid="{00000000-0005-0000-0000-000014550000}"/>
    <cellStyle name="Normal 3 2 5 4 5" xfId="12605" xr:uid="{00000000-0005-0000-0000-000015550000}"/>
    <cellStyle name="Normal 3 2 5 4 6" xfId="14821" xr:uid="{00000000-0005-0000-0000-000016550000}"/>
    <cellStyle name="Normal 3 2 5 4 7" xfId="17037" xr:uid="{00000000-0005-0000-0000-000017550000}"/>
    <cellStyle name="Normal 3 2 5 4 8" xfId="19253" xr:uid="{00000000-0005-0000-0000-000018550000}"/>
    <cellStyle name="Normal 3 2 5 4 9" xfId="21468" xr:uid="{00000000-0005-0000-0000-000019550000}"/>
    <cellStyle name="Normal 3 2 5 5" xfId="2420" xr:uid="{00000000-0005-0000-0000-00001A550000}"/>
    <cellStyle name="Normal 3 2 5 5 10" xfId="23828" xr:uid="{00000000-0005-0000-0000-00001B550000}"/>
    <cellStyle name="Normal 3 2 5 5 11" xfId="26023" xr:uid="{00000000-0005-0000-0000-00001C550000}"/>
    <cellStyle name="Normal 3 2 5 5 12" xfId="28155" xr:uid="{00000000-0005-0000-0000-00001D550000}"/>
    <cellStyle name="Normal 3 2 5 5 13" xfId="30013" xr:uid="{00000000-0005-0000-0000-00001E550000}"/>
    <cellStyle name="Normal 3 2 5 5 2" xfId="6104" xr:uid="{00000000-0005-0000-0000-00001F550000}"/>
    <cellStyle name="Normal 3 2 5 5 3" xfId="8320" xr:uid="{00000000-0005-0000-0000-000020550000}"/>
    <cellStyle name="Normal 3 2 5 5 4" xfId="10536" xr:uid="{00000000-0005-0000-0000-000021550000}"/>
    <cellStyle name="Normal 3 2 5 5 5" xfId="12752" xr:uid="{00000000-0005-0000-0000-000022550000}"/>
    <cellStyle name="Normal 3 2 5 5 6" xfId="14968" xr:uid="{00000000-0005-0000-0000-000023550000}"/>
    <cellStyle name="Normal 3 2 5 5 7" xfId="17184" xr:uid="{00000000-0005-0000-0000-000024550000}"/>
    <cellStyle name="Normal 3 2 5 5 8" xfId="19400" xr:uid="{00000000-0005-0000-0000-000025550000}"/>
    <cellStyle name="Normal 3 2 5 5 9" xfId="21615" xr:uid="{00000000-0005-0000-0000-000026550000}"/>
    <cellStyle name="Normal 3 2 5 6" xfId="2566" xr:uid="{00000000-0005-0000-0000-000027550000}"/>
    <cellStyle name="Normal 3 2 5 6 10" xfId="23971" xr:uid="{00000000-0005-0000-0000-000028550000}"/>
    <cellStyle name="Normal 3 2 5 6 11" xfId="26166" xr:uid="{00000000-0005-0000-0000-000029550000}"/>
    <cellStyle name="Normal 3 2 5 6 12" xfId="28287" xr:uid="{00000000-0005-0000-0000-00002A550000}"/>
    <cellStyle name="Normal 3 2 5 6 13" xfId="30121" xr:uid="{00000000-0005-0000-0000-00002B550000}"/>
    <cellStyle name="Normal 3 2 5 6 2" xfId="6249" xr:uid="{00000000-0005-0000-0000-00002C550000}"/>
    <cellStyle name="Normal 3 2 5 6 3" xfId="8466" xr:uid="{00000000-0005-0000-0000-00002D550000}"/>
    <cellStyle name="Normal 3 2 5 6 4" xfId="10682" xr:uid="{00000000-0005-0000-0000-00002E550000}"/>
    <cellStyle name="Normal 3 2 5 6 5" xfId="12898" xr:uid="{00000000-0005-0000-0000-00002F550000}"/>
    <cellStyle name="Normal 3 2 5 6 6" xfId="15114" xr:uid="{00000000-0005-0000-0000-000030550000}"/>
    <cellStyle name="Normal 3 2 5 6 7" xfId="17330" xr:uid="{00000000-0005-0000-0000-000031550000}"/>
    <cellStyle name="Normal 3 2 5 6 8" xfId="19546" xr:uid="{00000000-0005-0000-0000-000032550000}"/>
    <cellStyle name="Normal 3 2 5 6 9" xfId="21760" xr:uid="{00000000-0005-0000-0000-000033550000}"/>
    <cellStyle name="Normal 3 2 5 7" xfId="2714" xr:uid="{00000000-0005-0000-0000-000034550000}"/>
    <cellStyle name="Normal 3 2 5 7 10" xfId="24117" xr:uid="{00000000-0005-0000-0000-000035550000}"/>
    <cellStyle name="Normal 3 2 5 7 11" xfId="26312" xr:uid="{00000000-0005-0000-0000-000036550000}"/>
    <cellStyle name="Normal 3 2 5 7 12" xfId="28421" xr:uid="{00000000-0005-0000-0000-000037550000}"/>
    <cellStyle name="Normal 3 2 5 7 13" xfId="30230" xr:uid="{00000000-0005-0000-0000-000038550000}"/>
    <cellStyle name="Normal 3 2 5 7 2" xfId="6397" xr:uid="{00000000-0005-0000-0000-000039550000}"/>
    <cellStyle name="Normal 3 2 5 7 3" xfId="8613" xr:uid="{00000000-0005-0000-0000-00003A550000}"/>
    <cellStyle name="Normal 3 2 5 7 4" xfId="10829" xr:uid="{00000000-0005-0000-0000-00003B550000}"/>
    <cellStyle name="Normal 3 2 5 7 5" xfId="13045" xr:uid="{00000000-0005-0000-0000-00003C550000}"/>
    <cellStyle name="Normal 3 2 5 7 6" xfId="15261" xr:uid="{00000000-0005-0000-0000-00003D550000}"/>
    <cellStyle name="Normal 3 2 5 7 7" xfId="17477" xr:uid="{00000000-0005-0000-0000-00003E550000}"/>
    <cellStyle name="Normal 3 2 5 7 8" xfId="19693" xr:uid="{00000000-0005-0000-0000-00003F550000}"/>
    <cellStyle name="Normal 3 2 5 7 9" xfId="21907" xr:uid="{00000000-0005-0000-0000-000040550000}"/>
    <cellStyle name="Normal 3 2 5 8" xfId="2860" xr:uid="{00000000-0005-0000-0000-000041550000}"/>
    <cellStyle name="Normal 3 2 5 8 10" xfId="24262" xr:uid="{00000000-0005-0000-0000-000042550000}"/>
    <cellStyle name="Normal 3 2 5 8 11" xfId="26454" xr:uid="{00000000-0005-0000-0000-000043550000}"/>
    <cellStyle name="Normal 3 2 5 8 12" xfId="28555" xr:uid="{00000000-0005-0000-0000-000044550000}"/>
    <cellStyle name="Normal 3 2 5 8 13" xfId="30337" xr:uid="{00000000-0005-0000-0000-000045550000}"/>
    <cellStyle name="Normal 3 2 5 8 2" xfId="6543" xr:uid="{00000000-0005-0000-0000-000046550000}"/>
    <cellStyle name="Normal 3 2 5 8 3" xfId="8759" xr:uid="{00000000-0005-0000-0000-000047550000}"/>
    <cellStyle name="Normal 3 2 5 8 4" xfId="10975" xr:uid="{00000000-0005-0000-0000-000048550000}"/>
    <cellStyle name="Normal 3 2 5 8 5" xfId="13191" xr:uid="{00000000-0005-0000-0000-000049550000}"/>
    <cellStyle name="Normal 3 2 5 8 6" xfId="15407" xr:uid="{00000000-0005-0000-0000-00004A550000}"/>
    <cellStyle name="Normal 3 2 5 8 7" xfId="17623" xr:uid="{00000000-0005-0000-0000-00004B550000}"/>
    <cellStyle name="Normal 3 2 5 8 8" xfId="19839" xr:uid="{00000000-0005-0000-0000-00004C550000}"/>
    <cellStyle name="Normal 3 2 5 8 9" xfId="22053" xr:uid="{00000000-0005-0000-0000-00004D550000}"/>
    <cellStyle name="Normal 3 2 5 9" xfId="3095" xr:uid="{00000000-0005-0000-0000-00004E550000}"/>
    <cellStyle name="Normal 3 2 50" xfId="30757" xr:uid="{00000000-0005-0000-0000-00004F550000}"/>
    <cellStyle name="Normal 3 2 51" xfId="31009" xr:uid="{00000000-0005-0000-0000-000050550000}"/>
    <cellStyle name="Normal 3 2 52" xfId="49" xr:uid="{00000000-0005-0000-0000-000051550000}"/>
    <cellStyle name="Normal 3 2 53" xfId="31072" xr:uid="{00000000-0005-0000-0000-000052550000}"/>
    <cellStyle name="Normal 3 2 54" xfId="31092" xr:uid="{00000000-0005-0000-0000-000053550000}"/>
    <cellStyle name="Normal 3 2 55" xfId="31100" xr:uid="{00000000-0005-0000-0000-000054550000}"/>
    <cellStyle name="Normal 3 2 6" xfId="521" xr:uid="{00000000-0005-0000-0000-000055550000}"/>
    <cellStyle name="Normal 3 2 6 10" xfId="3247" xr:uid="{00000000-0005-0000-0000-000056550000}"/>
    <cellStyle name="Normal 3 2 6 11" xfId="3394" xr:uid="{00000000-0005-0000-0000-000057550000}"/>
    <cellStyle name="Normal 3 2 6 12" xfId="3541" xr:uid="{00000000-0005-0000-0000-000058550000}"/>
    <cellStyle name="Normal 3 2 6 13" xfId="3687" xr:uid="{00000000-0005-0000-0000-000059550000}"/>
    <cellStyle name="Normal 3 2 6 14" xfId="4206" xr:uid="{00000000-0005-0000-0000-00005A550000}"/>
    <cellStyle name="Normal 3 2 6 15" xfId="4705" xr:uid="{00000000-0005-0000-0000-00005B550000}"/>
    <cellStyle name="Normal 3 2 6 16" xfId="5928" xr:uid="{00000000-0005-0000-0000-00005C550000}"/>
    <cellStyle name="Normal 3 2 6 17" xfId="8291" xr:uid="{00000000-0005-0000-0000-00005D550000}"/>
    <cellStyle name="Normal 3 2 6 18" xfId="10507" xr:uid="{00000000-0005-0000-0000-00005E550000}"/>
    <cellStyle name="Normal 3 2 6 19" xfId="12723" xr:uid="{00000000-0005-0000-0000-00005F550000}"/>
    <cellStyle name="Normal 3 2 6 2" xfId="1984" xr:uid="{00000000-0005-0000-0000-000060550000}"/>
    <cellStyle name="Normal 3 2 6 2 10" xfId="23393" xr:uid="{00000000-0005-0000-0000-000061550000}"/>
    <cellStyle name="Normal 3 2 6 2 11" xfId="25594" xr:uid="{00000000-0005-0000-0000-000062550000}"/>
    <cellStyle name="Normal 3 2 6 2 12" xfId="27751" xr:uid="{00000000-0005-0000-0000-000063550000}"/>
    <cellStyle name="Normal 3 2 6 2 13" xfId="29692" xr:uid="{00000000-0005-0000-0000-000064550000}"/>
    <cellStyle name="Normal 3 2 6 2 2" xfId="5668" xr:uid="{00000000-0005-0000-0000-000065550000}"/>
    <cellStyle name="Normal 3 2 6 2 3" xfId="7884" xr:uid="{00000000-0005-0000-0000-000066550000}"/>
    <cellStyle name="Normal 3 2 6 2 4" xfId="10100" xr:uid="{00000000-0005-0000-0000-000067550000}"/>
    <cellStyle name="Normal 3 2 6 2 5" xfId="12316" xr:uid="{00000000-0005-0000-0000-000068550000}"/>
    <cellStyle name="Normal 3 2 6 2 6" xfId="14532" xr:uid="{00000000-0005-0000-0000-000069550000}"/>
    <cellStyle name="Normal 3 2 6 2 7" xfId="16748" xr:uid="{00000000-0005-0000-0000-00006A550000}"/>
    <cellStyle name="Normal 3 2 6 2 8" xfId="18964" xr:uid="{00000000-0005-0000-0000-00006B550000}"/>
    <cellStyle name="Normal 3 2 6 2 9" xfId="21179" xr:uid="{00000000-0005-0000-0000-00006C550000}"/>
    <cellStyle name="Normal 3 2 6 20" xfId="14939" xr:uid="{00000000-0005-0000-0000-00006D550000}"/>
    <cellStyle name="Normal 3 2 6 21" xfId="17155" xr:uid="{00000000-0005-0000-0000-00006E550000}"/>
    <cellStyle name="Normal 3 2 6 22" xfId="19371" xr:uid="{00000000-0005-0000-0000-00006F550000}"/>
    <cellStyle name="Normal 3 2 6 23" xfId="21586" xr:uid="{00000000-0005-0000-0000-000070550000}"/>
    <cellStyle name="Normal 3 2 6 24" xfId="23799" xr:uid="{00000000-0005-0000-0000-000071550000}"/>
    <cellStyle name="Normal 3 2 6 25" xfId="25995" xr:uid="{00000000-0005-0000-0000-000072550000}"/>
    <cellStyle name="Normal 3 2 6 26" xfId="30513" xr:uid="{00000000-0005-0000-0000-000073550000}"/>
    <cellStyle name="Normal 3 2 6 27" xfId="27112" xr:uid="{00000000-0005-0000-0000-000074550000}"/>
    <cellStyle name="Normal 3 2 6 28" xfId="30729" xr:uid="{00000000-0005-0000-0000-000075550000}"/>
    <cellStyle name="Normal 3 2 6 29" xfId="30877" xr:uid="{00000000-0005-0000-0000-000076550000}"/>
    <cellStyle name="Normal 3 2 6 3" xfId="2131" xr:uid="{00000000-0005-0000-0000-000077550000}"/>
    <cellStyle name="Normal 3 2 6 3 10" xfId="23539" xr:uid="{00000000-0005-0000-0000-000078550000}"/>
    <cellStyle name="Normal 3 2 6 3 11" xfId="25740" xr:uid="{00000000-0005-0000-0000-000079550000}"/>
    <cellStyle name="Normal 3 2 6 3 12" xfId="27886" xr:uid="{00000000-0005-0000-0000-00007A550000}"/>
    <cellStyle name="Normal 3 2 6 3 13" xfId="29801" xr:uid="{00000000-0005-0000-0000-00007B550000}"/>
    <cellStyle name="Normal 3 2 6 3 2" xfId="5815" xr:uid="{00000000-0005-0000-0000-00007C550000}"/>
    <cellStyle name="Normal 3 2 6 3 3" xfId="8031" xr:uid="{00000000-0005-0000-0000-00007D550000}"/>
    <cellStyle name="Normal 3 2 6 3 4" xfId="10247" xr:uid="{00000000-0005-0000-0000-00007E550000}"/>
    <cellStyle name="Normal 3 2 6 3 5" xfId="12463" xr:uid="{00000000-0005-0000-0000-00007F550000}"/>
    <cellStyle name="Normal 3 2 6 3 6" xfId="14679" xr:uid="{00000000-0005-0000-0000-000080550000}"/>
    <cellStyle name="Normal 3 2 6 3 7" xfId="16895" xr:uid="{00000000-0005-0000-0000-000081550000}"/>
    <cellStyle name="Normal 3 2 6 3 8" xfId="19111" xr:uid="{00000000-0005-0000-0000-000082550000}"/>
    <cellStyle name="Normal 3 2 6 3 9" xfId="21326" xr:uid="{00000000-0005-0000-0000-000083550000}"/>
    <cellStyle name="Normal 3 2 6 4" xfId="2278" xr:uid="{00000000-0005-0000-0000-000084550000}"/>
    <cellStyle name="Normal 3 2 6 4 10" xfId="23686" xr:uid="{00000000-0005-0000-0000-000085550000}"/>
    <cellStyle name="Normal 3 2 6 4 11" xfId="25884" xr:uid="{00000000-0005-0000-0000-000086550000}"/>
    <cellStyle name="Normal 3 2 6 4 12" xfId="28023" xr:uid="{00000000-0005-0000-0000-000087550000}"/>
    <cellStyle name="Normal 3 2 6 4 13" xfId="29909" xr:uid="{00000000-0005-0000-0000-000088550000}"/>
    <cellStyle name="Normal 3 2 6 4 2" xfId="5962" xr:uid="{00000000-0005-0000-0000-000089550000}"/>
    <cellStyle name="Normal 3 2 6 4 3" xfId="8178" xr:uid="{00000000-0005-0000-0000-00008A550000}"/>
    <cellStyle name="Normal 3 2 6 4 4" xfId="10394" xr:uid="{00000000-0005-0000-0000-00008B550000}"/>
    <cellStyle name="Normal 3 2 6 4 5" xfId="12610" xr:uid="{00000000-0005-0000-0000-00008C550000}"/>
    <cellStyle name="Normal 3 2 6 4 6" xfId="14826" xr:uid="{00000000-0005-0000-0000-00008D550000}"/>
    <cellStyle name="Normal 3 2 6 4 7" xfId="17042" xr:uid="{00000000-0005-0000-0000-00008E550000}"/>
    <cellStyle name="Normal 3 2 6 4 8" xfId="19258" xr:uid="{00000000-0005-0000-0000-00008F550000}"/>
    <cellStyle name="Normal 3 2 6 4 9" xfId="21473" xr:uid="{00000000-0005-0000-0000-000090550000}"/>
    <cellStyle name="Normal 3 2 6 5" xfId="2425" xr:uid="{00000000-0005-0000-0000-000091550000}"/>
    <cellStyle name="Normal 3 2 6 5 10" xfId="23833" xr:uid="{00000000-0005-0000-0000-000092550000}"/>
    <cellStyle name="Normal 3 2 6 5 11" xfId="26028" xr:uid="{00000000-0005-0000-0000-000093550000}"/>
    <cellStyle name="Normal 3 2 6 5 12" xfId="28160" xr:uid="{00000000-0005-0000-0000-000094550000}"/>
    <cellStyle name="Normal 3 2 6 5 13" xfId="30018" xr:uid="{00000000-0005-0000-0000-000095550000}"/>
    <cellStyle name="Normal 3 2 6 5 2" xfId="6109" xr:uid="{00000000-0005-0000-0000-000096550000}"/>
    <cellStyle name="Normal 3 2 6 5 3" xfId="8325" xr:uid="{00000000-0005-0000-0000-000097550000}"/>
    <cellStyle name="Normal 3 2 6 5 4" xfId="10541" xr:uid="{00000000-0005-0000-0000-000098550000}"/>
    <cellStyle name="Normal 3 2 6 5 5" xfId="12757" xr:uid="{00000000-0005-0000-0000-000099550000}"/>
    <cellStyle name="Normal 3 2 6 5 6" xfId="14973" xr:uid="{00000000-0005-0000-0000-00009A550000}"/>
    <cellStyle name="Normal 3 2 6 5 7" xfId="17189" xr:uid="{00000000-0005-0000-0000-00009B550000}"/>
    <cellStyle name="Normal 3 2 6 5 8" xfId="19405" xr:uid="{00000000-0005-0000-0000-00009C550000}"/>
    <cellStyle name="Normal 3 2 6 5 9" xfId="21620" xr:uid="{00000000-0005-0000-0000-00009D550000}"/>
    <cellStyle name="Normal 3 2 6 6" xfId="2571" xr:uid="{00000000-0005-0000-0000-00009E550000}"/>
    <cellStyle name="Normal 3 2 6 6 10" xfId="23976" xr:uid="{00000000-0005-0000-0000-00009F550000}"/>
    <cellStyle name="Normal 3 2 6 6 11" xfId="26171" xr:uid="{00000000-0005-0000-0000-0000A0550000}"/>
    <cellStyle name="Normal 3 2 6 6 12" xfId="28292" xr:uid="{00000000-0005-0000-0000-0000A1550000}"/>
    <cellStyle name="Normal 3 2 6 6 13" xfId="30126" xr:uid="{00000000-0005-0000-0000-0000A2550000}"/>
    <cellStyle name="Normal 3 2 6 6 2" xfId="6254" xr:uid="{00000000-0005-0000-0000-0000A3550000}"/>
    <cellStyle name="Normal 3 2 6 6 3" xfId="8471" xr:uid="{00000000-0005-0000-0000-0000A4550000}"/>
    <cellStyle name="Normal 3 2 6 6 4" xfId="10687" xr:uid="{00000000-0005-0000-0000-0000A5550000}"/>
    <cellStyle name="Normal 3 2 6 6 5" xfId="12903" xr:uid="{00000000-0005-0000-0000-0000A6550000}"/>
    <cellStyle name="Normal 3 2 6 6 6" xfId="15119" xr:uid="{00000000-0005-0000-0000-0000A7550000}"/>
    <cellStyle name="Normal 3 2 6 6 7" xfId="17335" xr:uid="{00000000-0005-0000-0000-0000A8550000}"/>
    <cellStyle name="Normal 3 2 6 6 8" xfId="19551" xr:uid="{00000000-0005-0000-0000-0000A9550000}"/>
    <cellStyle name="Normal 3 2 6 6 9" xfId="21765" xr:uid="{00000000-0005-0000-0000-0000AA550000}"/>
    <cellStyle name="Normal 3 2 6 7" xfId="2719" xr:uid="{00000000-0005-0000-0000-0000AB550000}"/>
    <cellStyle name="Normal 3 2 6 7 10" xfId="24122" xr:uid="{00000000-0005-0000-0000-0000AC550000}"/>
    <cellStyle name="Normal 3 2 6 7 11" xfId="26317" xr:uid="{00000000-0005-0000-0000-0000AD550000}"/>
    <cellStyle name="Normal 3 2 6 7 12" xfId="28425" xr:uid="{00000000-0005-0000-0000-0000AE550000}"/>
    <cellStyle name="Normal 3 2 6 7 13" xfId="30235" xr:uid="{00000000-0005-0000-0000-0000AF550000}"/>
    <cellStyle name="Normal 3 2 6 7 2" xfId="6402" xr:uid="{00000000-0005-0000-0000-0000B0550000}"/>
    <cellStyle name="Normal 3 2 6 7 3" xfId="8618" xr:uid="{00000000-0005-0000-0000-0000B1550000}"/>
    <cellStyle name="Normal 3 2 6 7 4" xfId="10834" xr:uid="{00000000-0005-0000-0000-0000B2550000}"/>
    <cellStyle name="Normal 3 2 6 7 5" xfId="13050" xr:uid="{00000000-0005-0000-0000-0000B3550000}"/>
    <cellStyle name="Normal 3 2 6 7 6" xfId="15266" xr:uid="{00000000-0005-0000-0000-0000B4550000}"/>
    <cellStyle name="Normal 3 2 6 7 7" xfId="17482" xr:uid="{00000000-0005-0000-0000-0000B5550000}"/>
    <cellStyle name="Normal 3 2 6 7 8" xfId="19698" xr:uid="{00000000-0005-0000-0000-0000B6550000}"/>
    <cellStyle name="Normal 3 2 6 7 9" xfId="21912" xr:uid="{00000000-0005-0000-0000-0000B7550000}"/>
    <cellStyle name="Normal 3 2 6 8" xfId="2865" xr:uid="{00000000-0005-0000-0000-0000B8550000}"/>
    <cellStyle name="Normal 3 2 6 8 10" xfId="24267" xr:uid="{00000000-0005-0000-0000-0000B9550000}"/>
    <cellStyle name="Normal 3 2 6 8 11" xfId="26459" xr:uid="{00000000-0005-0000-0000-0000BA550000}"/>
    <cellStyle name="Normal 3 2 6 8 12" xfId="28560" xr:uid="{00000000-0005-0000-0000-0000BB550000}"/>
    <cellStyle name="Normal 3 2 6 8 13" xfId="30342" xr:uid="{00000000-0005-0000-0000-0000BC550000}"/>
    <cellStyle name="Normal 3 2 6 8 2" xfId="6548" xr:uid="{00000000-0005-0000-0000-0000BD550000}"/>
    <cellStyle name="Normal 3 2 6 8 3" xfId="8764" xr:uid="{00000000-0005-0000-0000-0000BE550000}"/>
    <cellStyle name="Normal 3 2 6 8 4" xfId="10980" xr:uid="{00000000-0005-0000-0000-0000BF550000}"/>
    <cellStyle name="Normal 3 2 6 8 5" xfId="13196" xr:uid="{00000000-0005-0000-0000-0000C0550000}"/>
    <cellStyle name="Normal 3 2 6 8 6" xfId="15412" xr:uid="{00000000-0005-0000-0000-0000C1550000}"/>
    <cellStyle name="Normal 3 2 6 8 7" xfId="17628" xr:uid="{00000000-0005-0000-0000-0000C2550000}"/>
    <cellStyle name="Normal 3 2 6 8 8" xfId="19844" xr:uid="{00000000-0005-0000-0000-0000C3550000}"/>
    <cellStyle name="Normal 3 2 6 8 9" xfId="22058" xr:uid="{00000000-0005-0000-0000-0000C4550000}"/>
    <cellStyle name="Normal 3 2 6 9" xfId="3100" xr:uid="{00000000-0005-0000-0000-0000C5550000}"/>
    <cellStyle name="Normal 3 2 7" xfId="526" xr:uid="{00000000-0005-0000-0000-0000C6550000}"/>
    <cellStyle name="Normal 3 2 7 10" xfId="3252" xr:uid="{00000000-0005-0000-0000-0000C7550000}"/>
    <cellStyle name="Normal 3 2 7 11" xfId="3399" xr:uid="{00000000-0005-0000-0000-0000C8550000}"/>
    <cellStyle name="Normal 3 2 7 12" xfId="3546" xr:uid="{00000000-0005-0000-0000-0000C9550000}"/>
    <cellStyle name="Normal 3 2 7 13" xfId="3692" xr:uid="{00000000-0005-0000-0000-0000CA550000}"/>
    <cellStyle name="Normal 3 2 7 14" xfId="4211" xr:uid="{00000000-0005-0000-0000-0000CB550000}"/>
    <cellStyle name="Normal 3 2 7 15" xfId="4324" xr:uid="{00000000-0005-0000-0000-0000CC550000}"/>
    <cellStyle name="Normal 3 2 7 16" xfId="6764" xr:uid="{00000000-0005-0000-0000-0000CD550000}"/>
    <cellStyle name="Normal 3 2 7 17" xfId="8900" xr:uid="{00000000-0005-0000-0000-0000CE550000}"/>
    <cellStyle name="Normal 3 2 7 18" xfId="11116" xr:uid="{00000000-0005-0000-0000-0000CF550000}"/>
    <cellStyle name="Normal 3 2 7 19" xfId="13332" xr:uid="{00000000-0005-0000-0000-0000D0550000}"/>
    <cellStyle name="Normal 3 2 7 2" xfId="1989" xr:uid="{00000000-0005-0000-0000-0000D1550000}"/>
    <cellStyle name="Normal 3 2 7 2 10" xfId="23398" xr:uid="{00000000-0005-0000-0000-0000D2550000}"/>
    <cellStyle name="Normal 3 2 7 2 11" xfId="25599" xr:uid="{00000000-0005-0000-0000-0000D3550000}"/>
    <cellStyle name="Normal 3 2 7 2 12" xfId="27756" xr:uid="{00000000-0005-0000-0000-0000D4550000}"/>
    <cellStyle name="Normal 3 2 7 2 13" xfId="29697" xr:uid="{00000000-0005-0000-0000-0000D5550000}"/>
    <cellStyle name="Normal 3 2 7 2 2" xfId="5673" xr:uid="{00000000-0005-0000-0000-0000D6550000}"/>
    <cellStyle name="Normal 3 2 7 2 3" xfId="7889" xr:uid="{00000000-0005-0000-0000-0000D7550000}"/>
    <cellStyle name="Normal 3 2 7 2 4" xfId="10105" xr:uid="{00000000-0005-0000-0000-0000D8550000}"/>
    <cellStyle name="Normal 3 2 7 2 5" xfId="12321" xr:uid="{00000000-0005-0000-0000-0000D9550000}"/>
    <cellStyle name="Normal 3 2 7 2 6" xfId="14537" xr:uid="{00000000-0005-0000-0000-0000DA550000}"/>
    <cellStyle name="Normal 3 2 7 2 7" xfId="16753" xr:uid="{00000000-0005-0000-0000-0000DB550000}"/>
    <cellStyle name="Normal 3 2 7 2 8" xfId="18969" xr:uid="{00000000-0005-0000-0000-0000DC550000}"/>
    <cellStyle name="Normal 3 2 7 2 9" xfId="21184" xr:uid="{00000000-0005-0000-0000-0000DD550000}"/>
    <cellStyle name="Normal 3 2 7 20" xfId="15548" xr:uid="{00000000-0005-0000-0000-0000DE550000}"/>
    <cellStyle name="Normal 3 2 7 21" xfId="17764" xr:uid="{00000000-0005-0000-0000-0000DF550000}"/>
    <cellStyle name="Normal 3 2 7 22" xfId="19980" xr:uid="{00000000-0005-0000-0000-0000E0550000}"/>
    <cellStyle name="Normal 3 2 7 23" xfId="22194" xr:uid="{00000000-0005-0000-0000-0000E1550000}"/>
    <cellStyle name="Normal 3 2 7 24" xfId="24402" xr:uid="{00000000-0005-0000-0000-0000E2550000}"/>
    <cellStyle name="Normal 3 2 7 25" xfId="26593" xr:uid="{00000000-0005-0000-0000-0000E3550000}"/>
    <cellStyle name="Normal 3 2 7 26" xfId="30097" xr:uid="{00000000-0005-0000-0000-0000E4550000}"/>
    <cellStyle name="Normal 3 2 7 27" xfId="30437" xr:uid="{00000000-0005-0000-0000-0000E5550000}"/>
    <cellStyle name="Normal 3 2 7 28" xfId="30734" xr:uid="{00000000-0005-0000-0000-0000E6550000}"/>
    <cellStyle name="Normal 3 2 7 29" xfId="30882" xr:uid="{00000000-0005-0000-0000-0000E7550000}"/>
    <cellStyle name="Normal 3 2 7 3" xfId="2136" xr:uid="{00000000-0005-0000-0000-0000E8550000}"/>
    <cellStyle name="Normal 3 2 7 3 10" xfId="23544" xr:uid="{00000000-0005-0000-0000-0000E9550000}"/>
    <cellStyle name="Normal 3 2 7 3 11" xfId="25745" xr:uid="{00000000-0005-0000-0000-0000EA550000}"/>
    <cellStyle name="Normal 3 2 7 3 12" xfId="27891" xr:uid="{00000000-0005-0000-0000-0000EB550000}"/>
    <cellStyle name="Normal 3 2 7 3 13" xfId="29806" xr:uid="{00000000-0005-0000-0000-0000EC550000}"/>
    <cellStyle name="Normal 3 2 7 3 2" xfId="5820" xr:uid="{00000000-0005-0000-0000-0000ED550000}"/>
    <cellStyle name="Normal 3 2 7 3 3" xfId="8036" xr:uid="{00000000-0005-0000-0000-0000EE550000}"/>
    <cellStyle name="Normal 3 2 7 3 4" xfId="10252" xr:uid="{00000000-0005-0000-0000-0000EF550000}"/>
    <cellStyle name="Normal 3 2 7 3 5" xfId="12468" xr:uid="{00000000-0005-0000-0000-0000F0550000}"/>
    <cellStyle name="Normal 3 2 7 3 6" xfId="14684" xr:uid="{00000000-0005-0000-0000-0000F1550000}"/>
    <cellStyle name="Normal 3 2 7 3 7" xfId="16900" xr:uid="{00000000-0005-0000-0000-0000F2550000}"/>
    <cellStyle name="Normal 3 2 7 3 8" xfId="19116" xr:uid="{00000000-0005-0000-0000-0000F3550000}"/>
    <cellStyle name="Normal 3 2 7 3 9" xfId="21331" xr:uid="{00000000-0005-0000-0000-0000F4550000}"/>
    <cellStyle name="Normal 3 2 7 4" xfId="2283" xr:uid="{00000000-0005-0000-0000-0000F5550000}"/>
    <cellStyle name="Normal 3 2 7 4 10" xfId="23691" xr:uid="{00000000-0005-0000-0000-0000F6550000}"/>
    <cellStyle name="Normal 3 2 7 4 11" xfId="25889" xr:uid="{00000000-0005-0000-0000-0000F7550000}"/>
    <cellStyle name="Normal 3 2 7 4 12" xfId="28028" xr:uid="{00000000-0005-0000-0000-0000F8550000}"/>
    <cellStyle name="Normal 3 2 7 4 13" xfId="29914" xr:uid="{00000000-0005-0000-0000-0000F9550000}"/>
    <cellStyle name="Normal 3 2 7 4 2" xfId="5967" xr:uid="{00000000-0005-0000-0000-0000FA550000}"/>
    <cellStyle name="Normal 3 2 7 4 3" xfId="8183" xr:uid="{00000000-0005-0000-0000-0000FB550000}"/>
    <cellStyle name="Normal 3 2 7 4 4" xfId="10399" xr:uid="{00000000-0005-0000-0000-0000FC550000}"/>
    <cellStyle name="Normal 3 2 7 4 5" xfId="12615" xr:uid="{00000000-0005-0000-0000-0000FD550000}"/>
    <cellStyle name="Normal 3 2 7 4 6" xfId="14831" xr:uid="{00000000-0005-0000-0000-0000FE550000}"/>
    <cellStyle name="Normal 3 2 7 4 7" xfId="17047" xr:uid="{00000000-0005-0000-0000-0000FF550000}"/>
    <cellStyle name="Normal 3 2 7 4 8" xfId="19263" xr:uid="{00000000-0005-0000-0000-000000560000}"/>
    <cellStyle name="Normal 3 2 7 4 9" xfId="21478" xr:uid="{00000000-0005-0000-0000-000001560000}"/>
    <cellStyle name="Normal 3 2 7 5" xfId="2430" xr:uid="{00000000-0005-0000-0000-000002560000}"/>
    <cellStyle name="Normal 3 2 7 5 10" xfId="23838" xr:uid="{00000000-0005-0000-0000-000003560000}"/>
    <cellStyle name="Normal 3 2 7 5 11" xfId="26032" xr:uid="{00000000-0005-0000-0000-000004560000}"/>
    <cellStyle name="Normal 3 2 7 5 12" xfId="28164" xr:uid="{00000000-0005-0000-0000-000005560000}"/>
    <cellStyle name="Normal 3 2 7 5 13" xfId="30023" xr:uid="{00000000-0005-0000-0000-000006560000}"/>
    <cellStyle name="Normal 3 2 7 5 2" xfId="6114" xr:uid="{00000000-0005-0000-0000-000007560000}"/>
    <cellStyle name="Normal 3 2 7 5 3" xfId="8330" xr:uid="{00000000-0005-0000-0000-000008560000}"/>
    <cellStyle name="Normal 3 2 7 5 4" xfId="10546" xr:uid="{00000000-0005-0000-0000-000009560000}"/>
    <cellStyle name="Normal 3 2 7 5 5" xfId="12762" xr:uid="{00000000-0005-0000-0000-00000A560000}"/>
    <cellStyle name="Normal 3 2 7 5 6" xfId="14978" xr:uid="{00000000-0005-0000-0000-00000B560000}"/>
    <cellStyle name="Normal 3 2 7 5 7" xfId="17194" xr:uid="{00000000-0005-0000-0000-00000C560000}"/>
    <cellStyle name="Normal 3 2 7 5 8" xfId="19410" xr:uid="{00000000-0005-0000-0000-00000D560000}"/>
    <cellStyle name="Normal 3 2 7 5 9" xfId="21625" xr:uid="{00000000-0005-0000-0000-00000E560000}"/>
    <cellStyle name="Normal 3 2 7 6" xfId="2576" xr:uid="{00000000-0005-0000-0000-00000F560000}"/>
    <cellStyle name="Normal 3 2 7 6 10" xfId="23981" xr:uid="{00000000-0005-0000-0000-000010560000}"/>
    <cellStyle name="Normal 3 2 7 6 11" xfId="26176" xr:uid="{00000000-0005-0000-0000-000011560000}"/>
    <cellStyle name="Normal 3 2 7 6 12" xfId="28297" xr:uid="{00000000-0005-0000-0000-000012560000}"/>
    <cellStyle name="Normal 3 2 7 6 13" xfId="30131" xr:uid="{00000000-0005-0000-0000-000013560000}"/>
    <cellStyle name="Normal 3 2 7 6 2" xfId="6259" xr:uid="{00000000-0005-0000-0000-000014560000}"/>
    <cellStyle name="Normal 3 2 7 6 3" xfId="8476" xr:uid="{00000000-0005-0000-0000-000015560000}"/>
    <cellStyle name="Normal 3 2 7 6 4" xfId="10692" xr:uid="{00000000-0005-0000-0000-000016560000}"/>
    <cellStyle name="Normal 3 2 7 6 5" xfId="12908" xr:uid="{00000000-0005-0000-0000-000017560000}"/>
    <cellStyle name="Normal 3 2 7 6 6" xfId="15124" xr:uid="{00000000-0005-0000-0000-000018560000}"/>
    <cellStyle name="Normal 3 2 7 6 7" xfId="17340" xr:uid="{00000000-0005-0000-0000-000019560000}"/>
    <cellStyle name="Normal 3 2 7 6 8" xfId="19556" xr:uid="{00000000-0005-0000-0000-00001A560000}"/>
    <cellStyle name="Normal 3 2 7 6 9" xfId="21770" xr:uid="{00000000-0005-0000-0000-00001B560000}"/>
    <cellStyle name="Normal 3 2 7 7" xfId="2724" xr:uid="{00000000-0005-0000-0000-00001C560000}"/>
    <cellStyle name="Normal 3 2 7 7 10" xfId="24127" xr:uid="{00000000-0005-0000-0000-00001D560000}"/>
    <cellStyle name="Normal 3 2 7 7 11" xfId="26322" xr:uid="{00000000-0005-0000-0000-00001E560000}"/>
    <cellStyle name="Normal 3 2 7 7 12" xfId="28429" xr:uid="{00000000-0005-0000-0000-00001F560000}"/>
    <cellStyle name="Normal 3 2 7 7 13" xfId="30240" xr:uid="{00000000-0005-0000-0000-000020560000}"/>
    <cellStyle name="Normal 3 2 7 7 2" xfId="6407" xr:uid="{00000000-0005-0000-0000-000021560000}"/>
    <cellStyle name="Normal 3 2 7 7 3" xfId="8623" xr:uid="{00000000-0005-0000-0000-000022560000}"/>
    <cellStyle name="Normal 3 2 7 7 4" xfId="10839" xr:uid="{00000000-0005-0000-0000-000023560000}"/>
    <cellStyle name="Normal 3 2 7 7 5" xfId="13055" xr:uid="{00000000-0005-0000-0000-000024560000}"/>
    <cellStyle name="Normal 3 2 7 7 6" xfId="15271" xr:uid="{00000000-0005-0000-0000-000025560000}"/>
    <cellStyle name="Normal 3 2 7 7 7" xfId="17487" xr:uid="{00000000-0005-0000-0000-000026560000}"/>
    <cellStyle name="Normal 3 2 7 7 8" xfId="19703" xr:uid="{00000000-0005-0000-0000-000027560000}"/>
    <cellStyle name="Normal 3 2 7 7 9" xfId="21917" xr:uid="{00000000-0005-0000-0000-000028560000}"/>
    <cellStyle name="Normal 3 2 7 8" xfId="2870" xr:uid="{00000000-0005-0000-0000-000029560000}"/>
    <cellStyle name="Normal 3 2 7 8 10" xfId="24272" xr:uid="{00000000-0005-0000-0000-00002A560000}"/>
    <cellStyle name="Normal 3 2 7 8 11" xfId="26464" xr:uid="{00000000-0005-0000-0000-00002B560000}"/>
    <cellStyle name="Normal 3 2 7 8 12" xfId="28565" xr:uid="{00000000-0005-0000-0000-00002C560000}"/>
    <cellStyle name="Normal 3 2 7 8 13" xfId="30347" xr:uid="{00000000-0005-0000-0000-00002D560000}"/>
    <cellStyle name="Normal 3 2 7 8 2" xfId="6553" xr:uid="{00000000-0005-0000-0000-00002E560000}"/>
    <cellStyle name="Normal 3 2 7 8 3" xfId="8769" xr:uid="{00000000-0005-0000-0000-00002F560000}"/>
    <cellStyle name="Normal 3 2 7 8 4" xfId="10985" xr:uid="{00000000-0005-0000-0000-000030560000}"/>
    <cellStyle name="Normal 3 2 7 8 5" xfId="13201" xr:uid="{00000000-0005-0000-0000-000031560000}"/>
    <cellStyle name="Normal 3 2 7 8 6" xfId="15417" xr:uid="{00000000-0005-0000-0000-000032560000}"/>
    <cellStyle name="Normal 3 2 7 8 7" xfId="17633" xr:uid="{00000000-0005-0000-0000-000033560000}"/>
    <cellStyle name="Normal 3 2 7 8 8" xfId="19849" xr:uid="{00000000-0005-0000-0000-000034560000}"/>
    <cellStyle name="Normal 3 2 7 8 9" xfId="22063" xr:uid="{00000000-0005-0000-0000-000035560000}"/>
    <cellStyle name="Normal 3 2 7 9" xfId="3105" xr:uid="{00000000-0005-0000-0000-000036560000}"/>
    <cellStyle name="Normal 3 2 8" xfId="531" xr:uid="{00000000-0005-0000-0000-000037560000}"/>
    <cellStyle name="Normal 3 2 8 10" xfId="3257" xr:uid="{00000000-0005-0000-0000-000038560000}"/>
    <cellStyle name="Normal 3 2 8 11" xfId="3404" xr:uid="{00000000-0005-0000-0000-000039560000}"/>
    <cellStyle name="Normal 3 2 8 12" xfId="3551" xr:uid="{00000000-0005-0000-0000-00003A560000}"/>
    <cellStyle name="Normal 3 2 8 13" xfId="3697" xr:uid="{00000000-0005-0000-0000-00003B560000}"/>
    <cellStyle name="Normal 3 2 8 14" xfId="4216" xr:uid="{00000000-0005-0000-0000-00003C560000}"/>
    <cellStyle name="Normal 3 2 8 15" xfId="6893" xr:uid="{00000000-0005-0000-0000-00003D560000}"/>
    <cellStyle name="Normal 3 2 8 16" xfId="9256" xr:uid="{00000000-0005-0000-0000-00003E560000}"/>
    <cellStyle name="Normal 3 2 8 17" xfId="11472" xr:uid="{00000000-0005-0000-0000-00003F560000}"/>
    <cellStyle name="Normal 3 2 8 18" xfId="13688" xr:uid="{00000000-0005-0000-0000-000040560000}"/>
    <cellStyle name="Normal 3 2 8 19" xfId="15904" xr:uid="{00000000-0005-0000-0000-000041560000}"/>
    <cellStyle name="Normal 3 2 8 2" xfId="1994" xr:uid="{00000000-0005-0000-0000-000042560000}"/>
    <cellStyle name="Normal 3 2 8 2 10" xfId="23403" xr:uid="{00000000-0005-0000-0000-000043560000}"/>
    <cellStyle name="Normal 3 2 8 2 11" xfId="25604" xr:uid="{00000000-0005-0000-0000-000044560000}"/>
    <cellStyle name="Normal 3 2 8 2 12" xfId="27761" xr:uid="{00000000-0005-0000-0000-000045560000}"/>
    <cellStyle name="Normal 3 2 8 2 13" xfId="29701" xr:uid="{00000000-0005-0000-0000-000046560000}"/>
    <cellStyle name="Normal 3 2 8 2 2" xfId="5678" xr:uid="{00000000-0005-0000-0000-000047560000}"/>
    <cellStyle name="Normal 3 2 8 2 3" xfId="7894" xr:uid="{00000000-0005-0000-0000-000048560000}"/>
    <cellStyle name="Normal 3 2 8 2 4" xfId="10110" xr:uid="{00000000-0005-0000-0000-000049560000}"/>
    <cellStyle name="Normal 3 2 8 2 5" xfId="12326" xr:uid="{00000000-0005-0000-0000-00004A560000}"/>
    <cellStyle name="Normal 3 2 8 2 6" xfId="14542" xr:uid="{00000000-0005-0000-0000-00004B560000}"/>
    <cellStyle name="Normal 3 2 8 2 7" xfId="16758" xr:uid="{00000000-0005-0000-0000-00004C560000}"/>
    <cellStyle name="Normal 3 2 8 2 8" xfId="18974" xr:uid="{00000000-0005-0000-0000-00004D560000}"/>
    <cellStyle name="Normal 3 2 8 2 9" xfId="21189" xr:uid="{00000000-0005-0000-0000-00004E560000}"/>
    <cellStyle name="Normal 3 2 8 20" xfId="18120" xr:uid="{00000000-0005-0000-0000-00004F560000}"/>
    <cellStyle name="Normal 3 2 8 21" xfId="20336" xr:uid="{00000000-0005-0000-0000-000050560000}"/>
    <cellStyle name="Normal 3 2 8 22" xfId="22550" xr:uid="{00000000-0005-0000-0000-000051560000}"/>
    <cellStyle name="Normal 3 2 8 23" xfId="24758" xr:uid="{00000000-0005-0000-0000-000052560000}"/>
    <cellStyle name="Normal 3 2 8 24" xfId="26933" xr:uid="{00000000-0005-0000-0000-000053560000}"/>
    <cellStyle name="Normal 3 2 8 25" xfId="28972" xr:uid="{00000000-0005-0000-0000-000054560000}"/>
    <cellStyle name="Normal 3 2 8 26" xfId="30466" xr:uid="{00000000-0005-0000-0000-000055560000}"/>
    <cellStyle name="Normal 3 2 8 27" xfId="30606" xr:uid="{00000000-0005-0000-0000-000056560000}"/>
    <cellStyle name="Normal 3 2 8 28" xfId="30739" xr:uid="{00000000-0005-0000-0000-000057560000}"/>
    <cellStyle name="Normal 3 2 8 29" xfId="30887" xr:uid="{00000000-0005-0000-0000-000058560000}"/>
    <cellStyle name="Normal 3 2 8 3" xfId="2141" xr:uid="{00000000-0005-0000-0000-000059560000}"/>
    <cellStyle name="Normal 3 2 8 3 10" xfId="23549" xr:uid="{00000000-0005-0000-0000-00005A560000}"/>
    <cellStyle name="Normal 3 2 8 3 11" xfId="25750" xr:uid="{00000000-0005-0000-0000-00005B560000}"/>
    <cellStyle name="Normal 3 2 8 3 12" xfId="27896" xr:uid="{00000000-0005-0000-0000-00005C560000}"/>
    <cellStyle name="Normal 3 2 8 3 13" xfId="29810" xr:uid="{00000000-0005-0000-0000-00005D560000}"/>
    <cellStyle name="Normal 3 2 8 3 2" xfId="5825" xr:uid="{00000000-0005-0000-0000-00005E560000}"/>
    <cellStyle name="Normal 3 2 8 3 3" xfId="8041" xr:uid="{00000000-0005-0000-0000-00005F560000}"/>
    <cellStyle name="Normal 3 2 8 3 4" xfId="10257" xr:uid="{00000000-0005-0000-0000-000060560000}"/>
    <cellStyle name="Normal 3 2 8 3 5" xfId="12473" xr:uid="{00000000-0005-0000-0000-000061560000}"/>
    <cellStyle name="Normal 3 2 8 3 6" xfId="14689" xr:uid="{00000000-0005-0000-0000-000062560000}"/>
    <cellStyle name="Normal 3 2 8 3 7" xfId="16905" xr:uid="{00000000-0005-0000-0000-000063560000}"/>
    <cellStyle name="Normal 3 2 8 3 8" xfId="19121" xr:uid="{00000000-0005-0000-0000-000064560000}"/>
    <cellStyle name="Normal 3 2 8 3 9" xfId="21336" xr:uid="{00000000-0005-0000-0000-000065560000}"/>
    <cellStyle name="Normal 3 2 8 4" xfId="2288" xr:uid="{00000000-0005-0000-0000-000066560000}"/>
    <cellStyle name="Normal 3 2 8 4 10" xfId="23696" xr:uid="{00000000-0005-0000-0000-000067560000}"/>
    <cellStyle name="Normal 3 2 8 4 11" xfId="25894" xr:uid="{00000000-0005-0000-0000-000068560000}"/>
    <cellStyle name="Normal 3 2 8 4 12" xfId="28033" xr:uid="{00000000-0005-0000-0000-000069560000}"/>
    <cellStyle name="Normal 3 2 8 4 13" xfId="29919" xr:uid="{00000000-0005-0000-0000-00006A560000}"/>
    <cellStyle name="Normal 3 2 8 4 2" xfId="5972" xr:uid="{00000000-0005-0000-0000-00006B560000}"/>
    <cellStyle name="Normal 3 2 8 4 3" xfId="8188" xr:uid="{00000000-0005-0000-0000-00006C560000}"/>
    <cellStyle name="Normal 3 2 8 4 4" xfId="10404" xr:uid="{00000000-0005-0000-0000-00006D560000}"/>
    <cellStyle name="Normal 3 2 8 4 5" xfId="12620" xr:uid="{00000000-0005-0000-0000-00006E560000}"/>
    <cellStyle name="Normal 3 2 8 4 6" xfId="14836" xr:uid="{00000000-0005-0000-0000-00006F560000}"/>
    <cellStyle name="Normal 3 2 8 4 7" xfId="17052" xr:uid="{00000000-0005-0000-0000-000070560000}"/>
    <cellStyle name="Normal 3 2 8 4 8" xfId="19268" xr:uid="{00000000-0005-0000-0000-000071560000}"/>
    <cellStyle name="Normal 3 2 8 4 9" xfId="21483" xr:uid="{00000000-0005-0000-0000-000072560000}"/>
    <cellStyle name="Normal 3 2 8 5" xfId="2435" xr:uid="{00000000-0005-0000-0000-000073560000}"/>
    <cellStyle name="Normal 3 2 8 5 10" xfId="23843" xr:uid="{00000000-0005-0000-0000-000074560000}"/>
    <cellStyle name="Normal 3 2 8 5 11" xfId="26037" xr:uid="{00000000-0005-0000-0000-000075560000}"/>
    <cellStyle name="Normal 3 2 8 5 12" xfId="28169" xr:uid="{00000000-0005-0000-0000-000076560000}"/>
    <cellStyle name="Normal 3 2 8 5 13" xfId="30028" xr:uid="{00000000-0005-0000-0000-000077560000}"/>
    <cellStyle name="Normal 3 2 8 5 2" xfId="6119" xr:uid="{00000000-0005-0000-0000-000078560000}"/>
    <cellStyle name="Normal 3 2 8 5 3" xfId="8335" xr:uid="{00000000-0005-0000-0000-000079560000}"/>
    <cellStyle name="Normal 3 2 8 5 4" xfId="10551" xr:uid="{00000000-0005-0000-0000-00007A560000}"/>
    <cellStyle name="Normal 3 2 8 5 5" xfId="12767" xr:uid="{00000000-0005-0000-0000-00007B560000}"/>
    <cellStyle name="Normal 3 2 8 5 6" xfId="14983" xr:uid="{00000000-0005-0000-0000-00007C560000}"/>
    <cellStyle name="Normal 3 2 8 5 7" xfId="17199" xr:uid="{00000000-0005-0000-0000-00007D560000}"/>
    <cellStyle name="Normal 3 2 8 5 8" xfId="19415" xr:uid="{00000000-0005-0000-0000-00007E560000}"/>
    <cellStyle name="Normal 3 2 8 5 9" xfId="21630" xr:uid="{00000000-0005-0000-0000-00007F560000}"/>
    <cellStyle name="Normal 3 2 8 6" xfId="2581" xr:uid="{00000000-0005-0000-0000-000080560000}"/>
    <cellStyle name="Normal 3 2 8 6 10" xfId="23986" xr:uid="{00000000-0005-0000-0000-000081560000}"/>
    <cellStyle name="Normal 3 2 8 6 11" xfId="26181" xr:uid="{00000000-0005-0000-0000-000082560000}"/>
    <cellStyle name="Normal 3 2 8 6 12" xfId="28302" xr:uid="{00000000-0005-0000-0000-000083560000}"/>
    <cellStyle name="Normal 3 2 8 6 13" xfId="30135" xr:uid="{00000000-0005-0000-0000-000084560000}"/>
    <cellStyle name="Normal 3 2 8 6 2" xfId="6264" xr:uid="{00000000-0005-0000-0000-000085560000}"/>
    <cellStyle name="Normal 3 2 8 6 3" xfId="8481" xr:uid="{00000000-0005-0000-0000-000086560000}"/>
    <cellStyle name="Normal 3 2 8 6 4" xfId="10697" xr:uid="{00000000-0005-0000-0000-000087560000}"/>
    <cellStyle name="Normal 3 2 8 6 5" xfId="12913" xr:uid="{00000000-0005-0000-0000-000088560000}"/>
    <cellStyle name="Normal 3 2 8 6 6" xfId="15129" xr:uid="{00000000-0005-0000-0000-000089560000}"/>
    <cellStyle name="Normal 3 2 8 6 7" xfId="17345" xr:uid="{00000000-0005-0000-0000-00008A560000}"/>
    <cellStyle name="Normal 3 2 8 6 8" xfId="19561" xr:uid="{00000000-0005-0000-0000-00008B560000}"/>
    <cellStyle name="Normal 3 2 8 6 9" xfId="21775" xr:uid="{00000000-0005-0000-0000-00008C560000}"/>
    <cellStyle name="Normal 3 2 8 7" xfId="2729" xr:uid="{00000000-0005-0000-0000-00008D560000}"/>
    <cellStyle name="Normal 3 2 8 7 10" xfId="24132" xr:uid="{00000000-0005-0000-0000-00008E560000}"/>
    <cellStyle name="Normal 3 2 8 7 11" xfId="26327" xr:uid="{00000000-0005-0000-0000-00008F560000}"/>
    <cellStyle name="Normal 3 2 8 7 12" xfId="28434" xr:uid="{00000000-0005-0000-0000-000090560000}"/>
    <cellStyle name="Normal 3 2 8 7 13" xfId="30244" xr:uid="{00000000-0005-0000-0000-000091560000}"/>
    <cellStyle name="Normal 3 2 8 7 2" xfId="6412" xr:uid="{00000000-0005-0000-0000-000092560000}"/>
    <cellStyle name="Normal 3 2 8 7 3" xfId="8628" xr:uid="{00000000-0005-0000-0000-000093560000}"/>
    <cellStyle name="Normal 3 2 8 7 4" xfId="10844" xr:uid="{00000000-0005-0000-0000-000094560000}"/>
    <cellStyle name="Normal 3 2 8 7 5" xfId="13060" xr:uid="{00000000-0005-0000-0000-000095560000}"/>
    <cellStyle name="Normal 3 2 8 7 6" xfId="15276" xr:uid="{00000000-0005-0000-0000-000096560000}"/>
    <cellStyle name="Normal 3 2 8 7 7" xfId="17492" xr:uid="{00000000-0005-0000-0000-000097560000}"/>
    <cellStyle name="Normal 3 2 8 7 8" xfId="19708" xr:uid="{00000000-0005-0000-0000-000098560000}"/>
    <cellStyle name="Normal 3 2 8 7 9" xfId="21922" xr:uid="{00000000-0005-0000-0000-000099560000}"/>
    <cellStyle name="Normal 3 2 8 8" xfId="2875" xr:uid="{00000000-0005-0000-0000-00009A560000}"/>
    <cellStyle name="Normal 3 2 8 8 10" xfId="24277" xr:uid="{00000000-0005-0000-0000-00009B560000}"/>
    <cellStyle name="Normal 3 2 8 8 11" xfId="26469" xr:uid="{00000000-0005-0000-0000-00009C560000}"/>
    <cellStyle name="Normal 3 2 8 8 12" xfId="28570" xr:uid="{00000000-0005-0000-0000-00009D560000}"/>
    <cellStyle name="Normal 3 2 8 8 13" xfId="30351" xr:uid="{00000000-0005-0000-0000-00009E560000}"/>
    <cellStyle name="Normal 3 2 8 8 2" xfId="6558" xr:uid="{00000000-0005-0000-0000-00009F560000}"/>
    <cellStyle name="Normal 3 2 8 8 3" xfId="8774" xr:uid="{00000000-0005-0000-0000-0000A0560000}"/>
    <cellStyle name="Normal 3 2 8 8 4" xfId="10990" xr:uid="{00000000-0005-0000-0000-0000A1560000}"/>
    <cellStyle name="Normal 3 2 8 8 5" xfId="13206" xr:uid="{00000000-0005-0000-0000-0000A2560000}"/>
    <cellStyle name="Normal 3 2 8 8 6" xfId="15422" xr:uid="{00000000-0005-0000-0000-0000A3560000}"/>
    <cellStyle name="Normal 3 2 8 8 7" xfId="17638" xr:uid="{00000000-0005-0000-0000-0000A4560000}"/>
    <cellStyle name="Normal 3 2 8 8 8" xfId="19854" xr:uid="{00000000-0005-0000-0000-0000A5560000}"/>
    <cellStyle name="Normal 3 2 8 8 9" xfId="22068" xr:uid="{00000000-0005-0000-0000-0000A6560000}"/>
    <cellStyle name="Normal 3 2 8 9" xfId="3110" xr:uid="{00000000-0005-0000-0000-0000A7560000}"/>
    <cellStyle name="Normal 3 2 9" xfId="535" xr:uid="{00000000-0005-0000-0000-0000A8560000}"/>
    <cellStyle name="Normal 3 2 9 10" xfId="3262" xr:uid="{00000000-0005-0000-0000-0000A9560000}"/>
    <cellStyle name="Normal 3 2 9 11" xfId="3409" xr:uid="{00000000-0005-0000-0000-0000AA560000}"/>
    <cellStyle name="Normal 3 2 9 12" xfId="3556" xr:uid="{00000000-0005-0000-0000-0000AB560000}"/>
    <cellStyle name="Normal 3 2 9 13" xfId="3702" xr:uid="{00000000-0005-0000-0000-0000AC560000}"/>
    <cellStyle name="Normal 3 2 9 14" xfId="4220" xr:uid="{00000000-0005-0000-0000-0000AD560000}"/>
    <cellStyle name="Normal 3 2 9 15" xfId="6365" xr:uid="{00000000-0005-0000-0000-0000AE560000}"/>
    <cellStyle name="Normal 3 2 9 16" xfId="4209" xr:uid="{00000000-0005-0000-0000-0000AF560000}"/>
    <cellStyle name="Normal 3 2 9 17" xfId="7278" xr:uid="{00000000-0005-0000-0000-0000B0560000}"/>
    <cellStyle name="Normal 3 2 9 18" xfId="7147" xr:uid="{00000000-0005-0000-0000-0000B1560000}"/>
    <cellStyle name="Normal 3 2 9 19" xfId="9510" xr:uid="{00000000-0005-0000-0000-0000B2560000}"/>
    <cellStyle name="Normal 3 2 9 2" xfId="1999" xr:uid="{00000000-0005-0000-0000-0000B3560000}"/>
    <cellStyle name="Normal 3 2 9 2 10" xfId="23408" xr:uid="{00000000-0005-0000-0000-0000B4560000}"/>
    <cellStyle name="Normal 3 2 9 2 11" xfId="25609" xr:uid="{00000000-0005-0000-0000-0000B5560000}"/>
    <cellStyle name="Normal 3 2 9 2 12" xfId="27765" xr:uid="{00000000-0005-0000-0000-0000B6560000}"/>
    <cellStyle name="Normal 3 2 9 2 13" xfId="29705" xr:uid="{00000000-0005-0000-0000-0000B7560000}"/>
    <cellStyle name="Normal 3 2 9 2 2" xfId="5683" xr:uid="{00000000-0005-0000-0000-0000B8560000}"/>
    <cellStyle name="Normal 3 2 9 2 3" xfId="7899" xr:uid="{00000000-0005-0000-0000-0000B9560000}"/>
    <cellStyle name="Normal 3 2 9 2 4" xfId="10115" xr:uid="{00000000-0005-0000-0000-0000BA560000}"/>
    <cellStyle name="Normal 3 2 9 2 5" xfId="12331" xr:uid="{00000000-0005-0000-0000-0000BB560000}"/>
    <cellStyle name="Normal 3 2 9 2 6" xfId="14547" xr:uid="{00000000-0005-0000-0000-0000BC560000}"/>
    <cellStyle name="Normal 3 2 9 2 7" xfId="16763" xr:uid="{00000000-0005-0000-0000-0000BD560000}"/>
    <cellStyle name="Normal 3 2 9 2 8" xfId="18979" xr:uid="{00000000-0005-0000-0000-0000BE560000}"/>
    <cellStyle name="Normal 3 2 9 2 9" xfId="21194" xr:uid="{00000000-0005-0000-0000-0000BF560000}"/>
    <cellStyle name="Normal 3 2 9 20" xfId="11726" xr:uid="{00000000-0005-0000-0000-0000C0560000}"/>
    <cellStyle name="Normal 3 2 9 21" xfId="13942" xr:uid="{00000000-0005-0000-0000-0000C1560000}"/>
    <cellStyle name="Normal 3 2 9 22" xfId="16158" xr:uid="{00000000-0005-0000-0000-0000C2560000}"/>
    <cellStyle name="Normal 3 2 9 23" xfId="18374" xr:uid="{00000000-0005-0000-0000-0000C3560000}"/>
    <cellStyle name="Normal 3 2 9 24" xfId="20590" xr:uid="{00000000-0005-0000-0000-0000C4560000}"/>
    <cellStyle name="Normal 3 2 9 25" xfId="22804" xr:uid="{00000000-0005-0000-0000-0000C5560000}"/>
    <cellStyle name="Normal 3 2 9 26" xfId="30463" xr:uid="{00000000-0005-0000-0000-0000C6560000}"/>
    <cellStyle name="Normal 3 2 9 27" xfId="30604" xr:uid="{00000000-0005-0000-0000-0000C7560000}"/>
    <cellStyle name="Normal 3 2 9 28" xfId="30744" xr:uid="{00000000-0005-0000-0000-0000C8560000}"/>
    <cellStyle name="Normal 3 2 9 29" xfId="30892" xr:uid="{00000000-0005-0000-0000-0000C9560000}"/>
    <cellStyle name="Normal 3 2 9 3" xfId="2146" xr:uid="{00000000-0005-0000-0000-0000CA560000}"/>
    <cellStyle name="Normal 3 2 9 3 10" xfId="23554" xr:uid="{00000000-0005-0000-0000-0000CB560000}"/>
    <cellStyle name="Normal 3 2 9 3 11" xfId="25755" xr:uid="{00000000-0005-0000-0000-0000CC560000}"/>
    <cellStyle name="Normal 3 2 9 3 12" xfId="27900" xr:uid="{00000000-0005-0000-0000-0000CD560000}"/>
    <cellStyle name="Normal 3 2 9 3 13" xfId="29814" xr:uid="{00000000-0005-0000-0000-0000CE560000}"/>
    <cellStyle name="Normal 3 2 9 3 2" xfId="5830" xr:uid="{00000000-0005-0000-0000-0000CF560000}"/>
    <cellStyle name="Normal 3 2 9 3 3" xfId="8046" xr:uid="{00000000-0005-0000-0000-0000D0560000}"/>
    <cellStyle name="Normal 3 2 9 3 4" xfId="10262" xr:uid="{00000000-0005-0000-0000-0000D1560000}"/>
    <cellStyle name="Normal 3 2 9 3 5" xfId="12478" xr:uid="{00000000-0005-0000-0000-0000D2560000}"/>
    <cellStyle name="Normal 3 2 9 3 6" xfId="14694" xr:uid="{00000000-0005-0000-0000-0000D3560000}"/>
    <cellStyle name="Normal 3 2 9 3 7" xfId="16910" xr:uid="{00000000-0005-0000-0000-0000D4560000}"/>
    <cellStyle name="Normal 3 2 9 3 8" xfId="19126" xr:uid="{00000000-0005-0000-0000-0000D5560000}"/>
    <cellStyle name="Normal 3 2 9 3 9" xfId="21341" xr:uid="{00000000-0005-0000-0000-0000D6560000}"/>
    <cellStyle name="Normal 3 2 9 4" xfId="2293" xr:uid="{00000000-0005-0000-0000-0000D7560000}"/>
    <cellStyle name="Normal 3 2 9 4 10" xfId="23701" xr:uid="{00000000-0005-0000-0000-0000D8560000}"/>
    <cellStyle name="Normal 3 2 9 4 11" xfId="25899" xr:uid="{00000000-0005-0000-0000-0000D9560000}"/>
    <cellStyle name="Normal 3 2 9 4 12" xfId="28037" xr:uid="{00000000-0005-0000-0000-0000DA560000}"/>
    <cellStyle name="Normal 3 2 9 4 13" xfId="29923" xr:uid="{00000000-0005-0000-0000-0000DB560000}"/>
    <cellStyle name="Normal 3 2 9 4 2" xfId="5977" xr:uid="{00000000-0005-0000-0000-0000DC560000}"/>
    <cellStyle name="Normal 3 2 9 4 3" xfId="8193" xr:uid="{00000000-0005-0000-0000-0000DD560000}"/>
    <cellStyle name="Normal 3 2 9 4 4" xfId="10409" xr:uid="{00000000-0005-0000-0000-0000DE560000}"/>
    <cellStyle name="Normal 3 2 9 4 5" xfId="12625" xr:uid="{00000000-0005-0000-0000-0000DF560000}"/>
    <cellStyle name="Normal 3 2 9 4 6" xfId="14841" xr:uid="{00000000-0005-0000-0000-0000E0560000}"/>
    <cellStyle name="Normal 3 2 9 4 7" xfId="17057" xr:uid="{00000000-0005-0000-0000-0000E1560000}"/>
    <cellStyle name="Normal 3 2 9 4 8" xfId="19273" xr:uid="{00000000-0005-0000-0000-0000E2560000}"/>
    <cellStyle name="Normal 3 2 9 4 9" xfId="21488" xr:uid="{00000000-0005-0000-0000-0000E3560000}"/>
    <cellStyle name="Normal 3 2 9 5" xfId="2440" xr:uid="{00000000-0005-0000-0000-0000E4560000}"/>
    <cellStyle name="Normal 3 2 9 5 10" xfId="23848" xr:uid="{00000000-0005-0000-0000-0000E5560000}"/>
    <cellStyle name="Normal 3 2 9 5 11" xfId="26042" xr:uid="{00000000-0005-0000-0000-0000E6560000}"/>
    <cellStyle name="Normal 3 2 9 5 12" xfId="28173" xr:uid="{00000000-0005-0000-0000-0000E7560000}"/>
    <cellStyle name="Normal 3 2 9 5 13" xfId="30032" xr:uid="{00000000-0005-0000-0000-0000E8560000}"/>
    <cellStyle name="Normal 3 2 9 5 2" xfId="6124" xr:uid="{00000000-0005-0000-0000-0000E9560000}"/>
    <cellStyle name="Normal 3 2 9 5 3" xfId="8340" xr:uid="{00000000-0005-0000-0000-0000EA560000}"/>
    <cellStyle name="Normal 3 2 9 5 4" xfId="10556" xr:uid="{00000000-0005-0000-0000-0000EB560000}"/>
    <cellStyle name="Normal 3 2 9 5 5" xfId="12772" xr:uid="{00000000-0005-0000-0000-0000EC560000}"/>
    <cellStyle name="Normal 3 2 9 5 6" xfId="14988" xr:uid="{00000000-0005-0000-0000-0000ED560000}"/>
    <cellStyle name="Normal 3 2 9 5 7" xfId="17204" xr:uid="{00000000-0005-0000-0000-0000EE560000}"/>
    <cellStyle name="Normal 3 2 9 5 8" xfId="19420" xr:uid="{00000000-0005-0000-0000-0000EF560000}"/>
    <cellStyle name="Normal 3 2 9 5 9" xfId="21635" xr:uid="{00000000-0005-0000-0000-0000F0560000}"/>
    <cellStyle name="Normal 3 2 9 6" xfId="2586" xr:uid="{00000000-0005-0000-0000-0000F1560000}"/>
    <cellStyle name="Normal 3 2 9 6 10" xfId="23991" xr:uid="{00000000-0005-0000-0000-0000F2560000}"/>
    <cellStyle name="Normal 3 2 9 6 11" xfId="26186" xr:uid="{00000000-0005-0000-0000-0000F3560000}"/>
    <cellStyle name="Normal 3 2 9 6 12" xfId="28306" xr:uid="{00000000-0005-0000-0000-0000F4560000}"/>
    <cellStyle name="Normal 3 2 9 6 13" xfId="30139" xr:uid="{00000000-0005-0000-0000-0000F5560000}"/>
    <cellStyle name="Normal 3 2 9 6 2" xfId="6269" xr:uid="{00000000-0005-0000-0000-0000F6560000}"/>
    <cellStyle name="Normal 3 2 9 6 3" xfId="8486" xr:uid="{00000000-0005-0000-0000-0000F7560000}"/>
    <cellStyle name="Normal 3 2 9 6 4" xfId="10702" xr:uid="{00000000-0005-0000-0000-0000F8560000}"/>
    <cellStyle name="Normal 3 2 9 6 5" xfId="12918" xr:uid="{00000000-0005-0000-0000-0000F9560000}"/>
    <cellStyle name="Normal 3 2 9 6 6" xfId="15134" xr:uid="{00000000-0005-0000-0000-0000FA560000}"/>
    <cellStyle name="Normal 3 2 9 6 7" xfId="17350" xr:uid="{00000000-0005-0000-0000-0000FB560000}"/>
    <cellStyle name="Normal 3 2 9 6 8" xfId="19566" xr:uid="{00000000-0005-0000-0000-0000FC560000}"/>
    <cellStyle name="Normal 3 2 9 6 9" xfId="21780" xr:uid="{00000000-0005-0000-0000-0000FD560000}"/>
    <cellStyle name="Normal 3 2 9 7" xfId="2734" xr:uid="{00000000-0005-0000-0000-0000FE560000}"/>
    <cellStyle name="Normal 3 2 9 7 10" xfId="24137" xr:uid="{00000000-0005-0000-0000-0000FF560000}"/>
    <cellStyle name="Normal 3 2 9 7 11" xfId="26332" xr:uid="{00000000-0005-0000-0000-000000570000}"/>
    <cellStyle name="Normal 3 2 9 7 12" xfId="28438" xr:uid="{00000000-0005-0000-0000-000001570000}"/>
    <cellStyle name="Normal 3 2 9 7 13" xfId="30248" xr:uid="{00000000-0005-0000-0000-000002570000}"/>
    <cellStyle name="Normal 3 2 9 7 2" xfId="6417" xr:uid="{00000000-0005-0000-0000-000003570000}"/>
    <cellStyle name="Normal 3 2 9 7 3" xfId="8633" xr:uid="{00000000-0005-0000-0000-000004570000}"/>
    <cellStyle name="Normal 3 2 9 7 4" xfId="10849" xr:uid="{00000000-0005-0000-0000-000005570000}"/>
    <cellStyle name="Normal 3 2 9 7 5" xfId="13065" xr:uid="{00000000-0005-0000-0000-000006570000}"/>
    <cellStyle name="Normal 3 2 9 7 6" xfId="15281" xr:uid="{00000000-0005-0000-0000-000007570000}"/>
    <cellStyle name="Normal 3 2 9 7 7" xfId="17497" xr:uid="{00000000-0005-0000-0000-000008570000}"/>
    <cellStyle name="Normal 3 2 9 7 8" xfId="19713" xr:uid="{00000000-0005-0000-0000-000009570000}"/>
    <cellStyle name="Normal 3 2 9 7 9" xfId="21927" xr:uid="{00000000-0005-0000-0000-00000A570000}"/>
    <cellStyle name="Normal 3 2 9 8" xfId="2880" xr:uid="{00000000-0005-0000-0000-00000B570000}"/>
    <cellStyle name="Normal 3 2 9 8 10" xfId="24282" xr:uid="{00000000-0005-0000-0000-00000C570000}"/>
    <cellStyle name="Normal 3 2 9 8 11" xfId="26474" xr:uid="{00000000-0005-0000-0000-00000D570000}"/>
    <cellStyle name="Normal 3 2 9 8 12" xfId="28575" xr:uid="{00000000-0005-0000-0000-00000E570000}"/>
    <cellStyle name="Normal 3 2 9 8 13" xfId="30355" xr:uid="{00000000-0005-0000-0000-00000F570000}"/>
    <cellStyle name="Normal 3 2 9 8 2" xfId="6563" xr:uid="{00000000-0005-0000-0000-000010570000}"/>
    <cellStyle name="Normal 3 2 9 8 3" xfId="8779" xr:uid="{00000000-0005-0000-0000-000011570000}"/>
    <cellStyle name="Normal 3 2 9 8 4" xfId="10995" xr:uid="{00000000-0005-0000-0000-000012570000}"/>
    <cellStyle name="Normal 3 2 9 8 5" xfId="13211" xr:uid="{00000000-0005-0000-0000-000013570000}"/>
    <cellStyle name="Normal 3 2 9 8 6" xfId="15427" xr:uid="{00000000-0005-0000-0000-000014570000}"/>
    <cellStyle name="Normal 3 2 9 8 7" xfId="17643" xr:uid="{00000000-0005-0000-0000-000015570000}"/>
    <cellStyle name="Normal 3 2 9 8 8" xfId="19859" xr:uid="{00000000-0005-0000-0000-000016570000}"/>
    <cellStyle name="Normal 3 2 9 8 9" xfId="22073" xr:uid="{00000000-0005-0000-0000-000017570000}"/>
    <cellStyle name="Normal 3 2 9 9" xfId="3115" xr:uid="{00000000-0005-0000-0000-000018570000}"/>
    <cellStyle name="Normal 3 20" xfId="178" xr:uid="{00000000-0005-0000-0000-000019570000}"/>
    <cellStyle name="Normal 3 20 10" xfId="1130" xr:uid="{00000000-0005-0000-0000-00001A570000}"/>
    <cellStyle name="Normal 3 20 11" xfId="1231" xr:uid="{00000000-0005-0000-0000-00001B570000}"/>
    <cellStyle name="Normal 3 20 12" xfId="1333" xr:uid="{00000000-0005-0000-0000-00001C570000}"/>
    <cellStyle name="Normal 3 20 13" xfId="1424" xr:uid="{00000000-0005-0000-0000-00001D570000}"/>
    <cellStyle name="Normal 3 20 14" xfId="1956" xr:uid="{00000000-0005-0000-0000-00001E570000}"/>
    <cellStyle name="Normal 3 20 15" xfId="2103" xr:uid="{00000000-0005-0000-0000-00001F570000}"/>
    <cellStyle name="Normal 3 20 16" xfId="2250" xr:uid="{00000000-0005-0000-0000-000020570000}"/>
    <cellStyle name="Normal 3 20 17" xfId="2397" xr:uid="{00000000-0005-0000-0000-000021570000}"/>
    <cellStyle name="Normal 3 20 18" xfId="2543" xr:uid="{00000000-0005-0000-0000-000022570000}"/>
    <cellStyle name="Normal 3 20 19" xfId="2691" xr:uid="{00000000-0005-0000-0000-000023570000}"/>
    <cellStyle name="Normal 3 20 2" xfId="495" xr:uid="{00000000-0005-0000-0000-000024570000}"/>
    <cellStyle name="Normal 3 20 20" xfId="2837" xr:uid="{00000000-0005-0000-0000-000025570000}"/>
    <cellStyle name="Normal 3 20 21" xfId="3072" xr:uid="{00000000-0005-0000-0000-000026570000}"/>
    <cellStyle name="Normal 3 20 22" xfId="3219" xr:uid="{00000000-0005-0000-0000-000027570000}"/>
    <cellStyle name="Normal 3 20 23" xfId="3366" xr:uid="{00000000-0005-0000-0000-000028570000}"/>
    <cellStyle name="Normal 3 20 24" xfId="3513" xr:uid="{00000000-0005-0000-0000-000029570000}"/>
    <cellStyle name="Normal 3 20 25" xfId="3659" xr:uid="{00000000-0005-0000-0000-00002A570000}"/>
    <cellStyle name="Normal 3 20 26" xfId="3863" xr:uid="{00000000-0005-0000-0000-00002B570000}"/>
    <cellStyle name="Normal 3 20 27" xfId="6939" xr:uid="{00000000-0005-0000-0000-00002C570000}"/>
    <cellStyle name="Normal 3 20 28" xfId="9302" xr:uid="{00000000-0005-0000-0000-00002D570000}"/>
    <cellStyle name="Normal 3 20 29" xfId="11518" xr:uid="{00000000-0005-0000-0000-00002E570000}"/>
    <cellStyle name="Normal 3 20 3" xfId="584" xr:uid="{00000000-0005-0000-0000-00002F570000}"/>
    <cellStyle name="Normal 3 20 30" xfId="13734" xr:uid="{00000000-0005-0000-0000-000030570000}"/>
    <cellStyle name="Normal 3 20 31" xfId="15950" xr:uid="{00000000-0005-0000-0000-000031570000}"/>
    <cellStyle name="Normal 3 20 32" xfId="18166" xr:uid="{00000000-0005-0000-0000-000032570000}"/>
    <cellStyle name="Normal 3 20 33" xfId="20382" xr:uid="{00000000-0005-0000-0000-000033570000}"/>
    <cellStyle name="Normal 3 20 34" xfId="22596" xr:uid="{00000000-0005-0000-0000-000034570000}"/>
    <cellStyle name="Normal 3 20 35" xfId="24804" xr:uid="{00000000-0005-0000-0000-000035570000}"/>
    <cellStyle name="Normal 3 20 36" xfId="26979" xr:uid="{00000000-0005-0000-0000-000036570000}"/>
    <cellStyle name="Normal 3 20 37" xfId="29010" xr:uid="{00000000-0005-0000-0000-000037570000}"/>
    <cellStyle name="Normal 3 20 38" xfId="29772" xr:uid="{00000000-0005-0000-0000-000038570000}"/>
    <cellStyle name="Normal 3 20 39" xfId="30590" xr:uid="{00000000-0005-0000-0000-000039570000}"/>
    <cellStyle name="Normal 3 20 4" xfId="648" xr:uid="{00000000-0005-0000-0000-00003A570000}"/>
    <cellStyle name="Normal 3 20 40" xfId="30701" xr:uid="{00000000-0005-0000-0000-00003B570000}"/>
    <cellStyle name="Normal 3 20 41" xfId="30849" xr:uid="{00000000-0005-0000-0000-00003C570000}"/>
    <cellStyle name="Normal 3 20 5" xfId="710" xr:uid="{00000000-0005-0000-0000-00003D570000}"/>
    <cellStyle name="Normal 3 20 6" xfId="768" xr:uid="{00000000-0005-0000-0000-00003E570000}"/>
    <cellStyle name="Normal 3 20 7" xfId="809" xr:uid="{00000000-0005-0000-0000-00003F570000}"/>
    <cellStyle name="Normal 3 20 8" xfId="928" xr:uid="{00000000-0005-0000-0000-000040570000}"/>
    <cellStyle name="Normal 3 20 9" xfId="1029" xr:uid="{00000000-0005-0000-0000-000041570000}"/>
    <cellStyle name="Normal 3 21" xfId="203" xr:uid="{00000000-0005-0000-0000-000042570000}"/>
    <cellStyle name="Normal 3 21 10" xfId="1142" xr:uid="{00000000-0005-0000-0000-000043570000}"/>
    <cellStyle name="Normal 3 21 11" xfId="1243" xr:uid="{00000000-0005-0000-0000-000044570000}"/>
    <cellStyle name="Normal 3 21 12" xfId="1345" xr:uid="{00000000-0005-0000-0000-000045570000}"/>
    <cellStyle name="Normal 3 21 13" xfId="1429" xr:uid="{00000000-0005-0000-0000-000046570000}"/>
    <cellStyle name="Normal 3 21 14" xfId="1968" xr:uid="{00000000-0005-0000-0000-000047570000}"/>
    <cellStyle name="Normal 3 21 15" xfId="2115" xr:uid="{00000000-0005-0000-0000-000048570000}"/>
    <cellStyle name="Normal 3 21 16" xfId="2262" xr:uid="{00000000-0005-0000-0000-000049570000}"/>
    <cellStyle name="Normal 3 21 17" xfId="2409" xr:uid="{00000000-0005-0000-0000-00004A570000}"/>
    <cellStyle name="Normal 3 21 18" xfId="2555" xr:uid="{00000000-0005-0000-0000-00004B570000}"/>
    <cellStyle name="Normal 3 21 19" xfId="2703" xr:uid="{00000000-0005-0000-0000-00004C570000}"/>
    <cellStyle name="Normal 3 21 2" xfId="506" xr:uid="{00000000-0005-0000-0000-00004D570000}"/>
    <cellStyle name="Normal 3 21 20" xfId="2849" xr:uid="{00000000-0005-0000-0000-00004E570000}"/>
    <cellStyle name="Normal 3 21 21" xfId="3084" xr:uid="{00000000-0005-0000-0000-00004F570000}"/>
    <cellStyle name="Normal 3 21 22" xfId="3231" xr:uid="{00000000-0005-0000-0000-000050570000}"/>
    <cellStyle name="Normal 3 21 23" xfId="3378" xr:uid="{00000000-0005-0000-0000-000051570000}"/>
    <cellStyle name="Normal 3 21 24" xfId="3525" xr:uid="{00000000-0005-0000-0000-000052570000}"/>
    <cellStyle name="Normal 3 21 25" xfId="3671" xr:uid="{00000000-0005-0000-0000-000053570000}"/>
    <cellStyle name="Normal 3 21 26" xfId="3888" xr:uid="{00000000-0005-0000-0000-000054570000}"/>
    <cellStyle name="Normal 3 21 27" xfId="6899" xr:uid="{00000000-0005-0000-0000-000055570000}"/>
    <cellStyle name="Normal 3 21 28" xfId="9262" xr:uid="{00000000-0005-0000-0000-000056570000}"/>
    <cellStyle name="Normal 3 21 29" xfId="11478" xr:uid="{00000000-0005-0000-0000-000057570000}"/>
    <cellStyle name="Normal 3 21 3" xfId="596" xr:uid="{00000000-0005-0000-0000-000058570000}"/>
    <cellStyle name="Normal 3 21 30" xfId="13694" xr:uid="{00000000-0005-0000-0000-000059570000}"/>
    <cellStyle name="Normal 3 21 31" xfId="15910" xr:uid="{00000000-0005-0000-0000-00005A570000}"/>
    <cellStyle name="Normal 3 21 32" xfId="18126" xr:uid="{00000000-0005-0000-0000-00005B570000}"/>
    <cellStyle name="Normal 3 21 33" xfId="20342" xr:uid="{00000000-0005-0000-0000-00005C570000}"/>
    <cellStyle name="Normal 3 21 34" xfId="22556" xr:uid="{00000000-0005-0000-0000-00005D570000}"/>
    <cellStyle name="Normal 3 21 35" xfId="24764" xr:uid="{00000000-0005-0000-0000-00005E570000}"/>
    <cellStyle name="Normal 3 21 36" xfId="26939" xr:uid="{00000000-0005-0000-0000-00005F570000}"/>
    <cellStyle name="Normal 3 21 37" xfId="28977" xr:uid="{00000000-0005-0000-0000-000060570000}"/>
    <cellStyle name="Normal 3 21 38" xfId="30444" xr:uid="{00000000-0005-0000-0000-000061570000}"/>
    <cellStyle name="Normal 3 21 39" xfId="30472" xr:uid="{00000000-0005-0000-0000-000062570000}"/>
    <cellStyle name="Normal 3 21 4" xfId="660" xr:uid="{00000000-0005-0000-0000-000063570000}"/>
    <cellStyle name="Normal 3 21 40" xfId="30713" xr:uid="{00000000-0005-0000-0000-000064570000}"/>
    <cellStyle name="Normal 3 21 41" xfId="30861" xr:uid="{00000000-0005-0000-0000-000065570000}"/>
    <cellStyle name="Normal 3 21 5" xfId="722" xr:uid="{00000000-0005-0000-0000-000066570000}"/>
    <cellStyle name="Normal 3 21 6" xfId="778" xr:uid="{00000000-0005-0000-0000-000067570000}"/>
    <cellStyle name="Normal 3 21 7" xfId="814" xr:uid="{00000000-0005-0000-0000-000068570000}"/>
    <cellStyle name="Normal 3 21 8" xfId="940" xr:uid="{00000000-0005-0000-0000-000069570000}"/>
    <cellStyle name="Normal 3 21 9" xfId="1041" xr:uid="{00000000-0005-0000-0000-00006A570000}"/>
    <cellStyle name="Normal 3 22" xfId="227" xr:uid="{00000000-0005-0000-0000-00006B570000}"/>
    <cellStyle name="Normal 3 22 10" xfId="1136" xr:uid="{00000000-0005-0000-0000-00006C570000}"/>
    <cellStyle name="Normal 3 22 11" xfId="1237" xr:uid="{00000000-0005-0000-0000-00006D570000}"/>
    <cellStyle name="Normal 3 22 12" xfId="1339" xr:uid="{00000000-0005-0000-0000-00006E570000}"/>
    <cellStyle name="Normal 3 22 13" xfId="1427" xr:uid="{00000000-0005-0000-0000-00006F570000}"/>
    <cellStyle name="Normal 3 22 14" xfId="1962" xr:uid="{00000000-0005-0000-0000-000070570000}"/>
    <cellStyle name="Normal 3 22 15" xfId="2109" xr:uid="{00000000-0005-0000-0000-000071570000}"/>
    <cellStyle name="Normal 3 22 16" xfId="2256" xr:uid="{00000000-0005-0000-0000-000072570000}"/>
    <cellStyle name="Normal 3 22 17" xfId="2403" xr:uid="{00000000-0005-0000-0000-000073570000}"/>
    <cellStyle name="Normal 3 22 18" xfId="2549" xr:uid="{00000000-0005-0000-0000-000074570000}"/>
    <cellStyle name="Normal 3 22 19" xfId="2697" xr:uid="{00000000-0005-0000-0000-000075570000}"/>
    <cellStyle name="Normal 3 22 2" xfId="501" xr:uid="{00000000-0005-0000-0000-000076570000}"/>
    <cellStyle name="Normal 3 22 20" xfId="2843" xr:uid="{00000000-0005-0000-0000-000077570000}"/>
    <cellStyle name="Normal 3 22 21" xfId="3078" xr:uid="{00000000-0005-0000-0000-000078570000}"/>
    <cellStyle name="Normal 3 22 22" xfId="3225" xr:uid="{00000000-0005-0000-0000-000079570000}"/>
    <cellStyle name="Normal 3 22 23" xfId="3372" xr:uid="{00000000-0005-0000-0000-00007A570000}"/>
    <cellStyle name="Normal 3 22 24" xfId="3519" xr:uid="{00000000-0005-0000-0000-00007B570000}"/>
    <cellStyle name="Normal 3 22 25" xfId="3665" xr:uid="{00000000-0005-0000-0000-00007C570000}"/>
    <cellStyle name="Normal 3 22 26" xfId="3912" xr:uid="{00000000-0005-0000-0000-00007D570000}"/>
    <cellStyle name="Normal 3 22 27" xfId="7021" xr:uid="{00000000-0005-0000-0000-00007E570000}"/>
    <cellStyle name="Normal 3 22 28" xfId="9384" xr:uid="{00000000-0005-0000-0000-00007F570000}"/>
    <cellStyle name="Normal 3 22 29" xfId="11600" xr:uid="{00000000-0005-0000-0000-000080570000}"/>
    <cellStyle name="Normal 3 22 3" xfId="590" xr:uid="{00000000-0005-0000-0000-000081570000}"/>
    <cellStyle name="Normal 3 22 30" xfId="13816" xr:uid="{00000000-0005-0000-0000-000082570000}"/>
    <cellStyle name="Normal 3 22 31" xfId="16032" xr:uid="{00000000-0005-0000-0000-000083570000}"/>
    <cellStyle name="Normal 3 22 32" xfId="18248" xr:uid="{00000000-0005-0000-0000-000084570000}"/>
    <cellStyle name="Normal 3 22 33" xfId="20464" xr:uid="{00000000-0005-0000-0000-000085570000}"/>
    <cellStyle name="Normal 3 22 34" xfId="22678" xr:uid="{00000000-0005-0000-0000-000086570000}"/>
    <cellStyle name="Normal 3 22 35" xfId="24886" xr:uid="{00000000-0005-0000-0000-000087570000}"/>
    <cellStyle name="Normal 3 22 36" xfId="27057" xr:uid="{00000000-0005-0000-0000-000088570000}"/>
    <cellStyle name="Normal 3 22 37" xfId="29072" xr:uid="{00000000-0005-0000-0000-000089570000}"/>
    <cellStyle name="Normal 3 22 38" xfId="29106" xr:uid="{00000000-0005-0000-0000-00008A570000}"/>
    <cellStyle name="Normal 3 22 39" xfId="30554" xr:uid="{00000000-0005-0000-0000-00008B570000}"/>
    <cellStyle name="Normal 3 22 4" xfId="654" xr:uid="{00000000-0005-0000-0000-00008C570000}"/>
    <cellStyle name="Normal 3 22 40" xfId="30707" xr:uid="{00000000-0005-0000-0000-00008D570000}"/>
    <cellStyle name="Normal 3 22 41" xfId="30855" xr:uid="{00000000-0005-0000-0000-00008E570000}"/>
    <cellStyle name="Normal 3 22 5" xfId="716" xr:uid="{00000000-0005-0000-0000-00008F570000}"/>
    <cellStyle name="Normal 3 22 6" xfId="773" xr:uid="{00000000-0005-0000-0000-000090570000}"/>
    <cellStyle name="Normal 3 22 7" xfId="812" xr:uid="{00000000-0005-0000-0000-000091570000}"/>
    <cellStyle name="Normal 3 22 8" xfId="934" xr:uid="{00000000-0005-0000-0000-000092570000}"/>
    <cellStyle name="Normal 3 22 9" xfId="1035" xr:uid="{00000000-0005-0000-0000-000093570000}"/>
    <cellStyle name="Normal 3 23" xfId="253" xr:uid="{00000000-0005-0000-0000-000094570000}"/>
    <cellStyle name="Normal 3 23 10" xfId="1137" xr:uid="{00000000-0005-0000-0000-000095570000}"/>
    <cellStyle name="Normal 3 23 11" xfId="1238" xr:uid="{00000000-0005-0000-0000-000096570000}"/>
    <cellStyle name="Normal 3 23 12" xfId="1340" xr:uid="{00000000-0005-0000-0000-000097570000}"/>
    <cellStyle name="Normal 3 23 13" xfId="1428" xr:uid="{00000000-0005-0000-0000-000098570000}"/>
    <cellStyle name="Normal 3 23 14" xfId="1963" xr:uid="{00000000-0005-0000-0000-000099570000}"/>
    <cellStyle name="Normal 3 23 15" xfId="2110" xr:uid="{00000000-0005-0000-0000-00009A570000}"/>
    <cellStyle name="Normal 3 23 16" xfId="2257" xr:uid="{00000000-0005-0000-0000-00009B570000}"/>
    <cellStyle name="Normal 3 23 17" xfId="2404" xr:uid="{00000000-0005-0000-0000-00009C570000}"/>
    <cellStyle name="Normal 3 23 18" xfId="2550" xr:uid="{00000000-0005-0000-0000-00009D570000}"/>
    <cellStyle name="Normal 3 23 19" xfId="2698" xr:uid="{00000000-0005-0000-0000-00009E570000}"/>
    <cellStyle name="Normal 3 23 2" xfId="502" xr:uid="{00000000-0005-0000-0000-00009F570000}"/>
    <cellStyle name="Normal 3 23 20" xfId="2844" xr:uid="{00000000-0005-0000-0000-0000A0570000}"/>
    <cellStyle name="Normal 3 23 21" xfId="3079" xr:uid="{00000000-0005-0000-0000-0000A1570000}"/>
    <cellStyle name="Normal 3 23 22" xfId="3226" xr:uid="{00000000-0005-0000-0000-0000A2570000}"/>
    <cellStyle name="Normal 3 23 23" xfId="3373" xr:uid="{00000000-0005-0000-0000-0000A3570000}"/>
    <cellStyle name="Normal 3 23 24" xfId="3520" xr:uid="{00000000-0005-0000-0000-0000A4570000}"/>
    <cellStyle name="Normal 3 23 25" xfId="3666" xr:uid="{00000000-0005-0000-0000-0000A5570000}"/>
    <cellStyle name="Normal 3 23 26" xfId="3938" xr:uid="{00000000-0005-0000-0000-0000A6570000}"/>
    <cellStyle name="Normal 3 23 27" xfId="6846" xr:uid="{00000000-0005-0000-0000-0000A7570000}"/>
    <cellStyle name="Normal 3 23 28" xfId="9209" xr:uid="{00000000-0005-0000-0000-0000A8570000}"/>
    <cellStyle name="Normal 3 23 29" xfId="11425" xr:uid="{00000000-0005-0000-0000-0000A9570000}"/>
    <cellStyle name="Normal 3 23 3" xfId="591" xr:uid="{00000000-0005-0000-0000-0000AA570000}"/>
    <cellStyle name="Normal 3 23 30" xfId="13641" xr:uid="{00000000-0005-0000-0000-0000AB570000}"/>
    <cellStyle name="Normal 3 23 31" xfId="15857" xr:uid="{00000000-0005-0000-0000-0000AC570000}"/>
    <cellStyle name="Normal 3 23 32" xfId="18073" xr:uid="{00000000-0005-0000-0000-0000AD570000}"/>
    <cellStyle name="Normal 3 23 33" xfId="20289" xr:uid="{00000000-0005-0000-0000-0000AE570000}"/>
    <cellStyle name="Normal 3 23 34" xfId="22503" xr:uid="{00000000-0005-0000-0000-0000AF570000}"/>
    <cellStyle name="Normal 3 23 35" xfId="24711" xr:uid="{00000000-0005-0000-0000-0000B0570000}"/>
    <cellStyle name="Normal 3 23 36" xfId="26890" xr:uid="{00000000-0005-0000-0000-0000B1570000}"/>
    <cellStyle name="Normal 3 23 37" xfId="28937" xr:uid="{00000000-0005-0000-0000-0000B2570000}"/>
    <cellStyle name="Normal 3 23 38" xfId="28175" xr:uid="{00000000-0005-0000-0000-0000B3570000}"/>
    <cellStyle name="Normal 3 23 39" xfId="30520" xr:uid="{00000000-0005-0000-0000-0000B4570000}"/>
    <cellStyle name="Normal 3 23 4" xfId="655" xr:uid="{00000000-0005-0000-0000-0000B5570000}"/>
    <cellStyle name="Normal 3 23 40" xfId="30708" xr:uid="{00000000-0005-0000-0000-0000B6570000}"/>
    <cellStyle name="Normal 3 23 41" xfId="30856" xr:uid="{00000000-0005-0000-0000-0000B7570000}"/>
    <cellStyle name="Normal 3 23 5" xfId="717" xr:uid="{00000000-0005-0000-0000-0000B8570000}"/>
    <cellStyle name="Normal 3 23 6" xfId="774" xr:uid="{00000000-0005-0000-0000-0000B9570000}"/>
    <cellStyle name="Normal 3 23 7" xfId="813" xr:uid="{00000000-0005-0000-0000-0000BA570000}"/>
    <cellStyle name="Normal 3 23 8" xfId="935" xr:uid="{00000000-0005-0000-0000-0000BB570000}"/>
    <cellStyle name="Normal 3 23 9" xfId="1036" xr:uid="{00000000-0005-0000-0000-0000BC570000}"/>
    <cellStyle name="Normal 3 24" xfId="277" xr:uid="{00000000-0005-0000-0000-0000BD570000}"/>
    <cellStyle name="Normal 3 24 10" xfId="1135" xr:uid="{00000000-0005-0000-0000-0000BE570000}"/>
    <cellStyle name="Normal 3 24 11" xfId="1236" xr:uid="{00000000-0005-0000-0000-0000BF570000}"/>
    <cellStyle name="Normal 3 24 12" xfId="1338" xr:uid="{00000000-0005-0000-0000-0000C0570000}"/>
    <cellStyle name="Normal 3 24 13" xfId="1426" xr:uid="{00000000-0005-0000-0000-0000C1570000}"/>
    <cellStyle name="Normal 3 24 14" xfId="1961" xr:uid="{00000000-0005-0000-0000-0000C2570000}"/>
    <cellStyle name="Normal 3 24 15" xfId="2108" xr:uid="{00000000-0005-0000-0000-0000C3570000}"/>
    <cellStyle name="Normal 3 24 16" xfId="2255" xr:uid="{00000000-0005-0000-0000-0000C4570000}"/>
    <cellStyle name="Normal 3 24 17" xfId="2402" xr:uid="{00000000-0005-0000-0000-0000C5570000}"/>
    <cellStyle name="Normal 3 24 18" xfId="2548" xr:uid="{00000000-0005-0000-0000-0000C6570000}"/>
    <cellStyle name="Normal 3 24 19" xfId="2696" xr:uid="{00000000-0005-0000-0000-0000C7570000}"/>
    <cellStyle name="Normal 3 24 2" xfId="500" xr:uid="{00000000-0005-0000-0000-0000C8570000}"/>
    <cellStyle name="Normal 3 24 20" xfId="2842" xr:uid="{00000000-0005-0000-0000-0000C9570000}"/>
    <cellStyle name="Normal 3 24 21" xfId="3077" xr:uid="{00000000-0005-0000-0000-0000CA570000}"/>
    <cellStyle name="Normal 3 24 22" xfId="3224" xr:uid="{00000000-0005-0000-0000-0000CB570000}"/>
    <cellStyle name="Normal 3 24 23" xfId="3371" xr:uid="{00000000-0005-0000-0000-0000CC570000}"/>
    <cellStyle name="Normal 3 24 24" xfId="3518" xr:uid="{00000000-0005-0000-0000-0000CD570000}"/>
    <cellStyle name="Normal 3 24 25" xfId="3664" xr:uid="{00000000-0005-0000-0000-0000CE570000}"/>
    <cellStyle name="Normal 3 24 26" xfId="3962" xr:uid="{00000000-0005-0000-0000-0000CF570000}"/>
    <cellStyle name="Normal 3 24 27" xfId="4918" xr:uid="{00000000-0005-0000-0000-0000D0570000}"/>
    <cellStyle name="Normal 3 24 28" xfId="6695" xr:uid="{00000000-0005-0000-0000-0000D1570000}"/>
    <cellStyle name="Normal 3 24 29" xfId="9058" xr:uid="{00000000-0005-0000-0000-0000D2570000}"/>
    <cellStyle name="Normal 3 24 3" xfId="589" xr:uid="{00000000-0005-0000-0000-0000D3570000}"/>
    <cellStyle name="Normal 3 24 30" xfId="11274" xr:uid="{00000000-0005-0000-0000-0000D4570000}"/>
    <cellStyle name="Normal 3 24 31" xfId="13490" xr:uid="{00000000-0005-0000-0000-0000D5570000}"/>
    <cellStyle name="Normal 3 24 32" xfId="15706" xr:uid="{00000000-0005-0000-0000-0000D6570000}"/>
    <cellStyle name="Normal 3 24 33" xfId="17922" xr:uid="{00000000-0005-0000-0000-0000D7570000}"/>
    <cellStyle name="Normal 3 24 34" xfId="20138" xr:uid="{00000000-0005-0000-0000-0000D8570000}"/>
    <cellStyle name="Normal 3 24 35" xfId="22352" xr:uid="{00000000-0005-0000-0000-0000D9570000}"/>
    <cellStyle name="Normal 3 24 36" xfId="24560" xr:uid="{00000000-0005-0000-0000-0000DA570000}"/>
    <cellStyle name="Normal 3 24 37" xfId="26747" xr:uid="{00000000-0005-0000-0000-0000DB570000}"/>
    <cellStyle name="Normal 3 24 38" xfId="28742" xr:uid="{00000000-0005-0000-0000-0000DC570000}"/>
    <cellStyle name="Normal 3 24 39" xfId="30587" xr:uid="{00000000-0005-0000-0000-0000DD570000}"/>
    <cellStyle name="Normal 3 24 4" xfId="653" xr:uid="{00000000-0005-0000-0000-0000DE570000}"/>
    <cellStyle name="Normal 3 24 40" xfId="30706" xr:uid="{00000000-0005-0000-0000-0000DF570000}"/>
    <cellStyle name="Normal 3 24 41" xfId="30854" xr:uid="{00000000-0005-0000-0000-0000E0570000}"/>
    <cellStyle name="Normal 3 24 5" xfId="715" xr:uid="{00000000-0005-0000-0000-0000E1570000}"/>
    <cellStyle name="Normal 3 24 6" xfId="772" xr:uid="{00000000-0005-0000-0000-0000E2570000}"/>
    <cellStyle name="Normal 3 24 7" xfId="811" xr:uid="{00000000-0005-0000-0000-0000E3570000}"/>
    <cellStyle name="Normal 3 24 8" xfId="933" xr:uid="{00000000-0005-0000-0000-0000E4570000}"/>
    <cellStyle name="Normal 3 24 9" xfId="1034" xr:uid="{00000000-0005-0000-0000-0000E5570000}"/>
    <cellStyle name="Normal 3 25" xfId="302" xr:uid="{00000000-0005-0000-0000-0000E6570000}"/>
    <cellStyle name="Normal 3 25 10" xfId="1143" xr:uid="{00000000-0005-0000-0000-0000E7570000}"/>
    <cellStyle name="Normal 3 25 11" xfId="1244" xr:uid="{00000000-0005-0000-0000-0000E8570000}"/>
    <cellStyle name="Normal 3 25 12" xfId="1346" xr:uid="{00000000-0005-0000-0000-0000E9570000}"/>
    <cellStyle name="Normal 3 25 13" xfId="1430" xr:uid="{00000000-0005-0000-0000-0000EA570000}"/>
    <cellStyle name="Normal 3 25 14" xfId="1969" xr:uid="{00000000-0005-0000-0000-0000EB570000}"/>
    <cellStyle name="Normal 3 25 15" xfId="2116" xr:uid="{00000000-0005-0000-0000-0000EC570000}"/>
    <cellStyle name="Normal 3 25 16" xfId="2263" xr:uid="{00000000-0005-0000-0000-0000ED570000}"/>
    <cellStyle name="Normal 3 25 17" xfId="2410" xr:uid="{00000000-0005-0000-0000-0000EE570000}"/>
    <cellStyle name="Normal 3 25 18" xfId="2556" xr:uid="{00000000-0005-0000-0000-0000EF570000}"/>
    <cellStyle name="Normal 3 25 19" xfId="2704" xr:uid="{00000000-0005-0000-0000-0000F0570000}"/>
    <cellStyle name="Normal 3 25 2" xfId="507" xr:uid="{00000000-0005-0000-0000-0000F1570000}"/>
    <cellStyle name="Normal 3 25 20" xfId="2850" xr:uid="{00000000-0005-0000-0000-0000F2570000}"/>
    <cellStyle name="Normal 3 25 21" xfId="3085" xr:uid="{00000000-0005-0000-0000-0000F3570000}"/>
    <cellStyle name="Normal 3 25 22" xfId="3232" xr:uid="{00000000-0005-0000-0000-0000F4570000}"/>
    <cellStyle name="Normal 3 25 23" xfId="3379" xr:uid="{00000000-0005-0000-0000-0000F5570000}"/>
    <cellStyle name="Normal 3 25 24" xfId="3526" xr:uid="{00000000-0005-0000-0000-0000F6570000}"/>
    <cellStyle name="Normal 3 25 25" xfId="3672" xr:uid="{00000000-0005-0000-0000-0000F7570000}"/>
    <cellStyle name="Normal 3 25 26" xfId="3987" xr:uid="{00000000-0005-0000-0000-0000F8570000}"/>
    <cellStyle name="Normal 3 25 27" xfId="4827" xr:uid="{00000000-0005-0000-0000-0000F9570000}"/>
    <cellStyle name="Normal 3 25 28" xfId="5070" xr:uid="{00000000-0005-0000-0000-0000FA570000}"/>
    <cellStyle name="Normal 3 25 29" xfId="7812" xr:uid="{00000000-0005-0000-0000-0000FB570000}"/>
    <cellStyle name="Normal 3 25 3" xfId="597" xr:uid="{00000000-0005-0000-0000-0000FC570000}"/>
    <cellStyle name="Normal 3 25 30" xfId="10028" xr:uid="{00000000-0005-0000-0000-0000FD570000}"/>
    <cellStyle name="Normal 3 25 31" xfId="12244" xr:uid="{00000000-0005-0000-0000-0000FE570000}"/>
    <cellStyle name="Normal 3 25 32" xfId="14460" xr:uid="{00000000-0005-0000-0000-0000FF570000}"/>
    <cellStyle name="Normal 3 25 33" xfId="16676" xr:uid="{00000000-0005-0000-0000-000000580000}"/>
    <cellStyle name="Normal 3 25 34" xfId="18892" xr:uid="{00000000-0005-0000-0000-000001580000}"/>
    <cellStyle name="Normal 3 25 35" xfId="21107" xr:uid="{00000000-0005-0000-0000-000002580000}"/>
    <cellStyle name="Normal 3 25 36" xfId="23321" xr:uid="{00000000-0005-0000-0000-000003580000}"/>
    <cellStyle name="Normal 3 25 37" xfId="25522" xr:uid="{00000000-0005-0000-0000-000004580000}"/>
    <cellStyle name="Normal 3 25 38" xfId="30314" xr:uid="{00000000-0005-0000-0000-000005580000}"/>
    <cellStyle name="Normal 3 25 39" xfId="30436" xr:uid="{00000000-0005-0000-0000-000006580000}"/>
    <cellStyle name="Normal 3 25 4" xfId="661" xr:uid="{00000000-0005-0000-0000-000007580000}"/>
    <cellStyle name="Normal 3 25 40" xfId="30714" xr:uid="{00000000-0005-0000-0000-000008580000}"/>
    <cellStyle name="Normal 3 25 41" xfId="30862" xr:uid="{00000000-0005-0000-0000-000009580000}"/>
    <cellStyle name="Normal 3 25 5" xfId="723" xr:uid="{00000000-0005-0000-0000-00000A580000}"/>
    <cellStyle name="Normal 3 25 6" xfId="779" xr:uid="{00000000-0005-0000-0000-00000B580000}"/>
    <cellStyle name="Normal 3 25 7" xfId="815" xr:uid="{00000000-0005-0000-0000-00000C580000}"/>
    <cellStyle name="Normal 3 25 8" xfId="941" xr:uid="{00000000-0005-0000-0000-00000D580000}"/>
    <cellStyle name="Normal 3 25 9" xfId="1042" xr:uid="{00000000-0005-0000-0000-00000E580000}"/>
    <cellStyle name="Normal 3 26" xfId="327" xr:uid="{00000000-0005-0000-0000-00000F580000}"/>
    <cellStyle name="Normal 3 26 10" xfId="1133" xr:uid="{00000000-0005-0000-0000-000010580000}"/>
    <cellStyle name="Normal 3 26 11" xfId="1234" xr:uid="{00000000-0005-0000-0000-000011580000}"/>
    <cellStyle name="Normal 3 26 12" xfId="1336" xr:uid="{00000000-0005-0000-0000-000012580000}"/>
    <cellStyle name="Normal 3 26 13" xfId="1425" xr:uid="{00000000-0005-0000-0000-000013580000}"/>
    <cellStyle name="Normal 3 26 14" xfId="1959" xr:uid="{00000000-0005-0000-0000-000014580000}"/>
    <cellStyle name="Normal 3 26 15" xfId="2106" xr:uid="{00000000-0005-0000-0000-000015580000}"/>
    <cellStyle name="Normal 3 26 16" xfId="2253" xr:uid="{00000000-0005-0000-0000-000016580000}"/>
    <cellStyle name="Normal 3 26 17" xfId="2400" xr:uid="{00000000-0005-0000-0000-000017580000}"/>
    <cellStyle name="Normal 3 26 18" xfId="2546" xr:uid="{00000000-0005-0000-0000-000018580000}"/>
    <cellStyle name="Normal 3 26 19" xfId="2694" xr:uid="{00000000-0005-0000-0000-000019580000}"/>
    <cellStyle name="Normal 3 26 2" xfId="498" xr:uid="{00000000-0005-0000-0000-00001A580000}"/>
    <cellStyle name="Normal 3 26 20" xfId="2840" xr:uid="{00000000-0005-0000-0000-00001B580000}"/>
    <cellStyle name="Normal 3 26 21" xfId="3075" xr:uid="{00000000-0005-0000-0000-00001C580000}"/>
    <cellStyle name="Normal 3 26 22" xfId="3222" xr:uid="{00000000-0005-0000-0000-00001D580000}"/>
    <cellStyle name="Normal 3 26 23" xfId="3369" xr:uid="{00000000-0005-0000-0000-00001E580000}"/>
    <cellStyle name="Normal 3 26 24" xfId="3516" xr:uid="{00000000-0005-0000-0000-00001F580000}"/>
    <cellStyle name="Normal 3 26 25" xfId="3662" xr:uid="{00000000-0005-0000-0000-000020580000}"/>
    <cellStyle name="Normal 3 26 26" xfId="4012" xr:uid="{00000000-0005-0000-0000-000021580000}"/>
    <cellStyle name="Normal 3 26 27" xfId="4721" xr:uid="{00000000-0005-0000-0000-000022580000}"/>
    <cellStyle name="Normal 3 26 28" xfId="7327" xr:uid="{00000000-0005-0000-0000-000023580000}"/>
    <cellStyle name="Normal 3 26 29" xfId="8955" xr:uid="{00000000-0005-0000-0000-000024580000}"/>
    <cellStyle name="Normal 3 26 3" xfId="587" xr:uid="{00000000-0005-0000-0000-000025580000}"/>
    <cellStyle name="Normal 3 26 30" xfId="11171" xr:uid="{00000000-0005-0000-0000-000026580000}"/>
    <cellStyle name="Normal 3 26 31" xfId="13387" xr:uid="{00000000-0005-0000-0000-000027580000}"/>
    <cellStyle name="Normal 3 26 32" xfId="15603" xr:uid="{00000000-0005-0000-0000-000028580000}"/>
    <cellStyle name="Normal 3 26 33" xfId="17819" xr:uid="{00000000-0005-0000-0000-000029580000}"/>
    <cellStyle name="Normal 3 26 34" xfId="20035" xr:uid="{00000000-0005-0000-0000-00002A580000}"/>
    <cellStyle name="Normal 3 26 35" xfId="22249" xr:uid="{00000000-0005-0000-0000-00002B580000}"/>
    <cellStyle name="Normal 3 26 36" xfId="24457" xr:uid="{00000000-0005-0000-0000-00002C580000}"/>
    <cellStyle name="Normal 3 26 37" xfId="26645" xr:uid="{00000000-0005-0000-0000-00002D580000}"/>
    <cellStyle name="Normal 3 26 38" xfId="26757" xr:uid="{00000000-0005-0000-0000-00002E580000}"/>
    <cellStyle name="Normal 3 26 39" xfId="30488" xr:uid="{00000000-0005-0000-0000-00002F580000}"/>
    <cellStyle name="Normal 3 26 4" xfId="651" xr:uid="{00000000-0005-0000-0000-000030580000}"/>
    <cellStyle name="Normal 3 26 40" xfId="30704" xr:uid="{00000000-0005-0000-0000-000031580000}"/>
    <cellStyle name="Normal 3 26 41" xfId="30852" xr:uid="{00000000-0005-0000-0000-000032580000}"/>
    <cellStyle name="Normal 3 26 5" xfId="713" xr:uid="{00000000-0005-0000-0000-000033580000}"/>
    <cellStyle name="Normal 3 26 6" xfId="770" xr:uid="{00000000-0005-0000-0000-000034580000}"/>
    <cellStyle name="Normal 3 26 7" xfId="810" xr:uid="{00000000-0005-0000-0000-000035580000}"/>
    <cellStyle name="Normal 3 26 8" xfId="931" xr:uid="{00000000-0005-0000-0000-000036580000}"/>
    <cellStyle name="Normal 3 26 9" xfId="1032" xr:uid="{00000000-0005-0000-0000-000037580000}"/>
    <cellStyle name="Normal 3 27" xfId="352" xr:uid="{00000000-0005-0000-0000-000038580000}"/>
    <cellStyle name="Normal 3 27 10" xfId="20384" xr:uid="{00000000-0005-0000-0000-000039580000}"/>
    <cellStyle name="Normal 3 27 11" xfId="22598" xr:uid="{00000000-0005-0000-0000-00003A580000}"/>
    <cellStyle name="Normal 3 27 12" xfId="24806" xr:uid="{00000000-0005-0000-0000-00003B580000}"/>
    <cellStyle name="Normal 3 27 13" xfId="26981" xr:uid="{00000000-0005-0000-0000-00003C580000}"/>
    <cellStyle name="Normal 3 27 2" xfId="4037" xr:uid="{00000000-0005-0000-0000-00003D580000}"/>
    <cellStyle name="Normal 3 27 3" xfId="4619" xr:uid="{00000000-0005-0000-0000-00003E580000}"/>
    <cellStyle name="Normal 3 27 4" xfId="6941" xr:uid="{00000000-0005-0000-0000-00003F580000}"/>
    <cellStyle name="Normal 3 27 5" xfId="9304" xr:uid="{00000000-0005-0000-0000-000040580000}"/>
    <cellStyle name="Normal 3 27 6" xfId="11520" xr:uid="{00000000-0005-0000-0000-000041580000}"/>
    <cellStyle name="Normal 3 27 7" xfId="13736" xr:uid="{00000000-0005-0000-0000-000042580000}"/>
    <cellStyle name="Normal 3 27 8" xfId="15952" xr:uid="{00000000-0005-0000-0000-000043580000}"/>
    <cellStyle name="Normal 3 27 9" xfId="18168" xr:uid="{00000000-0005-0000-0000-000044580000}"/>
    <cellStyle name="Normal 3 28" xfId="377" xr:uid="{00000000-0005-0000-0000-000045580000}"/>
    <cellStyle name="Normal 3 28 10" xfId="15315" xr:uid="{00000000-0005-0000-0000-000046580000}"/>
    <cellStyle name="Normal 3 28 11" xfId="17531" xr:uid="{00000000-0005-0000-0000-000047580000}"/>
    <cellStyle name="Normal 3 28 12" xfId="19747" xr:uid="{00000000-0005-0000-0000-000048580000}"/>
    <cellStyle name="Normal 3 28 13" xfId="21961" xr:uid="{00000000-0005-0000-0000-000049580000}"/>
    <cellStyle name="Normal 3 28 2" xfId="4062" xr:uid="{00000000-0005-0000-0000-00004A580000}"/>
    <cellStyle name="Normal 3 28 3" xfId="4499" xr:uid="{00000000-0005-0000-0000-00004B580000}"/>
    <cellStyle name="Normal 3 28 4" xfId="4950" xr:uid="{00000000-0005-0000-0000-00004C580000}"/>
    <cellStyle name="Normal 3 28 5" xfId="4938" xr:uid="{00000000-0005-0000-0000-00004D580000}"/>
    <cellStyle name="Normal 3 28 6" xfId="6304" xr:uid="{00000000-0005-0000-0000-00004E580000}"/>
    <cellStyle name="Normal 3 28 7" xfId="8667" xr:uid="{00000000-0005-0000-0000-00004F580000}"/>
    <cellStyle name="Normal 3 28 8" xfId="10883" xr:uid="{00000000-0005-0000-0000-000050580000}"/>
    <cellStyle name="Normal 3 28 9" xfId="13099" xr:uid="{00000000-0005-0000-0000-000051580000}"/>
    <cellStyle name="Normal 3 29" xfId="1444" xr:uid="{00000000-0005-0000-0000-000052580000}"/>
    <cellStyle name="Normal 3 29 10" xfId="18712" xr:uid="{00000000-0005-0000-0000-000053580000}"/>
    <cellStyle name="Normal 3 29 11" xfId="20928" xr:uid="{00000000-0005-0000-0000-000054580000}"/>
    <cellStyle name="Normal 3 29 12" xfId="23142" xr:uid="{00000000-0005-0000-0000-000055580000}"/>
    <cellStyle name="Normal 3 29 13" xfId="25344" xr:uid="{00000000-0005-0000-0000-000056580000}"/>
    <cellStyle name="Normal 3 29 2" xfId="5128" xr:uid="{00000000-0005-0000-0000-000057580000}"/>
    <cellStyle name="Normal 3 29 3" xfId="5126" xr:uid="{00000000-0005-0000-0000-000058580000}"/>
    <cellStyle name="Normal 3 29 4" xfId="5390" xr:uid="{00000000-0005-0000-0000-000059580000}"/>
    <cellStyle name="Normal 3 29 5" xfId="7632" xr:uid="{00000000-0005-0000-0000-00005A580000}"/>
    <cellStyle name="Normal 3 29 6" xfId="9848" xr:uid="{00000000-0005-0000-0000-00005B580000}"/>
    <cellStyle name="Normal 3 29 7" xfId="12064" xr:uid="{00000000-0005-0000-0000-00005C580000}"/>
    <cellStyle name="Normal 3 29 8" xfId="14280" xr:uid="{00000000-0005-0000-0000-00005D580000}"/>
    <cellStyle name="Normal 3 29 9" xfId="16496" xr:uid="{00000000-0005-0000-0000-00005E580000}"/>
    <cellStyle name="Normal 3 3" xfId="13" xr:uid="{00000000-0005-0000-0000-00005F580000}"/>
    <cellStyle name="Normal 3 3 10" xfId="1067" xr:uid="{00000000-0005-0000-0000-000060580000}"/>
    <cellStyle name="Normal 3 3 10 10" xfId="21941" xr:uid="{00000000-0005-0000-0000-000061580000}"/>
    <cellStyle name="Normal 3 3 10 11" xfId="24151" xr:uid="{00000000-0005-0000-0000-000062580000}"/>
    <cellStyle name="Normal 3 3 10 12" xfId="26346" xr:uid="{00000000-0005-0000-0000-000063580000}"/>
    <cellStyle name="Normal 3 3 10 13" xfId="28452" xr:uid="{00000000-0005-0000-0000-000064580000}"/>
    <cellStyle name="Normal 3 3 10 2" xfId="4752" xr:uid="{00000000-0005-0000-0000-000065580000}"/>
    <cellStyle name="Normal 3 3 10 3" xfId="6284" xr:uid="{00000000-0005-0000-0000-000066580000}"/>
    <cellStyle name="Normal 3 3 10 4" xfId="8647" xr:uid="{00000000-0005-0000-0000-000067580000}"/>
    <cellStyle name="Normal 3 3 10 5" xfId="10863" xr:uid="{00000000-0005-0000-0000-000068580000}"/>
    <cellStyle name="Normal 3 3 10 6" xfId="13079" xr:uid="{00000000-0005-0000-0000-000069580000}"/>
    <cellStyle name="Normal 3 3 10 7" xfId="15295" xr:uid="{00000000-0005-0000-0000-00006A580000}"/>
    <cellStyle name="Normal 3 3 10 8" xfId="17511" xr:uid="{00000000-0005-0000-0000-00006B580000}"/>
    <cellStyle name="Normal 3 3 10 9" xfId="19727" xr:uid="{00000000-0005-0000-0000-00006C580000}"/>
    <cellStyle name="Normal 3 3 11" xfId="1168" xr:uid="{00000000-0005-0000-0000-00006D580000}"/>
    <cellStyle name="Normal 3 3 11 10" xfId="22510" xr:uid="{00000000-0005-0000-0000-00006E580000}"/>
    <cellStyle name="Normal 3 3 11 11" xfId="24718" xr:uid="{00000000-0005-0000-0000-00006F580000}"/>
    <cellStyle name="Normal 3 3 11 12" xfId="26897" xr:uid="{00000000-0005-0000-0000-000070580000}"/>
    <cellStyle name="Normal 3 3 11 13" xfId="28944" xr:uid="{00000000-0005-0000-0000-000071580000}"/>
    <cellStyle name="Normal 3 3 11 2" xfId="4852" xr:uid="{00000000-0005-0000-0000-000072580000}"/>
    <cellStyle name="Normal 3 3 11 3" xfId="6853" xr:uid="{00000000-0005-0000-0000-000073580000}"/>
    <cellStyle name="Normal 3 3 11 4" xfId="9216" xr:uid="{00000000-0005-0000-0000-000074580000}"/>
    <cellStyle name="Normal 3 3 11 5" xfId="11432" xr:uid="{00000000-0005-0000-0000-000075580000}"/>
    <cellStyle name="Normal 3 3 11 6" xfId="13648" xr:uid="{00000000-0005-0000-0000-000076580000}"/>
    <cellStyle name="Normal 3 3 11 7" xfId="15864" xr:uid="{00000000-0005-0000-0000-000077580000}"/>
    <cellStyle name="Normal 3 3 11 8" xfId="18080" xr:uid="{00000000-0005-0000-0000-000078580000}"/>
    <cellStyle name="Normal 3 3 11 9" xfId="20296" xr:uid="{00000000-0005-0000-0000-000079580000}"/>
    <cellStyle name="Normal 3 3 12" xfId="1274" xr:uid="{00000000-0005-0000-0000-00007A580000}"/>
    <cellStyle name="Normal 3 3 12 10" xfId="21980" xr:uid="{00000000-0005-0000-0000-00007B580000}"/>
    <cellStyle name="Normal 3 3 12 11" xfId="24189" xr:uid="{00000000-0005-0000-0000-00007C580000}"/>
    <cellStyle name="Normal 3 3 12 12" xfId="26383" xr:uid="{00000000-0005-0000-0000-00007D580000}"/>
    <cellStyle name="Normal 3 3 12 13" xfId="28486" xr:uid="{00000000-0005-0000-0000-00007E580000}"/>
    <cellStyle name="Normal 3 3 12 2" xfId="4958" xr:uid="{00000000-0005-0000-0000-00007F580000}"/>
    <cellStyle name="Normal 3 3 12 3" xfId="6323" xr:uid="{00000000-0005-0000-0000-000080580000}"/>
    <cellStyle name="Normal 3 3 12 4" xfId="8686" xr:uid="{00000000-0005-0000-0000-000081580000}"/>
    <cellStyle name="Normal 3 3 12 5" xfId="10902" xr:uid="{00000000-0005-0000-0000-000082580000}"/>
    <cellStyle name="Normal 3 3 12 6" xfId="13118" xr:uid="{00000000-0005-0000-0000-000083580000}"/>
    <cellStyle name="Normal 3 3 12 7" xfId="15334" xr:uid="{00000000-0005-0000-0000-000084580000}"/>
    <cellStyle name="Normal 3 3 12 8" xfId="17550" xr:uid="{00000000-0005-0000-0000-000085580000}"/>
    <cellStyle name="Normal 3 3 12 9" xfId="19766" xr:uid="{00000000-0005-0000-0000-000086580000}"/>
    <cellStyle name="Normal 3 3 13" xfId="1325" xr:uid="{00000000-0005-0000-0000-000087580000}"/>
    <cellStyle name="Normal 3 3 13 10" xfId="22501" xr:uid="{00000000-0005-0000-0000-000088580000}"/>
    <cellStyle name="Normal 3 3 13 11" xfId="24709" xr:uid="{00000000-0005-0000-0000-000089580000}"/>
    <cellStyle name="Normal 3 3 13 12" xfId="26888" xr:uid="{00000000-0005-0000-0000-00008A580000}"/>
    <cellStyle name="Normal 3 3 13 13" xfId="28936" xr:uid="{00000000-0005-0000-0000-00008B580000}"/>
    <cellStyle name="Normal 3 3 13 2" xfId="5009" xr:uid="{00000000-0005-0000-0000-00008C580000}"/>
    <cellStyle name="Normal 3 3 13 3" xfId="6844" xr:uid="{00000000-0005-0000-0000-00008D580000}"/>
    <cellStyle name="Normal 3 3 13 4" xfId="9207" xr:uid="{00000000-0005-0000-0000-00008E580000}"/>
    <cellStyle name="Normal 3 3 13 5" xfId="11423" xr:uid="{00000000-0005-0000-0000-00008F580000}"/>
    <cellStyle name="Normal 3 3 13 6" xfId="13639" xr:uid="{00000000-0005-0000-0000-000090580000}"/>
    <cellStyle name="Normal 3 3 13 7" xfId="15855" xr:uid="{00000000-0005-0000-0000-000091580000}"/>
    <cellStyle name="Normal 3 3 13 8" xfId="18071" xr:uid="{00000000-0005-0000-0000-000092580000}"/>
    <cellStyle name="Normal 3 3 13 9" xfId="20287" xr:uid="{00000000-0005-0000-0000-000093580000}"/>
    <cellStyle name="Normal 3 3 14" xfId="1900" xr:uid="{00000000-0005-0000-0000-000094580000}"/>
    <cellStyle name="Normal 3 3 14 10" xfId="23309" xr:uid="{00000000-0005-0000-0000-000095580000}"/>
    <cellStyle name="Normal 3 3 14 11" xfId="25510" xr:uid="{00000000-0005-0000-0000-000096580000}"/>
    <cellStyle name="Normal 3 3 14 12" xfId="27673" xr:uid="{00000000-0005-0000-0000-000097580000}"/>
    <cellStyle name="Normal 3 3 14 13" xfId="29632" xr:uid="{00000000-0005-0000-0000-000098580000}"/>
    <cellStyle name="Normal 3 3 14 2" xfId="5584" xr:uid="{00000000-0005-0000-0000-000099580000}"/>
    <cellStyle name="Normal 3 3 14 3" xfId="7800" xr:uid="{00000000-0005-0000-0000-00009A580000}"/>
    <cellStyle name="Normal 3 3 14 4" xfId="10016" xr:uid="{00000000-0005-0000-0000-00009B580000}"/>
    <cellStyle name="Normal 3 3 14 5" xfId="12232" xr:uid="{00000000-0005-0000-0000-00009C580000}"/>
    <cellStyle name="Normal 3 3 14 6" xfId="14448" xr:uid="{00000000-0005-0000-0000-00009D580000}"/>
    <cellStyle name="Normal 3 3 14 7" xfId="16664" xr:uid="{00000000-0005-0000-0000-00009E580000}"/>
    <cellStyle name="Normal 3 3 14 8" xfId="18880" xr:uid="{00000000-0005-0000-0000-00009F580000}"/>
    <cellStyle name="Normal 3 3 14 9" xfId="21095" xr:uid="{00000000-0005-0000-0000-0000A0580000}"/>
    <cellStyle name="Normal 3 3 15" xfId="2047" xr:uid="{00000000-0005-0000-0000-0000A1580000}"/>
    <cellStyle name="Normal 3 3 15 10" xfId="23456" xr:uid="{00000000-0005-0000-0000-0000A2580000}"/>
    <cellStyle name="Normal 3 3 15 11" xfId="25657" xr:uid="{00000000-0005-0000-0000-0000A3580000}"/>
    <cellStyle name="Normal 3 3 15 12" xfId="27810" xr:uid="{00000000-0005-0000-0000-0000A4580000}"/>
    <cellStyle name="Normal 3 3 15 13" xfId="29741" xr:uid="{00000000-0005-0000-0000-0000A5580000}"/>
    <cellStyle name="Normal 3 3 15 2" xfId="5731" xr:uid="{00000000-0005-0000-0000-0000A6580000}"/>
    <cellStyle name="Normal 3 3 15 3" xfId="7947" xr:uid="{00000000-0005-0000-0000-0000A7580000}"/>
    <cellStyle name="Normal 3 3 15 4" xfId="10163" xr:uid="{00000000-0005-0000-0000-0000A8580000}"/>
    <cellStyle name="Normal 3 3 15 5" xfId="12379" xr:uid="{00000000-0005-0000-0000-0000A9580000}"/>
    <cellStyle name="Normal 3 3 15 6" xfId="14595" xr:uid="{00000000-0005-0000-0000-0000AA580000}"/>
    <cellStyle name="Normal 3 3 15 7" xfId="16811" xr:uid="{00000000-0005-0000-0000-0000AB580000}"/>
    <cellStyle name="Normal 3 3 15 8" xfId="19027" xr:uid="{00000000-0005-0000-0000-0000AC580000}"/>
    <cellStyle name="Normal 3 3 15 9" xfId="21242" xr:uid="{00000000-0005-0000-0000-0000AD580000}"/>
    <cellStyle name="Normal 3 3 16" xfId="2194" xr:uid="{00000000-0005-0000-0000-0000AE580000}"/>
    <cellStyle name="Normal 3 3 16 10" xfId="23602" xr:uid="{00000000-0005-0000-0000-0000AF580000}"/>
    <cellStyle name="Normal 3 3 16 11" xfId="25802" xr:uid="{00000000-0005-0000-0000-0000B0580000}"/>
    <cellStyle name="Normal 3 3 16 12" xfId="27945" xr:uid="{00000000-0005-0000-0000-0000B1580000}"/>
    <cellStyle name="Normal 3 3 16 13" xfId="29850" xr:uid="{00000000-0005-0000-0000-0000B2580000}"/>
    <cellStyle name="Normal 3 3 16 2" xfId="5878" xr:uid="{00000000-0005-0000-0000-0000B3580000}"/>
    <cellStyle name="Normal 3 3 16 3" xfId="8094" xr:uid="{00000000-0005-0000-0000-0000B4580000}"/>
    <cellStyle name="Normal 3 3 16 4" xfId="10310" xr:uid="{00000000-0005-0000-0000-0000B5580000}"/>
    <cellStyle name="Normal 3 3 16 5" xfId="12526" xr:uid="{00000000-0005-0000-0000-0000B6580000}"/>
    <cellStyle name="Normal 3 3 16 6" xfId="14742" xr:uid="{00000000-0005-0000-0000-0000B7580000}"/>
    <cellStyle name="Normal 3 3 16 7" xfId="16958" xr:uid="{00000000-0005-0000-0000-0000B8580000}"/>
    <cellStyle name="Normal 3 3 16 8" xfId="19174" xr:uid="{00000000-0005-0000-0000-0000B9580000}"/>
    <cellStyle name="Normal 3 3 16 9" xfId="21389" xr:uid="{00000000-0005-0000-0000-0000BA580000}"/>
    <cellStyle name="Normal 3 3 17" xfId="2341" xr:uid="{00000000-0005-0000-0000-0000BB580000}"/>
    <cellStyle name="Normal 3 3 17 10" xfId="23749" xr:uid="{00000000-0005-0000-0000-0000BC580000}"/>
    <cellStyle name="Normal 3 3 17 11" xfId="25946" xr:uid="{00000000-0005-0000-0000-0000BD580000}"/>
    <cellStyle name="Normal 3 3 17 12" xfId="28082" xr:uid="{00000000-0005-0000-0000-0000BE580000}"/>
    <cellStyle name="Normal 3 3 17 13" xfId="29959" xr:uid="{00000000-0005-0000-0000-0000BF580000}"/>
    <cellStyle name="Normal 3 3 17 2" xfId="6025" xr:uid="{00000000-0005-0000-0000-0000C0580000}"/>
    <cellStyle name="Normal 3 3 17 3" xfId="8241" xr:uid="{00000000-0005-0000-0000-0000C1580000}"/>
    <cellStyle name="Normal 3 3 17 4" xfId="10457" xr:uid="{00000000-0005-0000-0000-0000C2580000}"/>
    <cellStyle name="Normal 3 3 17 5" xfId="12673" xr:uid="{00000000-0005-0000-0000-0000C3580000}"/>
    <cellStyle name="Normal 3 3 17 6" xfId="14889" xr:uid="{00000000-0005-0000-0000-0000C4580000}"/>
    <cellStyle name="Normal 3 3 17 7" xfId="17105" xr:uid="{00000000-0005-0000-0000-0000C5580000}"/>
    <cellStyle name="Normal 3 3 17 8" xfId="19321" xr:uid="{00000000-0005-0000-0000-0000C6580000}"/>
    <cellStyle name="Normal 3 3 17 9" xfId="21536" xr:uid="{00000000-0005-0000-0000-0000C7580000}"/>
    <cellStyle name="Normal 3 3 18" xfId="2488" xr:uid="{00000000-0005-0000-0000-0000C8580000}"/>
    <cellStyle name="Normal 3 3 18 10" xfId="23894" xr:uid="{00000000-0005-0000-0000-0000C9580000}"/>
    <cellStyle name="Normal 3 3 18 11" xfId="26089" xr:uid="{00000000-0005-0000-0000-0000CA580000}"/>
    <cellStyle name="Normal 3 3 18 12" xfId="28217" xr:uid="{00000000-0005-0000-0000-0000CB580000}"/>
    <cellStyle name="Normal 3 3 18 13" xfId="30068" xr:uid="{00000000-0005-0000-0000-0000CC580000}"/>
    <cellStyle name="Normal 3 3 18 2" xfId="6172" xr:uid="{00000000-0005-0000-0000-0000CD580000}"/>
    <cellStyle name="Normal 3 3 18 3" xfId="8388" xr:uid="{00000000-0005-0000-0000-0000CE580000}"/>
    <cellStyle name="Normal 3 3 18 4" xfId="10604" xr:uid="{00000000-0005-0000-0000-0000CF580000}"/>
    <cellStyle name="Normal 3 3 18 5" xfId="12820" xr:uid="{00000000-0005-0000-0000-0000D0580000}"/>
    <cellStyle name="Normal 3 3 18 6" xfId="15036" xr:uid="{00000000-0005-0000-0000-0000D1580000}"/>
    <cellStyle name="Normal 3 3 18 7" xfId="17252" xr:uid="{00000000-0005-0000-0000-0000D2580000}"/>
    <cellStyle name="Normal 3 3 18 8" xfId="19468" xr:uid="{00000000-0005-0000-0000-0000D3580000}"/>
    <cellStyle name="Normal 3 3 18 9" xfId="21682" xr:uid="{00000000-0005-0000-0000-0000D4580000}"/>
    <cellStyle name="Normal 3 3 19" xfId="2635" xr:uid="{00000000-0005-0000-0000-0000D5580000}"/>
    <cellStyle name="Normal 3 3 19 10" xfId="24040" xr:uid="{00000000-0005-0000-0000-0000D6580000}"/>
    <cellStyle name="Normal 3 3 19 11" xfId="26235" xr:uid="{00000000-0005-0000-0000-0000D7580000}"/>
    <cellStyle name="Normal 3 3 19 12" xfId="28351" xr:uid="{00000000-0005-0000-0000-0000D8580000}"/>
    <cellStyle name="Normal 3 3 19 13" xfId="30176" xr:uid="{00000000-0005-0000-0000-0000D9580000}"/>
    <cellStyle name="Normal 3 3 19 2" xfId="6318" xr:uid="{00000000-0005-0000-0000-0000DA580000}"/>
    <cellStyle name="Normal 3 3 19 3" xfId="8535" xr:uid="{00000000-0005-0000-0000-0000DB580000}"/>
    <cellStyle name="Normal 3 3 19 4" xfId="10751" xr:uid="{00000000-0005-0000-0000-0000DC580000}"/>
    <cellStyle name="Normal 3 3 19 5" xfId="12967" xr:uid="{00000000-0005-0000-0000-0000DD580000}"/>
    <cellStyle name="Normal 3 3 19 6" xfId="15183" xr:uid="{00000000-0005-0000-0000-0000DE580000}"/>
    <cellStyle name="Normal 3 3 19 7" xfId="17399" xr:uid="{00000000-0005-0000-0000-0000DF580000}"/>
    <cellStyle name="Normal 3 3 19 8" xfId="19615" xr:uid="{00000000-0005-0000-0000-0000E0580000}"/>
    <cellStyle name="Normal 3 3 19 9" xfId="21829" xr:uid="{00000000-0005-0000-0000-0000E1580000}"/>
    <cellStyle name="Normal 3 3 2" xfId="438" xr:uid="{00000000-0005-0000-0000-0000E2580000}"/>
    <cellStyle name="Normal 3 3 2 10" xfId="22445" xr:uid="{00000000-0005-0000-0000-0000E3580000}"/>
    <cellStyle name="Normal 3 3 2 11" xfId="24653" xr:uid="{00000000-0005-0000-0000-0000E4580000}"/>
    <cellStyle name="Normal 3 3 2 12" xfId="26834" xr:uid="{00000000-0005-0000-0000-0000E5580000}"/>
    <cellStyle name="Normal 3 3 2 13" xfId="28889" xr:uid="{00000000-0005-0000-0000-0000E6580000}"/>
    <cellStyle name="Normal 3 3 2 2" xfId="4123" xr:uid="{00000000-0005-0000-0000-0000E7580000}"/>
    <cellStyle name="Normal 3 3 2 3" xfId="6783" xr:uid="{00000000-0005-0000-0000-0000E8580000}"/>
    <cellStyle name="Normal 3 3 2 4" xfId="9151" xr:uid="{00000000-0005-0000-0000-0000E9580000}"/>
    <cellStyle name="Normal 3 3 2 5" xfId="11367" xr:uid="{00000000-0005-0000-0000-0000EA580000}"/>
    <cellStyle name="Normal 3 3 2 6" xfId="13583" xr:uid="{00000000-0005-0000-0000-0000EB580000}"/>
    <cellStyle name="Normal 3 3 2 7" xfId="15799" xr:uid="{00000000-0005-0000-0000-0000EC580000}"/>
    <cellStyle name="Normal 3 3 2 8" xfId="18015" xr:uid="{00000000-0005-0000-0000-0000ED580000}"/>
    <cellStyle name="Normal 3 3 2 9" xfId="20231" xr:uid="{00000000-0005-0000-0000-0000EE580000}"/>
    <cellStyle name="Normal 3 3 20" xfId="2782" xr:uid="{00000000-0005-0000-0000-0000EF580000}"/>
    <cellStyle name="Normal 3 3 20 10" xfId="24184" xr:uid="{00000000-0005-0000-0000-0000F0580000}"/>
    <cellStyle name="Normal 3 3 20 11" xfId="26379" xr:uid="{00000000-0005-0000-0000-0000F1580000}"/>
    <cellStyle name="Normal 3 3 20 12" xfId="28482" xr:uid="{00000000-0005-0000-0000-0000F2580000}"/>
    <cellStyle name="Normal 3 3 20 13" xfId="30284" xr:uid="{00000000-0005-0000-0000-0000F3580000}"/>
    <cellStyle name="Normal 3 3 20 2" xfId="6465" xr:uid="{00000000-0005-0000-0000-0000F4580000}"/>
    <cellStyle name="Normal 3 3 20 3" xfId="8681" xr:uid="{00000000-0005-0000-0000-0000F5580000}"/>
    <cellStyle name="Normal 3 3 20 4" xfId="10897" xr:uid="{00000000-0005-0000-0000-0000F6580000}"/>
    <cellStyle name="Normal 3 3 20 5" xfId="13113" xr:uid="{00000000-0005-0000-0000-0000F7580000}"/>
    <cellStyle name="Normal 3 3 20 6" xfId="15329" xr:uid="{00000000-0005-0000-0000-0000F8580000}"/>
    <cellStyle name="Normal 3 3 20 7" xfId="17545" xr:uid="{00000000-0005-0000-0000-0000F9580000}"/>
    <cellStyle name="Normal 3 3 20 8" xfId="19761" xr:uid="{00000000-0005-0000-0000-0000FA580000}"/>
    <cellStyle name="Normal 3 3 20 9" xfId="21975" xr:uid="{00000000-0005-0000-0000-0000FB580000}"/>
    <cellStyle name="Normal 3 3 21" xfId="3016" xr:uid="{00000000-0005-0000-0000-0000FC580000}"/>
    <cellStyle name="Normal 3 3 22" xfId="3163" xr:uid="{00000000-0005-0000-0000-0000FD580000}"/>
    <cellStyle name="Normal 3 3 23" xfId="3310" xr:uid="{00000000-0005-0000-0000-0000FE580000}"/>
    <cellStyle name="Normal 3 3 24" xfId="3457" xr:uid="{00000000-0005-0000-0000-0000FF580000}"/>
    <cellStyle name="Normal 3 3 25" xfId="3604" xr:uid="{00000000-0005-0000-0000-000000590000}"/>
    <cellStyle name="Normal 3 3 26" xfId="3761" xr:uid="{00000000-0005-0000-0000-000001590000}"/>
    <cellStyle name="Normal 3 3 27" xfId="7226" xr:uid="{00000000-0005-0000-0000-000002590000}"/>
    <cellStyle name="Normal 3 3 28" xfId="9588" xr:uid="{00000000-0005-0000-0000-000003590000}"/>
    <cellStyle name="Normal 3 3 29" xfId="11804" xr:uid="{00000000-0005-0000-0000-000004590000}"/>
    <cellStyle name="Normal 3 3 3" xfId="449" xr:uid="{00000000-0005-0000-0000-000005590000}"/>
    <cellStyle name="Normal 3 3 3 10" xfId="22283" xr:uid="{00000000-0005-0000-0000-000006590000}"/>
    <cellStyle name="Normal 3 3 3 11" xfId="24491" xr:uid="{00000000-0005-0000-0000-000007590000}"/>
    <cellStyle name="Normal 3 3 3 12" xfId="26679" xr:uid="{00000000-0005-0000-0000-000008590000}"/>
    <cellStyle name="Normal 3 3 3 13" xfId="28763" xr:uid="{00000000-0005-0000-0000-000009590000}"/>
    <cellStyle name="Normal 3 3 3 2" xfId="4134" xr:uid="{00000000-0005-0000-0000-00000A590000}"/>
    <cellStyle name="Normal 3 3 3 3" xfId="7358" xr:uid="{00000000-0005-0000-0000-00000B590000}"/>
    <cellStyle name="Normal 3 3 3 4" xfId="8989" xr:uid="{00000000-0005-0000-0000-00000C590000}"/>
    <cellStyle name="Normal 3 3 3 5" xfId="11205" xr:uid="{00000000-0005-0000-0000-00000D590000}"/>
    <cellStyle name="Normal 3 3 3 6" xfId="13421" xr:uid="{00000000-0005-0000-0000-00000E590000}"/>
    <cellStyle name="Normal 3 3 3 7" xfId="15637" xr:uid="{00000000-0005-0000-0000-00000F590000}"/>
    <cellStyle name="Normal 3 3 3 8" xfId="17853" xr:uid="{00000000-0005-0000-0000-000010590000}"/>
    <cellStyle name="Normal 3 3 3 9" xfId="20069" xr:uid="{00000000-0005-0000-0000-000011590000}"/>
    <cellStyle name="Normal 3 3 30" xfId="14020" xr:uid="{00000000-0005-0000-0000-000012590000}"/>
    <cellStyle name="Normal 3 3 31" xfId="16236" xr:uid="{00000000-0005-0000-0000-000013590000}"/>
    <cellStyle name="Normal 3 3 32" xfId="18452" xr:uid="{00000000-0005-0000-0000-000014590000}"/>
    <cellStyle name="Normal 3 3 33" xfId="20668" xr:uid="{00000000-0005-0000-0000-000015590000}"/>
    <cellStyle name="Normal 3 3 34" xfId="22882" xr:uid="{00000000-0005-0000-0000-000016590000}"/>
    <cellStyle name="Normal 3 3 35" xfId="25085" xr:uid="{00000000-0005-0000-0000-000017590000}"/>
    <cellStyle name="Normal 3 3 36" xfId="27251" xr:uid="{00000000-0005-0000-0000-000018590000}"/>
    <cellStyle name="Normal 3 3 37" xfId="29232" xr:uid="{00000000-0005-0000-0000-000019590000}"/>
    <cellStyle name="Normal 3 3 38" xfId="30459" xr:uid="{00000000-0005-0000-0000-00001A590000}"/>
    <cellStyle name="Normal 3 3 39" xfId="29906" xr:uid="{00000000-0005-0000-0000-00001B590000}"/>
    <cellStyle name="Normal 3 3 4" xfId="594" xr:uid="{00000000-0005-0000-0000-00001C590000}"/>
    <cellStyle name="Normal 3 3 4 10" xfId="22353" xr:uid="{00000000-0005-0000-0000-00001D590000}"/>
    <cellStyle name="Normal 3 3 4 11" xfId="24561" xr:uid="{00000000-0005-0000-0000-00001E590000}"/>
    <cellStyle name="Normal 3 3 4 12" xfId="26748" xr:uid="{00000000-0005-0000-0000-00001F590000}"/>
    <cellStyle name="Normal 3 3 4 13" xfId="28817" xr:uid="{00000000-0005-0000-0000-000020590000}"/>
    <cellStyle name="Normal 3 3 4 2" xfId="4279" xr:uid="{00000000-0005-0000-0000-000021590000}"/>
    <cellStyle name="Normal 3 3 4 3" xfId="6696" xr:uid="{00000000-0005-0000-0000-000022590000}"/>
    <cellStyle name="Normal 3 3 4 4" xfId="9059" xr:uid="{00000000-0005-0000-0000-000023590000}"/>
    <cellStyle name="Normal 3 3 4 5" xfId="11275" xr:uid="{00000000-0005-0000-0000-000024590000}"/>
    <cellStyle name="Normal 3 3 4 6" xfId="13491" xr:uid="{00000000-0005-0000-0000-000025590000}"/>
    <cellStyle name="Normal 3 3 4 7" xfId="15707" xr:uid="{00000000-0005-0000-0000-000026590000}"/>
    <cellStyle name="Normal 3 3 4 8" xfId="17923" xr:uid="{00000000-0005-0000-0000-000027590000}"/>
    <cellStyle name="Normal 3 3 4 9" xfId="20139" xr:uid="{00000000-0005-0000-0000-000028590000}"/>
    <cellStyle name="Normal 3 3 40" xfId="30646" xr:uid="{00000000-0005-0000-0000-000029590000}"/>
    <cellStyle name="Normal 3 3 41" xfId="30794" xr:uid="{00000000-0005-0000-0000-00002A590000}"/>
    <cellStyle name="Normal 3 3 42" xfId="76" xr:uid="{00000000-0005-0000-0000-00002B590000}"/>
    <cellStyle name="Normal 3 3 43" xfId="31077" xr:uid="{00000000-0005-0000-0000-00002C590000}"/>
    <cellStyle name="Normal 3 3 44" xfId="31087" xr:uid="{00000000-0005-0000-0000-00002D590000}"/>
    <cellStyle name="Normal 3 3 45" xfId="31105" xr:uid="{00000000-0005-0000-0000-00002E590000}"/>
    <cellStyle name="Normal 3 3 5" xfId="658" xr:uid="{00000000-0005-0000-0000-00002F590000}"/>
    <cellStyle name="Normal 3 3 5 10" xfId="21525" xr:uid="{00000000-0005-0000-0000-000030590000}"/>
    <cellStyle name="Normal 3 3 5 11" xfId="23738" xr:uid="{00000000-0005-0000-0000-000031590000}"/>
    <cellStyle name="Normal 3 3 5 12" xfId="25935" xr:uid="{00000000-0005-0000-0000-000032590000}"/>
    <cellStyle name="Normal 3 3 5 13" xfId="28071" xr:uid="{00000000-0005-0000-0000-000033590000}"/>
    <cellStyle name="Normal 3 3 5 2" xfId="4343" xr:uid="{00000000-0005-0000-0000-000034590000}"/>
    <cellStyle name="Normal 3 3 5 3" xfId="5867" xr:uid="{00000000-0005-0000-0000-000035590000}"/>
    <cellStyle name="Normal 3 3 5 4" xfId="8230" xr:uid="{00000000-0005-0000-0000-000036590000}"/>
    <cellStyle name="Normal 3 3 5 5" xfId="10446" xr:uid="{00000000-0005-0000-0000-000037590000}"/>
    <cellStyle name="Normal 3 3 5 6" xfId="12662" xr:uid="{00000000-0005-0000-0000-000038590000}"/>
    <cellStyle name="Normal 3 3 5 7" xfId="14878" xr:uid="{00000000-0005-0000-0000-000039590000}"/>
    <cellStyle name="Normal 3 3 5 8" xfId="17094" xr:uid="{00000000-0005-0000-0000-00003A590000}"/>
    <cellStyle name="Normal 3 3 5 9" xfId="19310" xr:uid="{00000000-0005-0000-0000-00003B590000}"/>
    <cellStyle name="Normal 3 3 6" xfId="720" xr:uid="{00000000-0005-0000-0000-00003C590000}"/>
    <cellStyle name="Normal 3 3 6 10" xfId="22720" xr:uid="{00000000-0005-0000-0000-00003D590000}"/>
    <cellStyle name="Normal 3 3 6 11" xfId="24927" xr:uid="{00000000-0005-0000-0000-00003E590000}"/>
    <cellStyle name="Normal 3 3 6 12" xfId="27098" xr:uid="{00000000-0005-0000-0000-00003F590000}"/>
    <cellStyle name="Normal 3 3 6 13" xfId="29105" xr:uid="{00000000-0005-0000-0000-000040590000}"/>
    <cellStyle name="Normal 3 3 6 2" xfId="4405" xr:uid="{00000000-0005-0000-0000-000041590000}"/>
    <cellStyle name="Normal 3 3 6 3" xfId="7063" xr:uid="{00000000-0005-0000-0000-000042590000}"/>
    <cellStyle name="Normal 3 3 6 4" xfId="9426" xr:uid="{00000000-0005-0000-0000-000043590000}"/>
    <cellStyle name="Normal 3 3 6 5" xfId="11642" xr:uid="{00000000-0005-0000-0000-000044590000}"/>
    <cellStyle name="Normal 3 3 6 6" xfId="13858" xr:uid="{00000000-0005-0000-0000-000045590000}"/>
    <cellStyle name="Normal 3 3 6 7" xfId="16074" xr:uid="{00000000-0005-0000-0000-000046590000}"/>
    <cellStyle name="Normal 3 3 6 8" xfId="18290" xr:uid="{00000000-0005-0000-0000-000047590000}"/>
    <cellStyle name="Normal 3 3 6 9" xfId="20506" xr:uid="{00000000-0005-0000-0000-000048590000}"/>
    <cellStyle name="Normal 3 3 7" xfId="780" xr:uid="{00000000-0005-0000-0000-000049590000}"/>
    <cellStyle name="Normal 3 3 7 10" xfId="22661" xr:uid="{00000000-0005-0000-0000-00004A590000}"/>
    <cellStyle name="Normal 3 3 7 11" xfId="24869" xr:uid="{00000000-0005-0000-0000-00004B590000}"/>
    <cellStyle name="Normal 3 3 7 12" xfId="27042" xr:uid="{00000000-0005-0000-0000-00004C590000}"/>
    <cellStyle name="Normal 3 3 7 13" xfId="29059" xr:uid="{00000000-0005-0000-0000-00004D590000}"/>
    <cellStyle name="Normal 3 3 7 2" xfId="4465" xr:uid="{00000000-0005-0000-0000-00004E590000}"/>
    <cellStyle name="Normal 3 3 7 3" xfId="7004" xr:uid="{00000000-0005-0000-0000-00004F590000}"/>
    <cellStyle name="Normal 3 3 7 4" xfId="9367" xr:uid="{00000000-0005-0000-0000-000050590000}"/>
    <cellStyle name="Normal 3 3 7 5" xfId="11583" xr:uid="{00000000-0005-0000-0000-000051590000}"/>
    <cellStyle name="Normal 3 3 7 6" xfId="13799" xr:uid="{00000000-0005-0000-0000-000052590000}"/>
    <cellStyle name="Normal 3 3 7 7" xfId="16015" xr:uid="{00000000-0005-0000-0000-000053590000}"/>
    <cellStyle name="Normal 3 3 7 8" xfId="18231" xr:uid="{00000000-0005-0000-0000-000054590000}"/>
    <cellStyle name="Normal 3 3 7 9" xfId="20447" xr:uid="{00000000-0005-0000-0000-000055590000}"/>
    <cellStyle name="Normal 3 3 8" xfId="871" xr:uid="{00000000-0005-0000-0000-000056590000}"/>
    <cellStyle name="Normal 3 3 8 10" xfId="22816" xr:uid="{00000000-0005-0000-0000-000057590000}"/>
    <cellStyle name="Normal 3 3 8 11" xfId="25020" xr:uid="{00000000-0005-0000-0000-000058590000}"/>
    <cellStyle name="Normal 3 3 8 12" xfId="27189" xr:uid="{00000000-0005-0000-0000-000059590000}"/>
    <cellStyle name="Normal 3 3 8 13" xfId="29177" xr:uid="{00000000-0005-0000-0000-00005A590000}"/>
    <cellStyle name="Normal 3 3 8 2" xfId="4556" xr:uid="{00000000-0005-0000-0000-00005B590000}"/>
    <cellStyle name="Normal 3 3 8 3" xfId="7159" xr:uid="{00000000-0005-0000-0000-00005C590000}"/>
    <cellStyle name="Normal 3 3 8 4" xfId="9522" xr:uid="{00000000-0005-0000-0000-00005D590000}"/>
    <cellStyle name="Normal 3 3 8 5" xfId="11738" xr:uid="{00000000-0005-0000-0000-00005E590000}"/>
    <cellStyle name="Normal 3 3 8 6" xfId="13954" xr:uid="{00000000-0005-0000-0000-00005F590000}"/>
    <cellStyle name="Normal 3 3 8 7" xfId="16170" xr:uid="{00000000-0005-0000-0000-000060590000}"/>
    <cellStyle name="Normal 3 3 8 8" xfId="18386" xr:uid="{00000000-0005-0000-0000-000061590000}"/>
    <cellStyle name="Normal 3 3 8 9" xfId="20602" xr:uid="{00000000-0005-0000-0000-000062590000}"/>
    <cellStyle name="Normal 3 3 9" xfId="966" xr:uid="{00000000-0005-0000-0000-000063590000}"/>
    <cellStyle name="Normal 3 3 9 10" xfId="22442" xr:uid="{00000000-0005-0000-0000-000064590000}"/>
    <cellStyle name="Normal 3 3 9 11" xfId="24650" xr:uid="{00000000-0005-0000-0000-000065590000}"/>
    <cellStyle name="Normal 3 3 9 12" xfId="26831" xr:uid="{00000000-0005-0000-0000-000066590000}"/>
    <cellStyle name="Normal 3 3 9 13" xfId="28886" xr:uid="{00000000-0005-0000-0000-000067590000}"/>
    <cellStyle name="Normal 3 3 9 2" xfId="4651" xr:uid="{00000000-0005-0000-0000-000068590000}"/>
    <cellStyle name="Normal 3 3 9 3" xfId="6785" xr:uid="{00000000-0005-0000-0000-000069590000}"/>
    <cellStyle name="Normal 3 3 9 4" xfId="9148" xr:uid="{00000000-0005-0000-0000-00006A590000}"/>
    <cellStyle name="Normal 3 3 9 5" xfId="11364" xr:uid="{00000000-0005-0000-0000-00006B590000}"/>
    <cellStyle name="Normal 3 3 9 6" xfId="13580" xr:uid="{00000000-0005-0000-0000-00006C590000}"/>
    <cellStyle name="Normal 3 3 9 7" xfId="15796" xr:uid="{00000000-0005-0000-0000-00006D590000}"/>
    <cellStyle name="Normal 3 3 9 8" xfId="18012" xr:uid="{00000000-0005-0000-0000-00006E590000}"/>
    <cellStyle name="Normal 3 3 9 9" xfId="20228" xr:uid="{00000000-0005-0000-0000-00006F590000}"/>
    <cellStyle name="Normal 3 30" xfId="1472" xr:uid="{00000000-0005-0000-0000-000070590000}"/>
    <cellStyle name="Normal 3 30 10" xfId="20876" xr:uid="{00000000-0005-0000-0000-000071590000}"/>
    <cellStyle name="Normal 3 30 11" xfId="23090" xr:uid="{00000000-0005-0000-0000-000072590000}"/>
    <cellStyle name="Normal 3 30 12" xfId="25292" xr:uid="{00000000-0005-0000-0000-000073590000}"/>
    <cellStyle name="Normal 3 30 13" xfId="27458" xr:uid="{00000000-0005-0000-0000-000074590000}"/>
    <cellStyle name="Normal 3 30 2" xfId="5156" xr:uid="{00000000-0005-0000-0000-000075590000}"/>
    <cellStyle name="Normal 3 30 3" xfId="5338" xr:uid="{00000000-0005-0000-0000-000076590000}"/>
    <cellStyle name="Normal 3 30 4" xfId="7580" xr:uid="{00000000-0005-0000-0000-000077590000}"/>
    <cellStyle name="Normal 3 30 5" xfId="9796" xr:uid="{00000000-0005-0000-0000-000078590000}"/>
    <cellStyle name="Normal 3 30 6" xfId="12012" xr:uid="{00000000-0005-0000-0000-000079590000}"/>
    <cellStyle name="Normal 3 30 7" xfId="14228" xr:uid="{00000000-0005-0000-0000-00007A590000}"/>
    <cellStyle name="Normal 3 30 8" xfId="16444" xr:uid="{00000000-0005-0000-0000-00007B590000}"/>
    <cellStyle name="Normal 3 30 9" xfId="18660" xr:uid="{00000000-0005-0000-0000-00007C590000}"/>
    <cellStyle name="Normal 3 31" xfId="1499" xr:uid="{00000000-0005-0000-0000-00007D590000}"/>
    <cellStyle name="Normal 3 31 10" xfId="22909" xr:uid="{00000000-0005-0000-0000-00007E590000}"/>
    <cellStyle name="Normal 3 31 11" xfId="25111" xr:uid="{00000000-0005-0000-0000-00007F590000}"/>
    <cellStyle name="Normal 3 31 12" xfId="27277" xr:uid="{00000000-0005-0000-0000-000080590000}"/>
    <cellStyle name="Normal 3 31 13" xfId="29256" xr:uid="{00000000-0005-0000-0000-000081590000}"/>
    <cellStyle name="Normal 3 31 2" xfId="5183" xr:uid="{00000000-0005-0000-0000-000082590000}"/>
    <cellStyle name="Normal 3 31 3" xfId="7399" xr:uid="{00000000-0005-0000-0000-000083590000}"/>
    <cellStyle name="Normal 3 31 4" xfId="9615" xr:uid="{00000000-0005-0000-0000-000084590000}"/>
    <cellStyle name="Normal 3 31 5" xfId="11831" xr:uid="{00000000-0005-0000-0000-000085590000}"/>
    <cellStyle name="Normal 3 31 6" xfId="14047" xr:uid="{00000000-0005-0000-0000-000086590000}"/>
    <cellStyle name="Normal 3 31 7" xfId="16263" xr:uid="{00000000-0005-0000-0000-000087590000}"/>
    <cellStyle name="Normal 3 31 8" xfId="18479" xr:uid="{00000000-0005-0000-0000-000088590000}"/>
    <cellStyle name="Normal 3 31 9" xfId="20695" xr:uid="{00000000-0005-0000-0000-000089590000}"/>
    <cellStyle name="Normal 3 32" xfId="1526" xr:uid="{00000000-0005-0000-0000-00008A590000}"/>
    <cellStyle name="Normal 3 32 10" xfId="22936" xr:uid="{00000000-0005-0000-0000-00008B590000}"/>
    <cellStyle name="Normal 3 32 11" xfId="25138" xr:uid="{00000000-0005-0000-0000-00008C590000}"/>
    <cellStyle name="Normal 3 32 12" xfId="27304" xr:uid="{00000000-0005-0000-0000-00008D590000}"/>
    <cellStyle name="Normal 3 32 13" xfId="29281" xr:uid="{00000000-0005-0000-0000-00008E590000}"/>
    <cellStyle name="Normal 3 32 2" xfId="5210" xr:uid="{00000000-0005-0000-0000-00008F590000}"/>
    <cellStyle name="Normal 3 32 3" xfId="7426" xr:uid="{00000000-0005-0000-0000-000090590000}"/>
    <cellStyle name="Normal 3 32 4" xfId="9642" xr:uid="{00000000-0005-0000-0000-000091590000}"/>
    <cellStyle name="Normal 3 32 5" xfId="11858" xr:uid="{00000000-0005-0000-0000-000092590000}"/>
    <cellStyle name="Normal 3 32 6" xfId="14074" xr:uid="{00000000-0005-0000-0000-000093590000}"/>
    <cellStyle name="Normal 3 32 7" xfId="16290" xr:uid="{00000000-0005-0000-0000-000094590000}"/>
    <cellStyle name="Normal 3 32 8" xfId="18506" xr:uid="{00000000-0005-0000-0000-000095590000}"/>
    <cellStyle name="Normal 3 32 9" xfId="20722" xr:uid="{00000000-0005-0000-0000-000096590000}"/>
    <cellStyle name="Normal 3 33" xfId="1552" xr:uid="{00000000-0005-0000-0000-000097590000}"/>
    <cellStyle name="Normal 3 33 10" xfId="22962" xr:uid="{00000000-0005-0000-0000-000098590000}"/>
    <cellStyle name="Normal 3 33 11" xfId="25164" xr:uid="{00000000-0005-0000-0000-000099590000}"/>
    <cellStyle name="Normal 3 33 12" xfId="27330" xr:uid="{00000000-0005-0000-0000-00009A590000}"/>
    <cellStyle name="Normal 3 33 13" xfId="29306" xr:uid="{00000000-0005-0000-0000-00009B590000}"/>
    <cellStyle name="Normal 3 33 2" xfId="5236" xr:uid="{00000000-0005-0000-0000-00009C590000}"/>
    <cellStyle name="Normal 3 33 3" xfId="7452" xr:uid="{00000000-0005-0000-0000-00009D590000}"/>
    <cellStyle name="Normal 3 33 4" xfId="9668" xr:uid="{00000000-0005-0000-0000-00009E590000}"/>
    <cellStyle name="Normal 3 33 5" xfId="11884" xr:uid="{00000000-0005-0000-0000-00009F590000}"/>
    <cellStyle name="Normal 3 33 6" xfId="14100" xr:uid="{00000000-0005-0000-0000-0000A0590000}"/>
    <cellStyle name="Normal 3 33 7" xfId="16316" xr:uid="{00000000-0005-0000-0000-0000A1590000}"/>
    <cellStyle name="Normal 3 33 8" xfId="18532" xr:uid="{00000000-0005-0000-0000-0000A2590000}"/>
    <cellStyle name="Normal 3 33 9" xfId="20748" xr:uid="{00000000-0005-0000-0000-0000A3590000}"/>
    <cellStyle name="Normal 3 34" xfId="1578" xr:uid="{00000000-0005-0000-0000-0000A4590000}"/>
    <cellStyle name="Normal 3 34 10" xfId="22988" xr:uid="{00000000-0005-0000-0000-0000A5590000}"/>
    <cellStyle name="Normal 3 34 11" xfId="25190" xr:uid="{00000000-0005-0000-0000-0000A6590000}"/>
    <cellStyle name="Normal 3 34 12" xfId="27356" xr:uid="{00000000-0005-0000-0000-0000A7590000}"/>
    <cellStyle name="Normal 3 34 13" xfId="29331" xr:uid="{00000000-0005-0000-0000-0000A8590000}"/>
    <cellStyle name="Normal 3 34 2" xfId="5262" xr:uid="{00000000-0005-0000-0000-0000A9590000}"/>
    <cellStyle name="Normal 3 34 3" xfId="7478" xr:uid="{00000000-0005-0000-0000-0000AA590000}"/>
    <cellStyle name="Normal 3 34 4" xfId="9694" xr:uid="{00000000-0005-0000-0000-0000AB590000}"/>
    <cellStyle name="Normal 3 34 5" xfId="11910" xr:uid="{00000000-0005-0000-0000-0000AC590000}"/>
    <cellStyle name="Normal 3 34 6" xfId="14126" xr:uid="{00000000-0005-0000-0000-0000AD590000}"/>
    <cellStyle name="Normal 3 34 7" xfId="16342" xr:uid="{00000000-0005-0000-0000-0000AE590000}"/>
    <cellStyle name="Normal 3 34 8" xfId="18558" xr:uid="{00000000-0005-0000-0000-0000AF590000}"/>
    <cellStyle name="Normal 3 34 9" xfId="20774" xr:uid="{00000000-0005-0000-0000-0000B0590000}"/>
    <cellStyle name="Normal 3 35" xfId="1604" xr:uid="{00000000-0005-0000-0000-0000B1590000}"/>
    <cellStyle name="Normal 3 35 10" xfId="23014" xr:uid="{00000000-0005-0000-0000-0000B2590000}"/>
    <cellStyle name="Normal 3 35 11" xfId="25216" xr:uid="{00000000-0005-0000-0000-0000B3590000}"/>
    <cellStyle name="Normal 3 35 12" xfId="27382" xr:uid="{00000000-0005-0000-0000-0000B4590000}"/>
    <cellStyle name="Normal 3 35 13" xfId="29356" xr:uid="{00000000-0005-0000-0000-0000B5590000}"/>
    <cellStyle name="Normal 3 35 2" xfId="5288" xr:uid="{00000000-0005-0000-0000-0000B6590000}"/>
    <cellStyle name="Normal 3 35 3" xfId="7504" xr:uid="{00000000-0005-0000-0000-0000B7590000}"/>
    <cellStyle name="Normal 3 35 4" xfId="9720" xr:uid="{00000000-0005-0000-0000-0000B8590000}"/>
    <cellStyle name="Normal 3 35 5" xfId="11936" xr:uid="{00000000-0005-0000-0000-0000B9590000}"/>
    <cellStyle name="Normal 3 35 6" xfId="14152" xr:uid="{00000000-0005-0000-0000-0000BA590000}"/>
    <cellStyle name="Normal 3 35 7" xfId="16368" xr:uid="{00000000-0005-0000-0000-0000BB590000}"/>
    <cellStyle name="Normal 3 35 8" xfId="18584" xr:uid="{00000000-0005-0000-0000-0000BC590000}"/>
    <cellStyle name="Normal 3 35 9" xfId="20800" xr:uid="{00000000-0005-0000-0000-0000BD590000}"/>
    <cellStyle name="Normal 3 36" xfId="1630" xr:uid="{00000000-0005-0000-0000-0000BE590000}"/>
    <cellStyle name="Normal 3 36 10" xfId="23040" xr:uid="{00000000-0005-0000-0000-0000BF590000}"/>
    <cellStyle name="Normal 3 36 11" xfId="25242" xr:uid="{00000000-0005-0000-0000-0000C0590000}"/>
    <cellStyle name="Normal 3 36 12" xfId="27408" xr:uid="{00000000-0005-0000-0000-0000C1590000}"/>
    <cellStyle name="Normal 3 36 13" xfId="29381" xr:uid="{00000000-0005-0000-0000-0000C2590000}"/>
    <cellStyle name="Normal 3 36 2" xfId="5314" xr:uid="{00000000-0005-0000-0000-0000C3590000}"/>
    <cellStyle name="Normal 3 36 3" xfId="7530" xr:uid="{00000000-0005-0000-0000-0000C4590000}"/>
    <cellStyle name="Normal 3 36 4" xfId="9746" xr:uid="{00000000-0005-0000-0000-0000C5590000}"/>
    <cellStyle name="Normal 3 36 5" xfId="11962" xr:uid="{00000000-0005-0000-0000-0000C6590000}"/>
    <cellStyle name="Normal 3 36 6" xfId="14178" xr:uid="{00000000-0005-0000-0000-0000C7590000}"/>
    <cellStyle name="Normal 3 36 7" xfId="16394" xr:uid="{00000000-0005-0000-0000-0000C8590000}"/>
    <cellStyle name="Normal 3 36 8" xfId="18610" xr:uid="{00000000-0005-0000-0000-0000C9590000}"/>
    <cellStyle name="Normal 3 36 9" xfId="20826" xr:uid="{00000000-0005-0000-0000-0000CA590000}"/>
    <cellStyle name="Normal 3 37" xfId="1656" xr:uid="{00000000-0005-0000-0000-0000CB590000}"/>
    <cellStyle name="Normal 3 37 10" xfId="23066" xr:uid="{00000000-0005-0000-0000-0000CC590000}"/>
    <cellStyle name="Normal 3 37 11" xfId="25268" xr:uid="{00000000-0005-0000-0000-0000CD590000}"/>
    <cellStyle name="Normal 3 37 12" xfId="27434" xr:uid="{00000000-0005-0000-0000-0000CE590000}"/>
    <cellStyle name="Normal 3 37 13" xfId="29406" xr:uid="{00000000-0005-0000-0000-0000CF590000}"/>
    <cellStyle name="Normal 3 37 2" xfId="5340" xr:uid="{00000000-0005-0000-0000-0000D0590000}"/>
    <cellStyle name="Normal 3 37 3" xfId="7556" xr:uid="{00000000-0005-0000-0000-0000D1590000}"/>
    <cellStyle name="Normal 3 37 4" xfId="9772" xr:uid="{00000000-0005-0000-0000-0000D2590000}"/>
    <cellStyle name="Normal 3 37 5" xfId="11988" xr:uid="{00000000-0005-0000-0000-0000D3590000}"/>
    <cellStyle name="Normal 3 37 6" xfId="14204" xr:uid="{00000000-0005-0000-0000-0000D4590000}"/>
    <cellStyle name="Normal 3 37 7" xfId="16420" xr:uid="{00000000-0005-0000-0000-0000D5590000}"/>
    <cellStyle name="Normal 3 37 8" xfId="18636" xr:uid="{00000000-0005-0000-0000-0000D6590000}"/>
    <cellStyle name="Normal 3 37 9" xfId="20852" xr:uid="{00000000-0005-0000-0000-0000D7590000}"/>
    <cellStyle name="Normal 3 38" xfId="1682" xr:uid="{00000000-0005-0000-0000-0000D8590000}"/>
    <cellStyle name="Normal 3 38 10" xfId="23092" xr:uid="{00000000-0005-0000-0000-0000D9590000}"/>
    <cellStyle name="Normal 3 38 11" xfId="25294" xr:uid="{00000000-0005-0000-0000-0000DA590000}"/>
    <cellStyle name="Normal 3 38 12" xfId="27460" xr:uid="{00000000-0005-0000-0000-0000DB590000}"/>
    <cellStyle name="Normal 3 38 13" xfId="29431" xr:uid="{00000000-0005-0000-0000-0000DC590000}"/>
    <cellStyle name="Normal 3 38 2" xfId="5366" xr:uid="{00000000-0005-0000-0000-0000DD590000}"/>
    <cellStyle name="Normal 3 38 3" xfId="7582" xr:uid="{00000000-0005-0000-0000-0000DE590000}"/>
    <cellStyle name="Normal 3 38 4" xfId="9798" xr:uid="{00000000-0005-0000-0000-0000DF590000}"/>
    <cellStyle name="Normal 3 38 5" xfId="12014" xr:uid="{00000000-0005-0000-0000-0000E0590000}"/>
    <cellStyle name="Normal 3 38 6" xfId="14230" xr:uid="{00000000-0005-0000-0000-0000E1590000}"/>
    <cellStyle name="Normal 3 38 7" xfId="16446" xr:uid="{00000000-0005-0000-0000-0000E2590000}"/>
    <cellStyle name="Normal 3 38 8" xfId="18662" xr:uid="{00000000-0005-0000-0000-0000E3590000}"/>
    <cellStyle name="Normal 3 38 9" xfId="20878" xr:uid="{00000000-0005-0000-0000-0000E4590000}"/>
    <cellStyle name="Normal 3 39" xfId="1708" xr:uid="{00000000-0005-0000-0000-0000E5590000}"/>
    <cellStyle name="Normal 3 39 10" xfId="23118" xr:uid="{00000000-0005-0000-0000-0000E6590000}"/>
    <cellStyle name="Normal 3 39 11" xfId="25320" xr:uid="{00000000-0005-0000-0000-0000E7590000}"/>
    <cellStyle name="Normal 3 39 12" xfId="27486" xr:uid="{00000000-0005-0000-0000-0000E8590000}"/>
    <cellStyle name="Normal 3 39 13" xfId="29456" xr:uid="{00000000-0005-0000-0000-0000E9590000}"/>
    <cellStyle name="Normal 3 39 2" xfId="5392" xr:uid="{00000000-0005-0000-0000-0000EA590000}"/>
    <cellStyle name="Normal 3 39 3" xfId="7608" xr:uid="{00000000-0005-0000-0000-0000EB590000}"/>
    <cellStyle name="Normal 3 39 4" xfId="9824" xr:uid="{00000000-0005-0000-0000-0000EC590000}"/>
    <cellStyle name="Normal 3 39 5" xfId="12040" xr:uid="{00000000-0005-0000-0000-0000ED590000}"/>
    <cellStyle name="Normal 3 39 6" xfId="14256" xr:uid="{00000000-0005-0000-0000-0000EE590000}"/>
    <cellStyle name="Normal 3 39 7" xfId="16472" xr:uid="{00000000-0005-0000-0000-0000EF590000}"/>
    <cellStyle name="Normal 3 39 8" xfId="18688" xr:uid="{00000000-0005-0000-0000-0000F0590000}"/>
    <cellStyle name="Normal 3 39 9" xfId="20904" xr:uid="{00000000-0005-0000-0000-0000F1590000}"/>
    <cellStyle name="Normal 3 4" xfId="11" xr:uid="{00000000-0005-0000-0000-0000F2590000}"/>
    <cellStyle name="Normal 3 4 10" xfId="1058" xr:uid="{00000000-0005-0000-0000-0000F3590000}"/>
    <cellStyle name="Normal 3 4 10 10" xfId="22616" xr:uid="{00000000-0005-0000-0000-0000F4590000}"/>
    <cellStyle name="Normal 3 4 10 11" xfId="24824" xr:uid="{00000000-0005-0000-0000-0000F5590000}"/>
    <cellStyle name="Normal 3 4 10 12" xfId="26999" xr:uid="{00000000-0005-0000-0000-0000F6590000}"/>
    <cellStyle name="Normal 3 4 10 13" xfId="29028" xr:uid="{00000000-0005-0000-0000-0000F7590000}"/>
    <cellStyle name="Normal 3 4 10 2" xfId="4743" xr:uid="{00000000-0005-0000-0000-0000F8590000}"/>
    <cellStyle name="Normal 3 4 10 3" xfId="6959" xr:uid="{00000000-0005-0000-0000-0000F9590000}"/>
    <cellStyle name="Normal 3 4 10 4" xfId="9322" xr:uid="{00000000-0005-0000-0000-0000FA590000}"/>
    <cellStyle name="Normal 3 4 10 5" xfId="11538" xr:uid="{00000000-0005-0000-0000-0000FB590000}"/>
    <cellStyle name="Normal 3 4 10 6" xfId="13754" xr:uid="{00000000-0005-0000-0000-0000FC590000}"/>
    <cellStyle name="Normal 3 4 10 7" xfId="15970" xr:uid="{00000000-0005-0000-0000-0000FD590000}"/>
    <cellStyle name="Normal 3 4 10 8" xfId="18186" xr:uid="{00000000-0005-0000-0000-0000FE590000}"/>
    <cellStyle name="Normal 3 4 10 9" xfId="20402" xr:uid="{00000000-0005-0000-0000-0000FF590000}"/>
    <cellStyle name="Normal 3 4 11" xfId="1159" xr:uid="{00000000-0005-0000-0000-0000005A0000}"/>
    <cellStyle name="Normal 3 4 11 10" xfId="22362" xr:uid="{00000000-0005-0000-0000-0000015A0000}"/>
    <cellStyle name="Normal 3 4 11 11" xfId="24570" xr:uid="{00000000-0005-0000-0000-0000025A0000}"/>
    <cellStyle name="Normal 3 4 11 12" xfId="26756" xr:uid="{00000000-0005-0000-0000-0000035A0000}"/>
    <cellStyle name="Normal 3 4 11 13" xfId="28823" xr:uid="{00000000-0005-0000-0000-0000045A0000}"/>
    <cellStyle name="Normal 3 4 11 2" xfId="4843" xr:uid="{00000000-0005-0000-0000-0000055A0000}"/>
    <cellStyle name="Normal 3 4 11 3" xfId="6705" xr:uid="{00000000-0005-0000-0000-0000065A0000}"/>
    <cellStyle name="Normal 3 4 11 4" xfId="9068" xr:uid="{00000000-0005-0000-0000-0000075A0000}"/>
    <cellStyle name="Normal 3 4 11 5" xfId="11284" xr:uid="{00000000-0005-0000-0000-0000085A0000}"/>
    <cellStyle name="Normal 3 4 11 6" xfId="13500" xr:uid="{00000000-0005-0000-0000-0000095A0000}"/>
    <cellStyle name="Normal 3 4 11 7" xfId="15716" xr:uid="{00000000-0005-0000-0000-00000A5A0000}"/>
    <cellStyle name="Normal 3 4 11 8" xfId="17932" xr:uid="{00000000-0005-0000-0000-00000B5A0000}"/>
    <cellStyle name="Normal 3 4 11 9" xfId="20148" xr:uid="{00000000-0005-0000-0000-00000C5A0000}"/>
    <cellStyle name="Normal 3 4 12" xfId="1265" xr:uid="{00000000-0005-0000-0000-00000D5A0000}"/>
    <cellStyle name="Normal 3 4 12 10" xfId="19077" xr:uid="{00000000-0005-0000-0000-00000E5A0000}"/>
    <cellStyle name="Normal 3 4 12 11" xfId="21292" xr:uid="{00000000-0005-0000-0000-00000F5A0000}"/>
    <cellStyle name="Normal 3 4 12 12" xfId="23505" xr:uid="{00000000-0005-0000-0000-0000105A0000}"/>
    <cellStyle name="Normal 3 4 12 13" xfId="25706" xr:uid="{00000000-0005-0000-0000-0000115A0000}"/>
    <cellStyle name="Normal 3 4 12 2" xfId="4949" xr:uid="{00000000-0005-0000-0000-0000125A0000}"/>
    <cellStyle name="Normal 3 4 12 3" xfId="4709" xr:uid="{00000000-0005-0000-0000-0000135A0000}"/>
    <cellStyle name="Normal 3 4 12 4" xfId="5634" xr:uid="{00000000-0005-0000-0000-0000145A0000}"/>
    <cellStyle name="Normal 3 4 12 5" xfId="7997" xr:uid="{00000000-0005-0000-0000-0000155A0000}"/>
    <cellStyle name="Normal 3 4 12 6" xfId="10213" xr:uid="{00000000-0005-0000-0000-0000165A0000}"/>
    <cellStyle name="Normal 3 4 12 7" xfId="12429" xr:uid="{00000000-0005-0000-0000-0000175A0000}"/>
    <cellStyle name="Normal 3 4 12 8" xfId="14645" xr:uid="{00000000-0005-0000-0000-0000185A0000}"/>
    <cellStyle name="Normal 3 4 12 9" xfId="16861" xr:uid="{00000000-0005-0000-0000-0000195A0000}"/>
    <cellStyle name="Normal 3 4 13" xfId="1372" xr:uid="{00000000-0005-0000-0000-00001A5A0000}"/>
    <cellStyle name="Normal 3 4 13 10" xfId="20527" xr:uid="{00000000-0005-0000-0000-00001B5A0000}"/>
    <cellStyle name="Normal 3 4 13 11" xfId="22741" xr:uid="{00000000-0005-0000-0000-00001C5A0000}"/>
    <cellStyle name="Normal 3 4 13 12" xfId="24948" xr:uid="{00000000-0005-0000-0000-00001D5A0000}"/>
    <cellStyle name="Normal 3 4 13 13" xfId="27118" xr:uid="{00000000-0005-0000-0000-00001E5A0000}"/>
    <cellStyle name="Normal 3 4 13 2" xfId="5056" xr:uid="{00000000-0005-0000-0000-00001F5A0000}"/>
    <cellStyle name="Normal 3 4 13 3" xfId="4542" xr:uid="{00000000-0005-0000-0000-0000205A0000}"/>
    <cellStyle name="Normal 3 4 13 4" xfId="7084" xr:uid="{00000000-0005-0000-0000-0000215A0000}"/>
    <cellStyle name="Normal 3 4 13 5" xfId="9447" xr:uid="{00000000-0005-0000-0000-0000225A0000}"/>
    <cellStyle name="Normal 3 4 13 6" xfId="11663" xr:uid="{00000000-0005-0000-0000-0000235A0000}"/>
    <cellStyle name="Normal 3 4 13 7" xfId="13879" xr:uid="{00000000-0005-0000-0000-0000245A0000}"/>
    <cellStyle name="Normal 3 4 13 8" xfId="16095" xr:uid="{00000000-0005-0000-0000-0000255A0000}"/>
    <cellStyle name="Normal 3 4 13 9" xfId="18311" xr:uid="{00000000-0005-0000-0000-0000265A0000}"/>
    <cellStyle name="Normal 3 4 14" xfId="1902" xr:uid="{00000000-0005-0000-0000-0000275A0000}"/>
    <cellStyle name="Normal 3 4 14 10" xfId="23311" xr:uid="{00000000-0005-0000-0000-0000285A0000}"/>
    <cellStyle name="Normal 3 4 14 11" xfId="25512" xr:uid="{00000000-0005-0000-0000-0000295A0000}"/>
    <cellStyle name="Normal 3 4 14 12" xfId="27675" xr:uid="{00000000-0005-0000-0000-00002A5A0000}"/>
    <cellStyle name="Normal 3 4 14 13" xfId="29634" xr:uid="{00000000-0005-0000-0000-00002B5A0000}"/>
    <cellStyle name="Normal 3 4 14 2" xfId="5586" xr:uid="{00000000-0005-0000-0000-00002C5A0000}"/>
    <cellStyle name="Normal 3 4 14 3" xfId="7802" xr:uid="{00000000-0005-0000-0000-00002D5A0000}"/>
    <cellStyle name="Normal 3 4 14 4" xfId="10018" xr:uid="{00000000-0005-0000-0000-00002E5A0000}"/>
    <cellStyle name="Normal 3 4 14 5" xfId="12234" xr:uid="{00000000-0005-0000-0000-00002F5A0000}"/>
    <cellStyle name="Normal 3 4 14 6" xfId="14450" xr:uid="{00000000-0005-0000-0000-0000305A0000}"/>
    <cellStyle name="Normal 3 4 14 7" xfId="16666" xr:uid="{00000000-0005-0000-0000-0000315A0000}"/>
    <cellStyle name="Normal 3 4 14 8" xfId="18882" xr:uid="{00000000-0005-0000-0000-0000325A0000}"/>
    <cellStyle name="Normal 3 4 14 9" xfId="21097" xr:uid="{00000000-0005-0000-0000-0000335A0000}"/>
    <cellStyle name="Normal 3 4 15" xfId="2049" xr:uid="{00000000-0005-0000-0000-0000345A0000}"/>
    <cellStyle name="Normal 3 4 15 10" xfId="23458" xr:uid="{00000000-0005-0000-0000-0000355A0000}"/>
    <cellStyle name="Normal 3 4 15 11" xfId="25659" xr:uid="{00000000-0005-0000-0000-0000365A0000}"/>
    <cellStyle name="Normal 3 4 15 12" xfId="27812" xr:uid="{00000000-0005-0000-0000-0000375A0000}"/>
    <cellStyle name="Normal 3 4 15 13" xfId="29743" xr:uid="{00000000-0005-0000-0000-0000385A0000}"/>
    <cellStyle name="Normal 3 4 15 2" xfId="5733" xr:uid="{00000000-0005-0000-0000-0000395A0000}"/>
    <cellStyle name="Normal 3 4 15 3" xfId="7949" xr:uid="{00000000-0005-0000-0000-00003A5A0000}"/>
    <cellStyle name="Normal 3 4 15 4" xfId="10165" xr:uid="{00000000-0005-0000-0000-00003B5A0000}"/>
    <cellStyle name="Normal 3 4 15 5" xfId="12381" xr:uid="{00000000-0005-0000-0000-00003C5A0000}"/>
    <cellStyle name="Normal 3 4 15 6" xfId="14597" xr:uid="{00000000-0005-0000-0000-00003D5A0000}"/>
    <cellStyle name="Normal 3 4 15 7" xfId="16813" xr:uid="{00000000-0005-0000-0000-00003E5A0000}"/>
    <cellStyle name="Normal 3 4 15 8" xfId="19029" xr:uid="{00000000-0005-0000-0000-00003F5A0000}"/>
    <cellStyle name="Normal 3 4 15 9" xfId="21244" xr:uid="{00000000-0005-0000-0000-0000405A0000}"/>
    <cellStyle name="Normal 3 4 16" xfId="2196" xr:uid="{00000000-0005-0000-0000-0000415A0000}"/>
    <cellStyle name="Normal 3 4 16 10" xfId="23604" xr:uid="{00000000-0005-0000-0000-0000425A0000}"/>
    <cellStyle name="Normal 3 4 16 11" xfId="25804" xr:uid="{00000000-0005-0000-0000-0000435A0000}"/>
    <cellStyle name="Normal 3 4 16 12" xfId="27947" xr:uid="{00000000-0005-0000-0000-0000445A0000}"/>
    <cellStyle name="Normal 3 4 16 13" xfId="29852" xr:uid="{00000000-0005-0000-0000-0000455A0000}"/>
    <cellStyle name="Normal 3 4 16 2" xfId="5880" xr:uid="{00000000-0005-0000-0000-0000465A0000}"/>
    <cellStyle name="Normal 3 4 16 3" xfId="8096" xr:uid="{00000000-0005-0000-0000-0000475A0000}"/>
    <cellStyle name="Normal 3 4 16 4" xfId="10312" xr:uid="{00000000-0005-0000-0000-0000485A0000}"/>
    <cellStyle name="Normal 3 4 16 5" xfId="12528" xr:uid="{00000000-0005-0000-0000-0000495A0000}"/>
    <cellStyle name="Normal 3 4 16 6" xfId="14744" xr:uid="{00000000-0005-0000-0000-00004A5A0000}"/>
    <cellStyle name="Normal 3 4 16 7" xfId="16960" xr:uid="{00000000-0005-0000-0000-00004B5A0000}"/>
    <cellStyle name="Normal 3 4 16 8" xfId="19176" xr:uid="{00000000-0005-0000-0000-00004C5A0000}"/>
    <cellStyle name="Normal 3 4 16 9" xfId="21391" xr:uid="{00000000-0005-0000-0000-00004D5A0000}"/>
    <cellStyle name="Normal 3 4 17" xfId="2343" xr:uid="{00000000-0005-0000-0000-00004E5A0000}"/>
    <cellStyle name="Normal 3 4 17 10" xfId="23751" xr:uid="{00000000-0005-0000-0000-00004F5A0000}"/>
    <cellStyle name="Normal 3 4 17 11" xfId="25948" xr:uid="{00000000-0005-0000-0000-0000505A0000}"/>
    <cellStyle name="Normal 3 4 17 12" xfId="28084" xr:uid="{00000000-0005-0000-0000-0000515A0000}"/>
    <cellStyle name="Normal 3 4 17 13" xfId="29961" xr:uid="{00000000-0005-0000-0000-0000525A0000}"/>
    <cellStyle name="Normal 3 4 17 2" xfId="6027" xr:uid="{00000000-0005-0000-0000-0000535A0000}"/>
    <cellStyle name="Normal 3 4 17 3" xfId="8243" xr:uid="{00000000-0005-0000-0000-0000545A0000}"/>
    <cellStyle name="Normal 3 4 17 4" xfId="10459" xr:uid="{00000000-0005-0000-0000-0000555A0000}"/>
    <cellStyle name="Normal 3 4 17 5" xfId="12675" xr:uid="{00000000-0005-0000-0000-0000565A0000}"/>
    <cellStyle name="Normal 3 4 17 6" xfId="14891" xr:uid="{00000000-0005-0000-0000-0000575A0000}"/>
    <cellStyle name="Normal 3 4 17 7" xfId="17107" xr:uid="{00000000-0005-0000-0000-0000585A0000}"/>
    <cellStyle name="Normal 3 4 17 8" xfId="19323" xr:uid="{00000000-0005-0000-0000-0000595A0000}"/>
    <cellStyle name="Normal 3 4 17 9" xfId="21538" xr:uid="{00000000-0005-0000-0000-00005A5A0000}"/>
    <cellStyle name="Normal 3 4 18" xfId="2490" xr:uid="{00000000-0005-0000-0000-00005B5A0000}"/>
    <cellStyle name="Normal 3 4 18 10" xfId="23896" xr:uid="{00000000-0005-0000-0000-00005C5A0000}"/>
    <cellStyle name="Normal 3 4 18 11" xfId="26091" xr:uid="{00000000-0005-0000-0000-00005D5A0000}"/>
    <cellStyle name="Normal 3 4 18 12" xfId="28219" xr:uid="{00000000-0005-0000-0000-00005E5A0000}"/>
    <cellStyle name="Normal 3 4 18 13" xfId="30070" xr:uid="{00000000-0005-0000-0000-00005F5A0000}"/>
    <cellStyle name="Normal 3 4 18 2" xfId="6174" xr:uid="{00000000-0005-0000-0000-0000605A0000}"/>
    <cellStyle name="Normal 3 4 18 3" xfId="8390" xr:uid="{00000000-0005-0000-0000-0000615A0000}"/>
    <cellStyle name="Normal 3 4 18 4" xfId="10606" xr:uid="{00000000-0005-0000-0000-0000625A0000}"/>
    <cellStyle name="Normal 3 4 18 5" xfId="12822" xr:uid="{00000000-0005-0000-0000-0000635A0000}"/>
    <cellStyle name="Normal 3 4 18 6" xfId="15038" xr:uid="{00000000-0005-0000-0000-0000645A0000}"/>
    <cellStyle name="Normal 3 4 18 7" xfId="17254" xr:uid="{00000000-0005-0000-0000-0000655A0000}"/>
    <cellStyle name="Normal 3 4 18 8" xfId="19470" xr:uid="{00000000-0005-0000-0000-0000665A0000}"/>
    <cellStyle name="Normal 3 4 18 9" xfId="21684" xr:uid="{00000000-0005-0000-0000-0000675A0000}"/>
    <cellStyle name="Normal 3 4 19" xfId="2637" xr:uid="{00000000-0005-0000-0000-0000685A0000}"/>
    <cellStyle name="Normal 3 4 19 10" xfId="24042" xr:uid="{00000000-0005-0000-0000-0000695A0000}"/>
    <cellStyle name="Normal 3 4 19 11" xfId="26237" xr:uid="{00000000-0005-0000-0000-00006A5A0000}"/>
    <cellStyle name="Normal 3 4 19 12" xfId="28353" xr:uid="{00000000-0005-0000-0000-00006B5A0000}"/>
    <cellStyle name="Normal 3 4 19 13" xfId="30178" xr:uid="{00000000-0005-0000-0000-00006C5A0000}"/>
    <cellStyle name="Normal 3 4 19 2" xfId="6320" xr:uid="{00000000-0005-0000-0000-00006D5A0000}"/>
    <cellStyle name="Normal 3 4 19 3" xfId="8537" xr:uid="{00000000-0005-0000-0000-00006E5A0000}"/>
    <cellStyle name="Normal 3 4 19 4" xfId="10753" xr:uid="{00000000-0005-0000-0000-00006F5A0000}"/>
    <cellStyle name="Normal 3 4 19 5" xfId="12969" xr:uid="{00000000-0005-0000-0000-0000705A0000}"/>
    <cellStyle name="Normal 3 4 19 6" xfId="15185" xr:uid="{00000000-0005-0000-0000-0000715A0000}"/>
    <cellStyle name="Normal 3 4 19 7" xfId="17401" xr:uid="{00000000-0005-0000-0000-0000725A0000}"/>
    <cellStyle name="Normal 3 4 19 8" xfId="19617" xr:uid="{00000000-0005-0000-0000-0000735A0000}"/>
    <cellStyle name="Normal 3 4 19 9" xfId="21831" xr:uid="{00000000-0005-0000-0000-0000745A0000}"/>
    <cellStyle name="Normal 3 4 2" xfId="440" xr:uid="{00000000-0005-0000-0000-0000755A0000}"/>
    <cellStyle name="Normal 3 4 2 10" xfId="22879" xr:uid="{00000000-0005-0000-0000-0000765A0000}"/>
    <cellStyle name="Normal 3 4 2 11" xfId="25082" xr:uid="{00000000-0005-0000-0000-0000775A0000}"/>
    <cellStyle name="Normal 3 4 2 12" xfId="27248" xr:uid="{00000000-0005-0000-0000-0000785A0000}"/>
    <cellStyle name="Normal 3 4 2 13" xfId="29230" xr:uid="{00000000-0005-0000-0000-0000795A0000}"/>
    <cellStyle name="Normal 3 4 2 2" xfId="4125" xr:uid="{00000000-0005-0000-0000-00007A5A0000}"/>
    <cellStyle name="Normal 3 4 2 3" xfId="7223" xr:uid="{00000000-0005-0000-0000-00007B5A0000}"/>
    <cellStyle name="Normal 3 4 2 4" xfId="9585" xr:uid="{00000000-0005-0000-0000-00007C5A0000}"/>
    <cellStyle name="Normal 3 4 2 5" xfId="11801" xr:uid="{00000000-0005-0000-0000-00007D5A0000}"/>
    <cellStyle name="Normal 3 4 2 6" xfId="14017" xr:uid="{00000000-0005-0000-0000-00007E5A0000}"/>
    <cellStyle name="Normal 3 4 2 7" xfId="16233" xr:uid="{00000000-0005-0000-0000-00007F5A0000}"/>
    <cellStyle name="Normal 3 4 2 8" xfId="18449" xr:uid="{00000000-0005-0000-0000-0000805A0000}"/>
    <cellStyle name="Normal 3 4 2 9" xfId="20665" xr:uid="{00000000-0005-0000-0000-0000815A0000}"/>
    <cellStyle name="Normal 3 4 20" xfId="2784" xr:uid="{00000000-0005-0000-0000-0000825A0000}"/>
    <cellStyle name="Normal 3 4 20 10" xfId="24186" xr:uid="{00000000-0005-0000-0000-0000835A0000}"/>
    <cellStyle name="Normal 3 4 20 11" xfId="26381" xr:uid="{00000000-0005-0000-0000-0000845A0000}"/>
    <cellStyle name="Normal 3 4 20 12" xfId="28484" xr:uid="{00000000-0005-0000-0000-0000855A0000}"/>
    <cellStyle name="Normal 3 4 20 13" xfId="30286" xr:uid="{00000000-0005-0000-0000-0000865A0000}"/>
    <cellStyle name="Normal 3 4 20 2" xfId="6467" xr:uid="{00000000-0005-0000-0000-0000875A0000}"/>
    <cellStyle name="Normal 3 4 20 3" xfId="8683" xr:uid="{00000000-0005-0000-0000-0000885A0000}"/>
    <cellStyle name="Normal 3 4 20 4" xfId="10899" xr:uid="{00000000-0005-0000-0000-0000895A0000}"/>
    <cellStyle name="Normal 3 4 20 5" xfId="13115" xr:uid="{00000000-0005-0000-0000-00008A5A0000}"/>
    <cellStyle name="Normal 3 4 20 6" xfId="15331" xr:uid="{00000000-0005-0000-0000-00008B5A0000}"/>
    <cellStyle name="Normal 3 4 20 7" xfId="17547" xr:uid="{00000000-0005-0000-0000-00008C5A0000}"/>
    <cellStyle name="Normal 3 4 20 8" xfId="19763" xr:uid="{00000000-0005-0000-0000-00008D5A0000}"/>
    <cellStyle name="Normal 3 4 20 9" xfId="21977" xr:uid="{00000000-0005-0000-0000-00008E5A0000}"/>
    <cellStyle name="Normal 3 4 21" xfId="3018" xr:uid="{00000000-0005-0000-0000-00008F5A0000}"/>
    <cellStyle name="Normal 3 4 22" xfId="3165" xr:uid="{00000000-0005-0000-0000-0000905A0000}"/>
    <cellStyle name="Normal 3 4 23" xfId="3312" xr:uid="{00000000-0005-0000-0000-0000915A0000}"/>
    <cellStyle name="Normal 3 4 24" xfId="3459" xr:uid="{00000000-0005-0000-0000-0000925A0000}"/>
    <cellStyle name="Normal 3 4 25" xfId="3606" xr:uid="{00000000-0005-0000-0000-0000935A0000}"/>
    <cellStyle name="Normal 3 4 26" xfId="3763" xr:uid="{00000000-0005-0000-0000-0000945A0000}"/>
    <cellStyle name="Normal 3 4 27" xfId="6933" xr:uid="{00000000-0005-0000-0000-0000955A0000}"/>
    <cellStyle name="Normal 3 4 28" xfId="9296" xr:uid="{00000000-0005-0000-0000-0000965A0000}"/>
    <cellStyle name="Normal 3 4 29" xfId="11512" xr:uid="{00000000-0005-0000-0000-0000975A0000}"/>
    <cellStyle name="Normal 3 4 3" xfId="473" xr:uid="{00000000-0005-0000-0000-0000985A0000}"/>
    <cellStyle name="Normal 3 4 3 10" xfId="20599" xr:uid="{00000000-0005-0000-0000-0000995A0000}"/>
    <cellStyle name="Normal 3 4 3 11" xfId="22813" xr:uid="{00000000-0005-0000-0000-00009A5A0000}"/>
    <cellStyle name="Normal 3 4 3 12" xfId="25018" xr:uid="{00000000-0005-0000-0000-00009B5A0000}"/>
    <cellStyle name="Normal 3 4 3 13" xfId="27187" xr:uid="{00000000-0005-0000-0000-00009C5A0000}"/>
    <cellStyle name="Normal 3 4 3 2" xfId="4158" xr:uid="{00000000-0005-0000-0000-00009D5A0000}"/>
    <cellStyle name="Normal 3 4 3 3" xfId="7254" xr:uid="{00000000-0005-0000-0000-00009E5A0000}"/>
    <cellStyle name="Normal 3 4 3 4" xfId="7156" xr:uid="{00000000-0005-0000-0000-00009F5A0000}"/>
    <cellStyle name="Normal 3 4 3 5" xfId="9519" xr:uid="{00000000-0005-0000-0000-0000A05A0000}"/>
    <cellStyle name="Normal 3 4 3 6" xfId="11735" xr:uid="{00000000-0005-0000-0000-0000A15A0000}"/>
    <cellStyle name="Normal 3 4 3 7" xfId="13951" xr:uid="{00000000-0005-0000-0000-0000A25A0000}"/>
    <cellStyle name="Normal 3 4 3 8" xfId="16167" xr:uid="{00000000-0005-0000-0000-0000A35A0000}"/>
    <cellStyle name="Normal 3 4 3 9" xfId="18383" xr:uid="{00000000-0005-0000-0000-0000A45A0000}"/>
    <cellStyle name="Normal 3 4 30" xfId="13728" xr:uid="{00000000-0005-0000-0000-0000A55A0000}"/>
    <cellStyle name="Normal 3 4 31" xfId="15944" xr:uid="{00000000-0005-0000-0000-0000A65A0000}"/>
    <cellStyle name="Normal 3 4 32" xfId="18160" xr:uid="{00000000-0005-0000-0000-0000A75A0000}"/>
    <cellStyle name="Normal 3 4 33" xfId="20376" xr:uid="{00000000-0005-0000-0000-0000A85A0000}"/>
    <cellStyle name="Normal 3 4 34" xfId="22590" xr:uid="{00000000-0005-0000-0000-0000A95A0000}"/>
    <cellStyle name="Normal 3 4 35" xfId="24798" xr:uid="{00000000-0005-0000-0000-0000AA5A0000}"/>
    <cellStyle name="Normal 3 4 36" xfId="26973" xr:uid="{00000000-0005-0000-0000-0000AB5A0000}"/>
    <cellStyle name="Normal 3 4 37" xfId="29005" xr:uid="{00000000-0005-0000-0000-0000AC5A0000}"/>
    <cellStyle name="Normal 3 4 38" xfId="30562" xr:uid="{00000000-0005-0000-0000-0000AD5A0000}"/>
    <cellStyle name="Normal 3 4 39" xfId="29684" xr:uid="{00000000-0005-0000-0000-0000AE5A0000}"/>
    <cellStyle name="Normal 3 4 4" xfId="598" xr:uid="{00000000-0005-0000-0000-0000AF5A0000}"/>
    <cellStyle name="Normal 3 4 4 10" xfId="22498" xr:uid="{00000000-0005-0000-0000-0000B05A0000}"/>
    <cellStyle name="Normal 3 4 4 11" xfId="24706" xr:uid="{00000000-0005-0000-0000-0000B15A0000}"/>
    <cellStyle name="Normal 3 4 4 12" xfId="26885" xr:uid="{00000000-0005-0000-0000-0000B25A0000}"/>
    <cellStyle name="Normal 3 4 4 13" xfId="28933" xr:uid="{00000000-0005-0000-0000-0000B35A0000}"/>
    <cellStyle name="Normal 3 4 4 2" xfId="4283" xr:uid="{00000000-0005-0000-0000-0000B45A0000}"/>
    <cellStyle name="Normal 3 4 4 3" xfId="6841" xr:uid="{00000000-0005-0000-0000-0000B55A0000}"/>
    <cellStyle name="Normal 3 4 4 4" xfId="9204" xr:uid="{00000000-0005-0000-0000-0000B65A0000}"/>
    <cellStyle name="Normal 3 4 4 5" xfId="11420" xr:uid="{00000000-0005-0000-0000-0000B75A0000}"/>
    <cellStyle name="Normal 3 4 4 6" xfId="13636" xr:uid="{00000000-0005-0000-0000-0000B85A0000}"/>
    <cellStyle name="Normal 3 4 4 7" xfId="15852" xr:uid="{00000000-0005-0000-0000-0000B95A0000}"/>
    <cellStyle name="Normal 3 4 4 8" xfId="18068" xr:uid="{00000000-0005-0000-0000-0000BA5A0000}"/>
    <cellStyle name="Normal 3 4 4 9" xfId="20284" xr:uid="{00000000-0005-0000-0000-0000BB5A0000}"/>
    <cellStyle name="Normal 3 4 40" xfId="30648" xr:uid="{00000000-0005-0000-0000-0000BC5A0000}"/>
    <cellStyle name="Normal 3 4 41" xfId="30796" xr:uid="{00000000-0005-0000-0000-0000BD5A0000}"/>
    <cellStyle name="Normal 3 4 42" xfId="78" xr:uid="{00000000-0005-0000-0000-0000BE5A0000}"/>
    <cellStyle name="Normal 3 4 43" xfId="31069" xr:uid="{00000000-0005-0000-0000-0000BF5A0000}"/>
    <cellStyle name="Normal 3 4 44" xfId="31075" xr:uid="{00000000-0005-0000-0000-0000C05A0000}"/>
    <cellStyle name="Normal 3 4 45" xfId="31089" xr:uid="{00000000-0005-0000-0000-0000C15A0000}"/>
    <cellStyle name="Normal 3 4 46" xfId="31103" xr:uid="{00000000-0005-0000-0000-0000C25A0000}"/>
    <cellStyle name="Normal 3 4 5" xfId="662" xr:uid="{00000000-0005-0000-0000-0000C35A0000}"/>
    <cellStyle name="Normal 3 4 5 10" xfId="19613" xr:uid="{00000000-0005-0000-0000-0000C45A0000}"/>
    <cellStyle name="Normal 3 4 5 11" xfId="21827" xr:uid="{00000000-0005-0000-0000-0000C55A0000}"/>
    <cellStyle name="Normal 3 4 5 12" xfId="24038" xr:uid="{00000000-0005-0000-0000-0000C65A0000}"/>
    <cellStyle name="Normal 3 4 5 13" xfId="26233" xr:uid="{00000000-0005-0000-0000-0000C75A0000}"/>
    <cellStyle name="Normal 3 4 5 2" xfId="4347" xr:uid="{00000000-0005-0000-0000-0000C85A0000}"/>
    <cellStyle name="Normal 3 4 5 3" xfId="4966" xr:uid="{00000000-0005-0000-0000-0000C95A0000}"/>
    <cellStyle name="Normal 3 4 5 4" xfId="6170" xr:uid="{00000000-0005-0000-0000-0000CA5A0000}"/>
    <cellStyle name="Normal 3 4 5 5" xfId="8533" xr:uid="{00000000-0005-0000-0000-0000CB5A0000}"/>
    <cellStyle name="Normal 3 4 5 6" xfId="10749" xr:uid="{00000000-0005-0000-0000-0000CC5A0000}"/>
    <cellStyle name="Normal 3 4 5 7" xfId="12965" xr:uid="{00000000-0005-0000-0000-0000CD5A0000}"/>
    <cellStyle name="Normal 3 4 5 8" xfId="15181" xr:uid="{00000000-0005-0000-0000-0000CE5A0000}"/>
    <cellStyle name="Normal 3 4 5 9" xfId="17397" xr:uid="{00000000-0005-0000-0000-0000CF5A0000}"/>
    <cellStyle name="Normal 3 4 6" xfId="724" xr:uid="{00000000-0005-0000-0000-0000D05A0000}"/>
    <cellStyle name="Normal 3 4 6 10" xfId="22855" xr:uid="{00000000-0005-0000-0000-0000D15A0000}"/>
    <cellStyle name="Normal 3 4 6 11" xfId="25058" xr:uid="{00000000-0005-0000-0000-0000D25A0000}"/>
    <cellStyle name="Normal 3 4 6 12" xfId="27227" xr:uid="{00000000-0005-0000-0000-0000D35A0000}"/>
    <cellStyle name="Normal 3 4 6 13" xfId="29209" xr:uid="{00000000-0005-0000-0000-0000D45A0000}"/>
    <cellStyle name="Normal 3 4 6 2" xfId="4409" xr:uid="{00000000-0005-0000-0000-0000D55A0000}"/>
    <cellStyle name="Normal 3 4 6 3" xfId="7199" xr:uid="{00000000-0005-0000-0000-0000D65A0000}"/>
    <cellStyle name="Normal 3 4 6 4" xfId="9561" xr:uid="{00000000-0005-0000-0000-0000D75A0000}"/>
    <cellStyle name="Normal 3 4 6 5" xfId="11777" xr:uid="{00000000-0005-0000-0000-0000D85A0000}"/>
    <cellStyle name="Normal 3 4 6 6" xfId="13993" xr:uid="{00000000-0005-0000-0000-0000D95A0000}"/>
    <cellStyle name="Normal 3 4 6 7" xfId="16209" xr:uid="{00000000-0005-0000-0000-0000DA5A0000}"/>
    <cellStyle name="Normal 3 4 6 8" xfId="18425" xr:uid="{00000000-0005-0000-0000-0000DB5A0000}"/>
    <cellStyle name="Normal 3 4 6 9" xfId="20641" xr:uid="{00000000-0005-0000-0000-0000DC5A0000}"/>
    <cellStyle name="Normal 3 4 7" xfId="775" xr:uid="{00000000-0005-0000-0000-0000DD5A0000}"/>
    <cellStyle name="Normal 3 4 7 10" xfId="19643" xr:uid="{00000000-0005-0000-0000-0000DE5A0000}"/>
    <cellStyle name="Normal 3 4 7 11" xfId="21857" xr:uid="{00000000-0005-0000-0000-0000DF5A0000}"/>
    <cellStyle name="Normal 3 4 7 12" xfId="24068" xr:uid="{00000000-0005-0000-0000-0000E05A0000}"/>
    <cellStyle name="Normal 3 4 7 13" xfId="26263" xr:uid="{00000000-0005-0000-0000-0000E15A0000}"/>
    <cellStyle name="Normal 3 4 7 2" xfId="4460" xr:uid="{00000000-0005-0000-0000-0000E25A0000}"/>
    <cellStyle name="Normal 3 4 7 3" xfId="4769" xr:uid="{00000000-0005-0000-0000-0000E35A0000}"/>
    <cellStyle name="Normal 3 4 7 4" xfId="6200" xr:uid="{00000000-0005-0000-0000-0000E45A0000}"/>
    <cellStyle name="Normal 3 4 7 5" xfId="8563" xr:uid="{00000000-0005-0000-0000-0000E55A0000}"/>
    <cellStyle name="Normal 3 4 7 6" xfId="10779" xr:uid="{00000000-0005-0000-0000-0000E65A0000}"/>
    <cellStyle name="Normal 3 4 7 7" xfId="12995" xr:uid="{00000000-0005-0000-0000-0000E75A0000}"/>
    <cellStyle name="Normal 3 4 7 8" xfId="15211" xr:uid="{00000000-0005-0000-0000-0000E85A0000}"/>
    <cellStyle name="Normal 3 4 7 9" xfId="17427" xr:uid="{00000000-0005-0000-0000-0000E95A0000}"/>
    <cellStyle name="Normal 3 4 8" xfId="873" xr:uid="{00000000-0005-0000-0000-0000EA5A0000}"/>
    <cellStyle name="Normal 3 4 8 10" xfId="22523" xr:uid="{00000000-0005-0000-0000-0000EB5A0000}"/>
    <cellStyle name="Normal 3 4 8 11" xfId="24731" xr:uid="{00000000-0005-0000-0000-0000EC5A0000}"/>
    <cellStyle name="Normal 3 4 8 12" xfId="26910" xr:uid="{00000000-0005-0000-0000-0000ED5A0000}"/>
    <cellStyle name="Normal 3 4 8 13" xfId="28954" xr:uid="{00000000-0005-0000-0000-0000EE5A0000}"/>
    <cellStyle name="Normal 3 4 8 2" xfId="4558" xr:uid="{00000000-0005-0000-0000-0000EF5A0000}"/>
    <cellStyle name="Normal 3 4 8 3" xfId="6866" xr:uid="{00000000-0005-0000-0000-0000F05A0000}"/>
    <cellStyle name="Normal 3 4 8 4" xfId="9229" xr:uid="{00000000-0005-0000-0000-0000F15A0000}"/>
    <cellStyle name="Normal 3 4 8 5" xfId="11445" xr:uid="{00000000-0005-0000-0000-0000F25A0000}"/>
    <cellStyle name="Normal 3 4 8 6" xfId="13661" xr:uid="{00000000-0005-0000-0000-0000F35A0000}"/>
    <cellStyle name="Normal 3 4 8 7" xfId="15877" xr:uid="{00000000-0005-0000-0000-0000F45A0000}"/>
    <cellStyle name="Normal 3 4 8 8" xfId="18093" xr:uid="{00000000-0005-0000-0000-0000F55A0000}"/>
    <cellStyle name="Normal 3 4 8 9" xfId="20309" xr:uid="{00000000-0005-0000-0000-0000F65A0000}"/>
    <cellStyle name="Normal 3 4 9" xfId="957" xr:uid="{00000000-0005-0000-0000-0000F75A0000}"/>
    <cellStyle name="Normal 3 4 9 10" xfId="19971" xr:uid="{00000000-0005-0000-0000-0000F85A0000}"/>
    <cellStyle name="Normal 3 4 9 11" xfId="22185" xr:uid="{00000000-0005-0000-0000-0000F95A0000}"/>
    <cellStyle name="Normal 3 4 9 12" xfId="24393" xr:uid="{00000000-0005-0000-0000-0000FA5A0000}"/>
    <cellStyle name="Normal 3 4 9 13" xfId="26585" xr:uid="{00000000-0005-0000-0000-0000FB5A0000}"/>
    <cellStyle name="Normal 3 4 9 2" xfId="4642" xr:uid="{00000000-0005-0000-0000-0000FC5A0000}"/>
    <cellStyle name="Normal 3 4 9 3" xfId="5047" xr:uid="{00000000-0005-0000-0000-0000FD5A0000}"/>
    <cellStyle name="Normal 3 4 9 4" xfId="7260" xr:uid="{00000000-0005-0000-0000-0000FE5A0000}"/>
    <cellStyle name="Normal 3 4 9 5" xfId="8891" xr:uid="{00000000-0005-0000-0000-0000FF5A0000}"/>
    <cellStyle name="Normal 3 4 9 6" xfId="11107" xr:uid="{00000000-0005-0000-0000-0000005B0000}"/>
    <cellStyle name="Normal 3 4 9 7" xfId="13323" xr:uid="{00000000-0005-0000-0000-0000015B0000}"/>
    <cellStyle name="Normal 3 4 9 8" xfId="15539" xr:uid="{00000000-0005-0000-0000-0000025B0000}"/>
    <cellStyle name="Normal 3 4 9 9" xfId="17755" xr:uid="{00000000-0005-0000-0000-0000035B0000}"/>
    <cellStyle name="Normal 3 40" xfId="1734" xr:uid="{00000000-0005-0000-0000-0000045B0000}"/>
    <cellStyle name="Normal 3 40 10" xfId="23144" xr:uid="{00000000-0005-0000-0000-0000055B0000}"/>
    <cellStyle name="Normal 3 40 11" xfId="25346" xr:uid="{00000000-0005-0000-0000-0000065B0000}"/>
    <cellStyle name="Normal 3 40 12" xfId="27511" xr:uid="{00000000-0005-0000-0000-0000075B0000}"/>
    <cellStyle name="Normal 3 40 13" xfId="29481" xr:uid="{00000000-0005-0000-0000-0000085B0000}"/>
    <cellStyle name="Normal 3 40 2" xfId="5418" xr:uid="{00000000-0005-0000-0000-0000095B0000}"/>
    <cellStyle name="Normal 3 40 3" xfId="7634" xr:uid="{00000000-0005-0000-0000-00000A5B0000}"/>
    <cellStyle name="Normal 3 40 4" xfId="9850" xr:uid="{00000000-0005-0000-0000-00000B5B0000}"/>
    <cellStyle name="Normal 3 40 5" xfId="12066" xr:uid="{00000000-0005-0000-0000-00000C5B0000}"/>
    <cellStyle name="Normal 3 40 6" xfId="14282" xr:uid="{00000000-0005-0000-0000-00000D5B0000}"/>
    <cellStyle name="Normal 3 40 7" xfId="16498" xr:uid="{00000000-0005-0000-0000-00000E5B0000}"/>
    <cellStyle name="Normal 3 40 8" xfId="18714" xr:uid="{00000000-0005-0000-0000-00000F5B0000}"/>
    <cellStyle name="Normal 3 40 9" xfId="20930" xr:uid="{00000000-0005-0000-0000-0000105B0000}"/>
    <cellStyle name="Normal 3 41" xfId="1760" xr:uid="{00000000-0005-0000-0000-0000115B0000}"/>
    <cellStyle name="Normal 3 41 10" xfId="23170" xr:uid="{00000000-0005-0000-0000-0000125B0000}"/>
    <cellStyle name="Normal 3 41 11" xfId="25372" xr:uid="{00000000-0005-0000-0000-0000135B0000}"/>
    <cellStyle name="Normal 3 41 12" xfId="27536" xr:uid="{00000000-0005-0000-0000-0000145B0000}"/>
    <cellStyle name="Normal 3 41 13" xfId="29506" xr:uid="{00000000-0005-0000-0000-0000155B0000}"/>
    <cellStyle name="Normal 3 41 2" xfId="5444" xr:uid="{00000000-0005-0000-0000-0000165B0000}"/>
    <cellStyle name="Normal 3 41 3" xfId="7660" xr:uid="{00000000-0005-0000-0000-0000175B0000}"/>
    <cellStyle name="Normal 3 41 4" xfId="9876" xr:uid="{00000000-0005-0000-0000-0000185B0000}"/>
    <cellStyle name="Normal 3 41 5" xfId="12092" xr:uid="{00000000-0005-0000-0000-0000195B0000}"/>
    <cellStyle name="Normal 3 41 6" xfId="14308" xr:uid="{00000000-0005-0000-0000-00001A5B0000}"/>
    <cellStyle name="Normal 3 41 7" xfId="16524" xr:uid="{00000000-0005-0000-0000-00001B5B0000}"/>
    <cellStyle name="Normal 3 41 8" xfId="18740" xr:uid="{00000000-0005-0000-0000-00001C5B0000}"/>
    <cellStyle name="Normal 3 41 9" xfId="20956" xr:uid="{00000000-0005-0000-0000-00001D5B0000}"/>
    <cellStyle name="Normal 3 42" xfId="1786" xr:uid="{00000000-0005-0000-0000-00001E5B0000}"/>
    <cellStyle name="Normal 3 42 10" xfId="23196" xr:uid="{00000000-0005-0000-0000-00001F5B0000}"/>
    <cellStyle name="Normal 3 42 11" xfId="25398" xr:uid="{00000000-0005-0000-0000-0000205B0000}"/>
    <cellStyle name="Normal 3 42 12" xfId="27562" xr:uid="{00000000-0005-0000-0000-0000215B0000}"/>
    <cellStyle name="Normal 3 42 13" xfId="29531" xr:uid="{00000000-0005-0000-0000-0000225B0000}"/>
    <cellStyle name="Normal 3 42 2" xfId="5470" xr:uid="{00000000-0005-0000-0000-0000235B0000}"/>
    <cellStyle name="Normal 3 42 3" xfId="7686" xr:uid="{00000000-0005-0000-0000-0000245B0000}"/>
    <cellStyle name="Normal 3 42 4" xfId="9902" xr:uid="{00000000-0005-0000-0000-0000255B0000}"/>
    <cellStyle name="Normal 3 42 5" xfId="12118" xr:uid="{00000000-0005-0000-0000-0000265B0000}"/>
    <cellStyle name="Normal 3 42 6" xfId="14334" xr:uid="{00000000-0005-0000-0000-0000275B0000}"/>
    <cellStyle name="Normal 3 42 7" xfId="16550" xr:uid="{00000000-0005-0000-0000-0000285B0000}"/>
    <cellStyle name="Normal 3 42 8" xfId="18766" xr:uid="{00000000-0005-0000-0000-0000295B0000}"/>
    <cellStyle name="Normal 3 42 9" xfId="20982" xr:uid="{00000000-0005-0000-0000-00002A5B0000}"/>
    <cellStyle name="Normal 3 43" xfId="1812" xr:uid="{00000000-0005-0000-0000-00002B5B0000}"/>
    <cellStyle name="Normal 3 43 10" xfId="23222" xr:uid="{00000000-0005-0000-0000-00002C5B0000}"/>
    <cellStyle name="Normal 3 43 11" xfId="25424" xr:uid="{00000000-0005-0000-0000-00002D5B0000}"/>
    <cellStyle name="Normal 3 43 12" xfId="27588" xr:uid="{00000000-0005-0000-0000-00002E5B0000}"/>
    <cellStyle name="Normal 3 43 13" xfId="29556" xr:uid="{00000000-0005-0000-0000-00002F5B0000}"/>
    <cellStyle name="Normal 3 43 2" xfId="5496" xr:uid="{00000000-0005-0000-0000-0000305B0000}"/>
    <cellStyle name="Normal 3 43 3" xfId="7712" xr:uid="{00000000-0005-0000-0000-0000315B0000}"/>
    <cellStyle name="Normal 3 43 4" xfId="9928" xr:uid="{00000000-0005-0000-0000-0000325B0000}"/>
    <cellStyle name="Normal 3 43 5" xfId="12144" xr:uid="{00000000-0005-0000-0000-0000335B0000}"/>
    <cellStyle name="Normal 3 43 6" xfId="14360" xr:uid="{00000000-0005-0000-0000-0000345B0000}"/>
    <cellStyle name="Normal 3 43 7" xfId="16576" xr:uid="{00000000-0005-0000-0000-0000355B0000}"/>
    <cellStyle name="Normal 3 43 8" xfId="18792" xr:uid="{00000000-0005-0000-0000-0000365B0000}"/>
    <cellStyle name="Normal 3 43 9" xfId="21008" xr:uid="{00000000-0005-0000-0000-0000375B0000}"/>
    <cellStyle name="Normal 3 44" xfId="1838" xr:uid="{00000000-0005-0000-0000-0000385B0000}"/>
    <cellStyle name="Normal 3 44 10" xfId="23248" xr:uid="{00000000-0005-0000-0000-0000395B0000}"/>
    <cellStyle name="Normal 3 44 11" xfId="25450" xr:uid="{00000000-0005-0000-0000-00003A5B0000}"/>
    <cellStyle name="Normal 3 44 12" xfId="27614" xr:uid="{00000000-0005-0000-0000-00003B5B0000}"/>
    <cellStyle name="Normal 3 44 13" xfId="29581" xr:uid="{00000000-0005-0000-0000-00003C5B0000}"/>
    <cellStyle name="Normal 3 44 2" xfId="5522" xr:uid="{00000000-0005-0000-0000-00003D5B0000}"/>
    <cellStyle name="Normal 3 44 3" xfId="7738" xr:uid="{00000000-0005-0000-0000-00003E5B0000}"/>
    <cellStyle name="Normal 3 44 4" xfId="9954" xr:uid="{00000000-0005-0000-0000-00003F5B0000}"/>
    <cellStyle name="Normal 3 44 5" xfId="12170" xr:uid="{00000000-0005-0000-0000-0000405B0000}"/>
    <cellStyle name="Normal 3 44 6" xfId="14386" xr:uid="{00000000-0005-0000-0000-0000415B0000}"/>
    <cellStyle name="Normal 3 44 7" xfId="16602" xr:uid="{00000000-0005-0000-0000-0000425B0000}"/>
    <cellStyle name="Normal 3 44 8" xfId="18818" xr:uid="{00000000-0005-0000-0000-0000435B0000}"/>
    <cellStyle name="Normal 3 44 9" xfId="21034" xr:uid="{00000000-0005-0000-0000-0000445B0000}"/>
    <cellStyle name="Normal 3 45" xfId="2893" xr:uid="{00000000-0005-0000-0000-0000455B0000}"/>
    <cellStyle name="Normal 3 45 10" xfId="24295" xr:uid="{00000000-0005-0000-0000-0000465B0000}"/>
    <cellStyle name="Normal 3 45 11" xfId="26487" xr:uid="{00000000-0005-0000-0000-0000475B0000}"/>
    <cellStyle name="Normal 3 45 12" xfId="28588" xr:uid="{00000000-0005-0000-0000-0000485B0000}"/>
    <cellStyle name="Normal 3 45 13" xfId="30366" xr:uid="{00000000-0005-0000-0000-0000495B0000}"/>
    <cellStyle name="Normal 3 45 2" xfId="6576" xr:uid="{00000000-0005-0000-0000-00004A5B0000}"/>
    <cellStyle name="Normal 3 45 3" xfId="8792" xr:uid="{00000000-0005-0000-0000-00004B5B0000}"/>
    <cellStyle name="Normal 3 45 4" xfId="11008" xr:uid="{00000000-0005-0000-0000-00004C5B0000}"/>
    <cellStyle name="Normal 3 45 5" xfId="13224" xr:uid="{00000000-0005-0000-0000-00004D5B0000}"/>
    <cellStyle name="Normal 3 45 6" xfId="15440" xr:uid="{00000000-0005-0000-0000-00004E5B0000}"/>
    <cellStyle name="Normal 3 45 7" xfId="17656" xr:uid="{00000000-0005-0000-0000-00004F5B0000}"/>
    <cellStyle name="Normal 3 45 8" xfId="19872" xr:uid="{00000000-0005-0000-0000-0000505B0000}"/>
    <cellStyle name="Normal 3 45 9" xfId="22086" xr:uid="{00000000-0005-0000-0000-0000515B0000}"/>
    <cellStyle name="Normal 3 46" xfId="2919" xr:uid="{00000000-0005-0000-0000-0000525B0000}"/>
    <cellStyle name="Normal 3 46 10" xfId="24321" xr:uid="{00000000-0005-0000-0000-0000535B0000}"/>
    <cellStyle name="Normal 3 46 11" xfId="26513" xr:uid="{00000000-0005-0000-0000-0000545B0000}"/>
    <cellStyle name="Normal 3 46 12" xfId="28614" xr:uid="{00000000-0005-0000-0000-0000555B0000}"/>
    <cellStyle name="Normal 3 46 13" xfId="30391" xr:uid="{00000000-0005-0000-0000-0000565B0000}"/>
    <cellStyle name="Normal 3 46 2" xfId="6602" xr:uid="{00000000-0005-0000-0000-0000575B0000}"/>
    <cellStyle name="Normal 3 46 3" xfId="8818" xr:uid="{00000000-0005-0000-0000-0000585B0000}"/>
    <cellStyle name="Normal 3 46 4" xfId="11034" xr:uid="{00000000-0005-0000-0000-0000595B0000}"/>
    <cellStyle name="Normal 3 46 5" xfId="13250" xr:uid="{00000000-0005-0000-0000-00005A5B0000}"/>
    <cellStyle name="Normal 3 46 6" xfId="15466" xr:uid="{00000000-0005-0000-0000-00005B5B0000}"/>
    <cellStyle name="Normal 3 46 7" xfId="17682" xr:uid="{00000000-0005-0000-0000-00005C5B0000}"/>
    <cellStyle name="Normal 3 46 8" xfId="19898" xr:uid="{00000000-0005-0000-0000-00005D5B0000}"/>
    <cellStyle name="Normal 3 46 9" xfId="22112" xr:uid="{00000000-0005-0000-0000-00005E5B0000}"/>
    <cellStyle name="Normal 3 47" xfId="44" xr:uid="{00000000-0005-0000-0000-00005F5B0000}"/>
    <cellStyle name="Normal 3 48" xfId="33" xr:uid="{00000000-0005-0000-0000-0000605B0000}"/>
    <cellStyle name="Normal 3 49" xfId="30933" xr:uid="{00000000-0005-0000-0000-0000615B0000}"/>
    <cellStyle name="Normal 3 5" xfId="95" xr:uid="{00000000-0005-0000-0000-0000625B0000}"/>
    <cellStyle name="Normal 3 5 10" xfId="1092" xr:uid="{00000000-0005-0000-0000-0000635B0000}"/>
    <cellStyle name="Normal 3 5 10 10" xfId="22755" xr:uid="{00000000-0005-0000-0000-0000645B0000}"/>
    <cellStyle name="Normal 3 5 10 11" xfId="24962" xr:uid="{00000000-0005-0000-0000-0000655B0000}"/>
    <cellStyle name="Normal 3 5 10 12" xfId="27131" xr:uid="{00000000-0005-0000-0000-0000665B0000}"/>
    <cellStyle name="Normal 3 5 10 13" xfId="29135" xr:uid="{00000000-0005-0000-0000-0000675B0000}"/>
    <cellStyle name="Normal 3 5 10 2" xfId="4777" xr:uid="{00000000-0005-0000-0000-0000685B0000}"/>
    <cellStyle name="Normal 3 5 10 3" xfId="7098" xr:uid="{00000000-0005-0000-0000-0000695B0000}"/>
    <cellStyle name="Normal 3 5 10 4" xfId="9461" xr:uid="{00000000-0005-0000-0000-00006A5B0000}"/>
    <cellStyle name="Normal 3 5 10 5" xfId="11677" xr:uid="{00000000-0005-0000-0000-00006B5B0000}"/>
    <cellStyle name="Normal 3 5 10 6" xfId="13893" xr:uid="{00000000-0005-0000-0000-00006C5B0000}"/>
    <cellStyle name="Normal 3 5 10 7" xfId="16109" xr:uid="{00000000-0005-0000-0000-00006D5B0000}"/>
    <cellStyle name="Normal 3 5 10 8" xfId="18325" xr:uid="{00000000-0005-0000-0000-00006E5B0000}"/>
    <cellStyle name="Normal 3 5 10 9" xfId="20541" xr:uid="{00000000-0005-0000-0000-00006F5B0000}"/>
    <cellStyle name="Normal 3 5 11" xfId="1193" xr:uid="{00000000-0005-0000-0000-0000705B0000}"/>
    <cellStyle name="Normal 3 5 11 10" xfId="20022" xr:uid="{00000000-0005-0000-0000-0000715B0000}"/>
    <cellStyle name="Normal 3 5 11 11" xfId="22236" xr:uid="{00000000-0005-0000-0000-0000725B0000}"/>
    <cellStyle name="Normal 3 5 11 12" xfId="24444" xr:uid="{00000000-0005-0000-0000-0000735B0000}"/>
    <cellStyle name="Normal 3 5 11 13" xfId="26633" xr:uid="{00000000-0005-0000-0000-0000745B0000}"/>
    <cellStyle name="Normal 3 5 11 2" xfId="4877" xr:uid="{00000000-0005-0000-0000-0000755B0000}"/>
    <cellStyle name="Normal 3 5 11 3" xfId="4785" xr:uid="{00000000-0005-0000-0000-0000765B0000}"/>
    <cellStyle name="Normal 3 5 11 4" xfId="6492" xr:uid="{00000000-0005-0000-0000-0000775B0000}"/>
    <cellStyle name="Normal 3 5 11 5" xfId="8942" xr:uid="{00000000-0005-0000-0000-0000785B0000}"/>
    <cellStyle name="Normal 3 5 11 6" xfId="11158" xr:uid="{00000000-0005-0000-0000-0000795B0000}"/>
    <cellStyle name="Normal 3 5 11 7" xfId="13374" xr:uid="{00000000-0005-0000-0000-00007A5B0000}"/>
    <cellStyle name="Normal 3 5 11 8" xfId="15590" xr:uid="{00000000-0005-0000-0000-00007B5B0000}"/>
    <cellStyle name="Normal 3 5 11 9" xfId="17806" xr:uid="{00000000-0005-0000-0000-00007C5B0000}"/>
    <cellStyle name="Normal 3 5 12" xfId="1294" xr:uid="{00000000-0005-0000-0000-00007D5B0000}"/>
    <cellStyle name="Normal 3 5 12 10" xfId="21697" xr:uid="{00000000-0005-0000-0000-00007E5B0000}"/>
    <cellStyle name="Normal 3 5 12 11" xfId="23909" xr:uid="{00000000-0005-0000-0000-00007F5B0000}"/>
    <cellStyle name="Normal 3 5 12 12" xfId="26104" xr:uid="{00000000-0005-0000-0000-0000805B0000}"/>
    <cellStyle name="Normal 3 5 12 13" xfId="28231" xr:uid="{00000000-0005-0000-0000-0000815B0000}"/>
    <cellStyle name="Normal 3 5 12 2" xfId="4978" xr:uid="{00000000-0005-0000-0000-0000825B0000}"/>
    <cellStyle name="Normal 3 5 12 3" xfId="6040" xr:uid="{00000000-0005-0000-0000-0000835B0000}"/>
    <cellStyle name="Normal 3 5 12 4" xfId="8403" xr:uid="{00000000-0005-0000-0000-0000845B0000}"/>
    <cellStyle name="Normal 3 5 12 5" xfId="10619" xr:uid="{00000000-0005-0000-0000-0000855B0000}"/>
    <cellStyle name="Normal 3 5 12 6" xfId="12835" xr:uid="{00000000-0005-0000-0000-0000865B0000}"/>
    <cellStyle name="Normal 3 5 12 7" xfId="15051" xr:uid="{00000000-0005-0000-0000-0000875B0000}"/>
    <cellStyle name="Normal 3 5 12 8" xfId="17267" xr:uid="{00000000-0005-0000-0000-0000885B0000}"/>
    <cellStyle name="Normal 3 5 12 9" xfId="19483" xr:uid="{00000000-0005-0000-0000-0000895B0000}"/>
    <cellStyle name="Normal 3 5 13" xfId="1393" xr:uid="{00000000-0005-0000-0000-00008A5B0000}"/>
    <cellStyle name="Normal 3 5 13 10" xfId="22631" xr:uid="{00000000-0005-0000-0000-00008B5B0000}"/>
    <cellStyle name="Normal 3 5 13 11" xfId="24839" xr:uid="{00000000-0005-0000-0000-00008C5B0000}"/>
    <cellStyle name="Normal 3 5 13 12" xfId="27013" xr:uid="{00000000-0005-0000-0000-00008D5B0000}"/>
    <cellStyle name="Normal 3 5 13 13" xfId="29039" xr:uid="{00000000-0005-0000-0000-00008E5B0000}"/>
    <cellStyle name="Normal 3 5 13 2" xfId="5077" xr:uid="{00000000-0005-0000-0000-00008F5B0000}"/>
    <cellStyle name="Normal 3 5 13 3" xfId="6974" xr:uid="{00000000-0005-0000-0000-0000905B0000}"/>
    <cellStyle name="Normal 3 5 13 4" xfId="9337" xr:uid="{00000000-0005-0000-0000-0000915B0000}"/>
    <cellStyle name="Normal 3 5 13 5" xfId="11553" xr:uid="{00000000-0005-0000-0000-0000925B0000}"/>
    <cellStyle name="Normal 3 5 13 6" xfId="13769" xr:uid="{00000000-0005-0000-0000-0000935B0000}"/>
    <cellStyle name="Normal 3 5 13 7" xfId="15985" xr:uid="{00000000-0005-0000-0000-0000945B0000}"/>
    <cellStyle name="Normal 3 5 13 8" xfId="18201" xr:uid="{00000000-0005-0000-0000-0000955B0000}"/>
    <cellStyle name="Normal 3 5 13 9" xfId="20417" xr:uid="{00000000-0005-0000-0000-0000965B0000}"/>
    <cellStyle name="Normal 3 5 14" xfId="1919" xr:uid="{00000000-0005-0000-0000-0000975B0000}"/>
    <cellStyle name="Normal 3 5 14 10" xfId="23328" xr:uid="{00000000-0005-0000-0000-0000985B0000}"/>
    <cellStyle name="Normal 3 5 14 11" xfId="25529" xr:uid="{00000000-0005-0000-0000-0000995B0000}"/>
    <cellStyle name="Normal 3 5 14 12" xfId="27689" xr:uid="{00000000-0005-0000-0000-00009A5B0000}"/>
    <cellStyle name="Normal 3 5 14 13" xfId="29646" xr:uid="{00000000-0005-0000-0000-00009B5B0000}"/>
    <cellStyle name="Normal 3 5 14 2" xfId="5603" xr:uid="{00000000-0005-0000-0000-00009C5B0000}"/>
    <cellStyle name="Normal 3 5 14 3" xfId="7819" xr:uid="{00000000-0005-0000-0000-00009D5B0000}"/>
    <cellStyle name="Normal 3 5 14 4" xfId="10035" xr:uid="{00000000-0005-0000-0000-00009E5B0000}"/>
    <cellStyle name="Normal 3 5 14 5" xfId="12251" xr:uid="{00000000-0005-0000-0000-00009F5B0000}"/>
    <cellStyle name="Normal 3 5 14 6" xfId="14467" xr:uid="{00000000-0005-0000-0000-0000A05B0000}"/>
    <cellStyle name="Normal 3 5 14 7" xfId="16683" xr:uid="{00000000-0005-0000-0000-0000A15B0000}"/>
    <cellStyle name="Normal 3 5 14 8" xfId="18899" xr:uid="{00000000-0005-0000-0000-0000A25B0000}"/>
    <cellStyle name="Normal 3 5 14 9" xfId="21114" xr:uid="{00000000-0005-0000-0000-0000A35B0000}"/>
    <cellStyle name="Normal 3 5 15" xfId="2066" xr:uid="{00000000-0005-0000-0000-0000A45B0000}"/>
    <cellStyle name="Normal 3 5 15 10" xfId="23475" xr:uid="{00000000-0005-0000-0000-0000A55B0000}"/>
    <cellStyle name="Normal 3 5 15 11" xfId="25676" xr:uid="{00000000-0005-0000-0000-0000A65B0000}"/>
    <cellStyle name="Normal 3 5 15 12" xfId="27828" xr:uid="{00000000-0005-0000-0000-0000A75B0000}"/>
    <cellStyle name="Normal 3 5 15 13" xfId="29755" xr:uid="{00000000-0005-0000-0000-0000A85B0000}"/>
    <cellStyle name="Normal 3 5 15 2" xfId="5750" xr:uid="{00000000-0005-0000-0000-0000A95B0000}"/>
    <cellStyle name="Normal 3 5 15 3" xfId="7966" xr:uid="{00000000-0005-0000-0000-0000AA5B0000}"/>
    <cellStyle name="Normal 3 5 15 4" xfId="10182" xr:uid="{00000000-0005-0000-0000-0000AB5B0000}"/>
    <cellStyle name="Normal 3 5 15 5" xfId="12398" xr:uid="{00000000-0005-0000-0000-0000AC5B0000}"/>
    <cellStyle name="Normal 3 5 15 6" xfId="14614" xr:uid="{00000000-0005-0000-0000-0000AD5B0000}"/>
    <cellStyle name="Normal 3 5 15 7" xfId="16830" xr:uid="{00000000-0005-0000-0000-0000AE5B0000}"/>
    <cellStyle name="Normal 3 5 15 8" xfId="19046" xr:uid="{00000000-0005-0000-0000-0000AF5B0000}"/>
    <cellStyle name="Normal 3 5 15 9" xfId="21261" xr:uid="{00000000-0005-0000-0000-0000B05B0000}"/>
    <cellStyle name="Normal 3 5 16" xfId="2213" xr:uid="{00000000-0005-0000-0000-0000B15B0000}"/>
    <cellStyle name="Normal 3 5 16 10" xfId="23621" xr:uid="{00000000-0005-0000-0000-0000B25B0000}"/>
    <cellStyle name="Normal 3 5 16 11" xfId="25821" xr:uid="{00000000-0005-0000-0000-0000B35B0000}"/>
    <cellStyle name="Normal 3 5 16 12" xfId="27963" xr:uid="{00000000-0005-0000-0000-0000B45B0000}"/>
    <cellStyle name="Normal 3 5 16 13" xfId="29864" xr:uid="{00000000-0005-0000-0000-0000B55B0000}"/>
    <cellStyle name="Normal 3 5 16 2" xfId="5897" xr:uid="{00000000-0005-0000-0000-0000B65B0000}"/>
    <cellStyle name="Normal 3 5 16 3" xfId="8113" xr:uid="{00000000-0005-0000-0000-0000B75B0000}"/>
    <cellStyle name="Normal 3 5 16 4" xfId="10329" xr:uid="{00000000-0005-0000-0000-0000B85B0000}"/>
    <cellStyle name="Normal 3 5 16 5" xfId="12545" xr:uid="{00000000-0005-0000-0000-0000B95B0000}"/>
    <cellStyle name="Normal 3 5 16 6" xfId="14761" xr:uid="{00000000-0005-0000-0000-0000BA5B0000}"/>
    <cellStyle name="Normal 3 5 16 7" xfId="16977" xr:uid="{00000000-0005-0000-0000-0000BB5B0000}"/>
    <cellStyle name="Normal 3 5 16 8" xfId="19193" xr:uid="{00000000-0005-0000-0000-0000BC5B0000}"/>
    <cellStyle name="Normal 3 5 16 9" xfId="21408" xr:uid="{00000000-0005-0000-0000-0000BD5B0000}"/>
    <cellStyle name="Normal 3 5 17" xfId="2360" xr:uid="{00000000-0005-0000-0000-0000BE5B0000}"/>
    <cellStyle name="Normal 3 5 17 10" xfId="23768" xr:uid="{00000000-0005-0000-0000-0000BF5B0000}"/>
    <cellStyle name="Normal 3 5 17 11" xfId="25964" xr:uid="{00000000-0005-0000-0000-0000C05B0000}"/>
    <cellStyle name="Normal 3 5 17 12" xfId="28100" xr:uid="{00000000-0005-0000-0000-0000C15B0000}"/>
    <cellStyle name="Normal 3 5 17 13" xfId="29973" xr:uid="{00000000-0005-0000-0000-0000C25B0000}"/>
    <cellStyle name="Normal 3 5 17 2" xfId="6044" xr:uid="{00000000-0005-0000-0000-0000C35B0000}"/>
    <cellStyle name="Normal 3 5 17 3" xfId="8260" xr:uid="{00000000-0005-0000-0000-0000C45B0000}"/>
    <cellStyle name="Normal 3 5 17 4" xfId="10476" xr:uid="{00000000-0005-0000-0000-0000C55B0000}"/>
    <cellStyle name="Normal 3 5 17 5" xfId="12692" xr:uid="{00000000-0005-0000-0000-0000C65B0000}"/>
    <cellStyle name="Normal 3 5 17 6" xfId="14908" xr:uid="{00000000-0005-0000-0000-0000C75B0000}"/>
    <cellStyle name="Normal 3 5 17 7" xfId="17124" xr:uid="{00000000-0005-0000-0000-0000C85B0000}"/>
    <cellStyle name="Normal 3 5 17 8" xfId="19340" xr:uid="{00000000-0005-0000-0000-0000C95B0000}"/>
    <cellStyle name="Normal 3 5 17 9" xfId="21555" xr:uid="{00000000-0005-0000-0000-0000CA5B0000}"/>
    <cellStyle name="Normal 3 5 18" xfId="2507" xr:uid="{00000000-0005-0000-0000-0000CB5B0000}"/>
    <cellStyle name="Normal 3 5 18 10" xfId="23913" xr:uid="{00000000-0005-0000-0000-0000CC5B0000}"/>
    <cellStyle name="Normal 3 5 18 11" xfId="26108" xr:uid="{00000000-0005-0000-0000-0000CD5B0000}"/>
    <cellStyle name="Normal 3 5 18 12" xfId="28235" xr:uid="{00000000-0005-0000-0000-0000CE5B0000}"/>
    <cellStyle name="Normal 3 5 18 13" xfId="30082" xr:uid="{00000000-0005-0000-0000-0000CF5B0000}"/>
    <cellStyle name="Normal 3 5 18 2" xfId="6191" xr:uid="{00000000-0005-0000-0000-0000D05B0000}"/>
    <cellStyle name="Normal 3 5 18 3" xfId="8407" xr:uid="{00000000-0005-0000-0000-0000D15B0000}"/>
    <cellStyle name="Normal 3 5 18 4" xfId="10623" xr:uid="{00000000-0005-0000-0000-0000D25B0000}"/>
    <cellStyle name="Normal 3 5 18 5" xfId="12839" xr:uid="{00000000-0005-0000-0000-0000D35B0000}"/>
    <cellStyle name="Normal 3 5 18 6" xfId="15055" xr:uid="{00000000-0005-0000-0000-0000D45B0000}"/>
    <cellStyle name="Normal 3 5 18 7" xfId="17271" xr:uid="{00000000-0005-0000-0000-0000D55B0000}"/>
    <cellStyle name="Normal 3 5 18 8" xfId="19487" xr:uid="{00000000-0005-0000-0000-0000D65B0000}"/>
    <cellStyle name="Normal 3 5 18 9" xfId="21701" xr:uid="{00000000-0005-0000-0000-0000D75B0000}"/>
    <cellStyle name="Normal 3 5 19" xfId="2654" xr:uid="{00000000-0005-0000-0000-0000D85B0000}"/>
    <cellStyle name="Normal 3 5 19 10" xfId="24059" xr:uid="{00000000-0005-0000-0000-0000D95B0000}"/>
    <cellStyle name="Normal 3 5 19 11" xfId="26254" xr:uid="{00000000-0005-0000-0000-0000DA5B0000}"/>
    <cellStyle name="Normal 3 5 19 12" xfId="28367" xr:uid="{00000000-0005-0000-0000-0000DB5B0000}"/>
    <cellStyle name="Normal 3 5 19 13" xfId="30190" xr:uid="{00000000-0005-0000-0000-0000DC5B0000}"/>
    <cellStyle name="Normal 3 5 19 2" xfId="6337" xr:uid="{00000000-0005-0000-0000-0000DD5B0000}"/>
    <cellStyle name="Normal 3 5 19 3" xfId="8554" xr:uid="{00000000-0005-0000-0000-0000DE5B0000}"/>
    <cellStyle name="Normal 3 5 19 4" xfId="10770" xr:uid="{00000000-0005-0000-0000-0000DF5B0000}"/>
    <cellStyle name="Normal 3 5 19 5" xfId="12986" xr:uid="{00000000-0005-0000-0000-0000E05B0000}"/>
    <cellStyle name="Normal 3 5 19 6" xfId="15202" xr:uid="{00000000-0005-0000-0000-0000E15B0000}"/>
    <cellStyle name="Normal 3 5 19 7" xfId="17418" xr:uid="{00000000-0005-0000-0000-0000E25B0000}"/>
    <cellStyle name="Normal 3 5 19 8" xfId="19634" xr:uid="{00000000-0005-0000-0000-0000E35B0000}"/>
    <cellStyle name="Normal 3 5 19 9" xfId="21848" xr:uid="{00000000-0005-0000-0000-0000E45B0000}"/>
    <cellStyle name="Normal 3 5 2" xfId="457" xr:uid="{00000000-0005-0000-0000-0000E55B0000}"/>
    <cellStyle name="Normal 3 5 2 10" xfId="22319" xr:uid="{00000000-0005-0000-0000-0000E65B0000}"/>
    <cellStyle name="Normal 3 5 2 11" xfId="24527" xr:uid="{00000000-0005-0000-0000-0000E75B0000}"/>
    <cellStyle name="Normal 3 5 2 12" xfId="26715" xr:uid="{00000000-0005-0000-0000-0000E85B0000}"/>
    <cellStyle name="Normal 3 5 2 13" xfId="28789" xr:uid="{00000000-0005-0000-0000-0000E95B0000}"/>
    <cellStyle name="Normal 3 5 2 2" xfId="4142" xr:uid="{00000000-0005-0000-0000-0000EA5B0000}"/>
    <cellStyle name="Normal 3 5 2 3" xfId="6662" xr:uid="{00000000-0005-0000-0000-0000EB5B0000}"/>
    <cellStyle name="Normal 3 5 2 4" xfId="9025" xr:uid="{00000000-0005-0000-0000-0000EC5B0000}"/>
    <cellStyle name="Normal 3 5 2 5" xfId="11241" xr:uid="{00000000-0005-0000-0000-0000ED5B0000}"/>
    <cellStyle name="Normal 3 5 2 6" xfId="13457" xr:uid="{00000000-0005-0000-0000-0000EE5B0000}"/>
    <cellStyle name="Normal 3 5 2 7" xfId="15673" xr:uid="{00000000-0005-0000-0000-0000EF5B0000}"/>
    <cellStyle name="Normal 3 5 2 8" xfId="17889" xr:uid="{00000000-0005-0000-0000-0000F05B0000}"/>
    <cellStyle name="Normal 3 5 2 9" xfId="20105" xr:uid="{00000000-0005-0000-0000-0000F15B0000}"/>
    <cellStyle name="Normal 3 5 20" xfId="2801" xr:uid="{00000000-0005-0000-0000-0000F25B0000}"/>
    <cellStyle name="Normal 3 5 20 10" xfId="24203" xr:uid="{00000000-0005-0000-0000-0000F35B0000}"/>
    <cellStyle name="Normal 3 5 20 11" xfId="26397" xr:uid="{00000000-0005-0000-0000-0000F45B0000}"/>
    <cellStyle name="Normal 3 5 20 12" xfId="28500" xr:uid="{00000000-0005-0000-0000-0000F55B0000}"/>
    <cellStyle name="Normal 3 5 20 13" xfId="30298" xr:uid="{00000000-0005-0000-0000-0000F65B0000}"/>
    <cellStyle name="Normal 3 5 20 2" xfId="6484" xr:uid="{00000000-0005-0000-0000-0000F75B0000}"/>
    <cellStyle name="Normal 3 5 20 3" xfId="8700" xr:uid="{00000000-0005-0000-0000-0000F85B0000}"/>
    <cellStyle name="Normal 3 5 20 4" xfId="10916" xr:uid="{00000000-0005-0000-0000-0000F95B0000}"/>
    <cellStyle name="Normal 3 5 20 5" xfId="13132" xr:uid="{00000000-0005-0000-0000-0000FA5B0000}"/>
    <cellStyle name="Normal 3 5 20 6" xfId="15348" xr:uid="{00000000-0005-0000-0000-0000FB5B0000}"/>
    <cellStyle name="Normal 3 5 20 7" xfId="17564" xr:uid="{00000000-0005-0000-0000-0000FC5B0000}"/>
    <cellStyle name="Normal 3 5 20 8" xfId="19780" xr:uid="{00000000-0005-0000-0000-0000FD5B0000}"/>
    <cellStyle name="Normal 3 5 20 9" xfId="21994" xr:uid="{00000000-0005-0000-0000-0000FE5B0000}"/>
    <cellStyle name="Normal 3 5 21" xfId="3035" xr:uid="{00000000-0005-0000-0000-0000FF5B0000}"/>
    <cellStyle name="Normal 3 5 22" xfId="3182" xr:uid="{00000000-0005-0000-0000-0000005C0000}"/>
    <cellStyle name="Normal 3 5 23" xfId="3329" xr:uid="{00000000-0005-0000-0000-0000015C0000}"/>
    <cellStyle name="Normal 3 5 24" xfId="3476" xr:uid="{00000000-0005-0000-0000-0000025C0000}"/>
    <cellStyle name="Normal 3 5 25" xfId="3623" xr:uid="{00000000-0005-0000-0000-0000035C0000}"/>
    <cellStyle name="Normal 3 5 26" xfId="3780" xr:uid="{00000000-0005-0000-0000-0000045C0000}"/>
    <cellStyle name="Normal 3 5 27" xfId="7338" xr:uid="{00000000-0005-0000-0000-0000055C0000}"/>
    <cellStyle name="Normal 3 5 28" xfId="8969" xr:uid="{00000000-0005-0000-0000-0000065C0000}"/>
    <cellStyle name="Normal 3 5 29" xfId="11185" xr:uid="{00000000-0005-0000-0000-0000075C0000}"/>
    <cellStyle name="Normal 3 5 3" xfId="546" xr:uid="{00000000-0005-0000-0000-0000085C0000}"/>
    <cellStyle name="Normal 3 5 3 10" xfId="22806" xr:uid="{00000000-0005-0000-0000-0000095C0000}"/>
    <cellStyle name="Normal 3 5 3 11" xfId="25012" xr:uid="{00000000-0005-0000-0000-00000A5C0000}"/>
    <cellStyle name="Normal 3 5 3 12" xfId="27181" xr:uid="{00000000-0005-0000-0000-00000B5C0000}"/>
    <cellStyle name="Normal 3 5 3 13" xfId="29172" xr:uid="{00000000-0005-0000-0000-00000C5C0000}"/>
    <cellStyle name="Normal 3 5 3 2" xfId="4231" xr:uid="{00000000-0005-0000-0000-00000D5C0000}"/>
    <cellStyle name="Normal 3 5 3 3" xfId="7149" xr:uid="{00000000-0005-0000-0000-00000E5C0000}"/>
    <cellStyle name="Normal 3 5 3 4" xfId="9512" xr:uid="{00000000-0005-0000-0000-00000F5C0000}"/>
    <cellStyle name="Normal 3 5 3 5" xfId="11728" xr:uid="{00000000-0005-0000-0000-0000105C0000}"/>
    <cellStyle name="Normal 3 5 3 6" xfId="13944" xr:uid="{00000000-0005-0000-0000-0000115C0000}"/>
    <cellStyle name="Normal 3 5 3 7" xfId="16160" xr:uid="{00000000-0005-0000-0000-0000125C0000}"/>
    <cellStyle name="Normal 3 5 3 8" xfId="18376" xr:uid="{00000000-0005-0000-0000-0000135C0000}"/>
    <cellStyle name="Normal 3 5 3 9" xfId="20592" xr:uid="{00000000-0005-0000-0000-0000145C0000}"/>
    <cellStyle name="Normal 3 5 30" xfId="13401" xr:uid="{00000000-0005-0000-0000-0000155C0000}"/>
    <cellStyle name="Normal 3 5 31" xfId="15617" xr:uid="{00000000-0005-0000-0000-0000165C0000}"/>
    <cellStyle name="Normal 3 5 32" xfId="17833" xr:uid="{00000000-0005-0000-0000-0000175C0000}"/>
    <cellStyle name="Normal 3 5 33" xfId="20049" xr:uid="{00000000-0005-0000-0000-0000185C0000}"/>
    <cellStyle name="Normal 3 5 34" xfId="22263" xr:uid="{00000000-0005-0000-0000-0000195C0000}"/>
    <cellStyle name="Normal 3 5 35" xfId="24471" xr:uid="{00000000-0005-0000-0000-00001A5C0000}"/>
    <cellStyle name="Normal 3 5 36" xfId="26659" xr:uid="{00000000-0005-0000-0000-00001B5C0000}"/>
    <cellStyle name="Normal 3 5 37" xfId="28746" xr:uid="{00000000-0005-0000-0000-00001C5C0000}"/>
    <cellStyle name="Normal 3 5 38" xfId="30484" xr:uid="{00000000-0005-0000-0000-00001D5C0000}"/>
    <cellStyle name="Normal 3 5 39" xfId="29788" xr:uid="{00000000-0005-0000-0000-00001E5C0000}"/>
    <cellStyle name="Normal 3 5 4" xfId="603" xr:uid="{00000000-0005-0000-0000-00001F5C0000}"/>
    <cellStyle name="Normal 3 5 4 10" xfId="21677" xr:uid="{00000000-0005-0000-0000-0000205C0000}"/>
    <cellStyle name="Normal 3 5 4 11" xfId="23889" xr:uid="{00000000-0005-0000-0000-0000215C0000}"/>
    <cellStyle name="Normal 3 5 4 12" xfId="26084" xr:uid="{00000000-0005-0000-0000-0000225C0000}"/>
    <cellStyle name="Normal 3 5 4 13" xfId="28212" xr:uid="{00000000-0005-0000-0000-0000235C0000}"/>
    <cellStyle name="Normal 3 5 4 2" xfId="4288" xr:uid="{00000000-0005-0000-0000-0000245C0000}"/>
    <cellStyle name="Normal 3 5 4 3" xfId="6020" xr:uid="{00000000-0005-0000-0000-0000255C0000}"/>
    <cellStyle name="Normal 3 5 4 4" xfId="8383" xr:uid="{00000000-0005-0000-0000-0000265C0000}"/>
    <cellStyle name="Normal 3 5 4 5" xfId="10599" xr:uid="{00000000-0005-0000-0000-0000275C0000}"/>
    <cellStyle name="Normal 3 5 4 6" xfId="12815" xr:uid="{00000000-0005-0000-0000-0000285C0000}"/>
    <cellStyle name="Normal 3 5 4 7" xfId="15031" xr:uid="{00000000-0005-0000-0000-0000295C0000}"/>
    <cellStyle name="Normal 3 5 4 8" xfId="17247" xr:uid="{00000000-0005-0000-0000-00002A5C0000}"/>
    <cellStyle name="Normal 3 5 4 9" xfId="19463" xr:uid="{00000000-0005-0000-0000-00002B5C0000}"/>
    <cellStyle name="Normal 3 5 40" xfId="30665" xr:uid="{00000000-0005-0000-0000-00002C5C0000}"/>
    <cellStyle name="Normal 3 5 41" xfId="30813" xr:uid="{00000000-0005-0000-0000-00002D5C0000}"/>
    <cellStyle name="Normal 3 5 5" xfId="667" xr:uid="{00000000-0005-0000-0000-00002E5C0000}"/>
    <cellStyle name="Normal 3 5 5 10" xfId="19205" xr:uid="{00000000-0005-0000-0000-00002F5C0000}"/>
    <cellStyle name="Normal 3 5 5 11" xfId="21420" xr:uid="{00000000-0005-0000-0000-0000305C0000}"/>
    <cellStyle name="Normal 3 5 5 12" xfId="23633" xr:uid="{00000000-0005-0000-0000-0000315C0000}"/>
    <cellStyle name="Normal 3 5 5 13" xfId="25833" xr:uid="{00000000-0005-0000-0000-0000325C0000}"/>
    <cellStyle name="Normal 3 5 5 2" xfId="4352" xr:uid="{00000000-0005-0000-0000-0000335C0000}"/>
    <cellStyle name="Normal 3 5 5 3" xfId="7279" xr:uid="{00000000-0005-0000-0000-0000345C0000}"/>
    <cellStyle name="Normal 3 5 5 4" xfId="7299" xr:uid="{00000000-0005-0000-0000-0000355C0000}"/>
    <cellStyle name="Normal 3 5 5 5" xfId="8125" xr:uid="{00000000-0005-0000-0000-0000365C0000}"/>
    <cellStyle name="Normal 3 5 5 6" xfId="10341" xr:uid="{00000000-0005-0000-0000-0000375C0000}"/>
    <cellStyle name="Normal 3 5 5 7" xfId="12557" xr:uid="{00000000-0005-0000-0000-0000385C0000}"/>
    <cellStyle name="Normal 3 5 5 8" xfId="14773" xr:uid="{00000000-0005-0000-0000-0000395C0000}"/>
    <cellStyle name="Normal 3 5 5 9" xfId="16989" xr:uid="{00000000-0005-0000-0000-00003A5C0000}"/>
    <cellStyle name="Normal 3 5 6" xfId="730" xr:uid="{00000000-0005-0000-0000-00003B5C0000}"/>
    <cellStyle name="Normal 3 5 6 10" xfId="22486" xr:uid="{00000000-0005-0000-0000-00003C5C0000}"/>
    <cellStyle name="Normal 3 5 6 11" xfId="24694" xr:uid="{00000000-0005-0000-0000-00003D5C0000}"/>
    <cellStyle name="Normal 3 5 6 12" xfId="26873" xr:uid="{00000000-0005-0000-0000-00003E5C0000}"/>
    <cellStyle name="Normal 3 5 6 13" xfId="28922" xr:uid="{00000000-0005-0000-0000-00003F5C0000}"/>
    <cellStyle name="Normal 3 5 6 2" xfId="4415" xr:uid="{00000000-0005-0000-0000-0000405C0000}"/>
    <cellStyle name="Normal 3 5 6 3" xfId="6829" xr:uid="{00000000-0005-0000-0000-0000415C0000}"/>
    <cellStyle name="Normal 3 5 6 4" xfId="9192" xr:uid="{00000000-0005-0000-0000-0000425C0000}"/>
    <cellStyle name="Normal 3 5 6 5" xfId="11408" xr:uid="{00000000-0005-0000-0000-0000435C0000}"/>
    <cellStyle name="Normal 3 5 6 6" xfId="13624" xr:uid="{00000000-0005-0000-0000-0000445C0000}"/>
    <cellStyle name="Normal 3 5 6 7" xfId="15840" xr:uid="{00000000-0005-0000-0000-0000455C0000}"/>
    <cellStyle name="Normal 3 5 6 8" xfId="18056" xr:uid="{00000000-0005-0000-0000-0000465C0000}"/>
    <cellStyle name="Normal 3 5 6 9" xfId="20272" xr:uid="{00000000-0005-0000-0000-0000475C0000}"/>
    <cellStyle name="Normal 3 5 7" xfId="800" xr:uid="{00000000-0005-0000-0000-0000485C0000}"/>
    <cellStyle name="Normal 3 5 7 10" xfId="22393" xr:uid="{00000000-0005-0000-0000-0000495C0000}"/>
    <cellStyle name="Normal 3 5 7 11" xfId="24601" xr:uid="{00000000-0005-0000-0000-00004A5C0000}"/>
    <cellStyle name="Normal 3 5 7 12" xfId="26784" xr:uid="{00000000-0005-0000-0000-00004B5C0000}"/>
    <cellStyle name="Normal 3 5 7 13" xfId="28843" xr:uid="{00000000-0005-0000-0000-00004C5C0000}"/>
    <cellStyle name="Normal 3 5 7 2" xfId="4485" xr:uid="{00000000-0005-0000-0000-00004D5C0000}"/>
    <cellStyle name="Normal 3 5 7 3" xfId="6736" xr:uid="{00000000-0005-0000-0000-00004E5C0000}"/>
    <cellStyle name="Normal 3 5 7 4" xfId="9099" xr:uid="{00000000-0005-0000-0000-00004F5C0000}"/>
    <cellStyle name="Normal 3 5 7 5" xfId="11315" xr:uid="{00000000-0005-0000-0000-0000505C0000}"/>
    <cellStyle name="Normal 3 5 7 6" xfId="13531" xr:uid="{00000000-0005-0000-0000-0000515C0000}"/>
    <cellStyle name="Normal 3 5 7 7" xfId="15747" xr:uid="{00000000-0005-0000-0000-0000525C0000}"/>
    <cellStyle name="Normal 3 5 7 8" xfId="17963" xr:uid="{00000000-0005-0000-0000-0000535C0000}"/>
    <cellStyle name="Normal 3 5 7 9" xfId="20179" xr:uid="{00000000-0005-0000-0000-0000545C0000}"/>
    <cellStyle name="Normal 3 5 8" xfId="890" xr:uid="{00000000-0005-0000-0000-0000555C0000}"/>
    <cellStyle name="Normal 3 5 8 10" xfId="22227" xr:uid="{00000000-0005-0000-0000-0000565C0000}"/>
    <cellStyle name="Normal 3 5 8 11" xfId="24435" xr:uid="{00000000-0005-0000-0000-0000575C0000}"/>
    <cellStyle name="Normal 3 5 8 12" xfId="26625" xr:uid="{00000000-0005-0000-0000-0000585C0000}"/>
    <cellStyle name="Normal 3 5 8 13" xfId="28715" xr:uid="{00000000-0005-0000-0000-0000595C0000}"/>
    <cellStyle name="Normal 3 5 8 2" xfId="4575" xr:uid="{00000000-0005-0000-0000-00005A5C0000}"/>
    <cellStyle name="Normal 3 5 8 3" xfId="7288" xr:uid="{00000000-0005-0000-0000-00005B5C0000}"/>
    <cellStyle name="Normal 3 5 8 4" xfId="8933" xr:uid="{00000000-0005-0000-0000-00005C5C0000}"/>
    <cellStyle name="Normal 3 5 8 5" xfId="11149" xr:uid="{00000000-0005-0000-0000-00005D5C0000}"/>
    <cellStyle name="Normal 3 5 8 6" xfId="13365" xr:uid="{00000000-0005-0000-0000-00005E5C0000}"/>
    <cellStyle name="Normal 3 5 8 7" xfId="15581" xr:uid="{00000000-0005-0000-0000-00005F5C0000}"/>
    <cellStyle name="Normal 3 5 8 8" xfId="17797" xr:uid="{00000000-0005-0000-0000-0000605C0000}"/>
    <cellStyle name="Normal 3 5 8 9" xfId="20013" xr:uid="{00000000-0005-0000-0000-0000615C0000}"/>
    <cellStyle name="Normal 3 5 9" xfId="991" xr:uid="{00000000-0005-0000-0000-0000625C0000}"/>
    <cellStyle name="Normal 3 5 9 10" xfId="21318" xr:uid="{00000000-0005-0000-0000-0000635C0000}"/>
    <cellStyle name="Normal 3 5 9 11" xfId="23531" xr:uid="{00000000-0005-0000-0000-0000645C0000}"/>
    <cellStyle name="Normal 3 5 9 12" xfId="25732" xr:uid="{00000000-0005-0000-0000-0000655C0000}"/>
    <cellStyle name="Normal 3 5 9 13" xfId="27878" xr:uid="{00000000-0005-0000-0000-0000665C0000}"/>
    <cellStyle name="Normal 3 5 9 2" xfId="4676" xr:uid="{00000000-0005-0000-0000-0000675C0000}"/>
    <cellStyle name="Normal 3 5 9 3" xfId="5660" xr:uid="{00000000-0005-0000-0000-0000685C0000}"/>
    <cellStyle name="Normal 3 5 9 4" xfId="8023" xr:uid="{00000000-0005-0000-0000-0000695C0000}"/>
    <cellStyle name="Normal 3 5 9 5" xfId="10239" xr:uid="{00000000-0005-0000-0000-00006A5C0000}"/>
    <cellStyle name="Normal 3 5 9 6" xfId="12455" xr:uid="{00000000-0005-0000-0000-00006B5C0000}"/>
    <cellStyle name="Normal 3 5 9 7" xfId="14671" xr:uid="{00000000-0005-0000-0000-00006C5C0000}"/>
    <cellStyle name="Normal 3 5 9 8" xfId="16887" xr:uid="{00000000-0005-0000-0000-00006D5C0000}"/>
    <cellStyle name="Normal 3 5 9 9" xfId="19103" xr:uid="{00000000-0005-0000-0000-00006E5C0000}"/>
    <cellStyle name="Normal 3 50" xfId="17" xr:uid="{00000000-0005-0000-0000-00006F5C0000}"/>
    <cellStyle name="Normal 3 6" xfId="100" xr:uid="{00000000-0005-0000-0000-0000705C0000}"/>
    <cellStyle name="Normal 3 6 10" xfId="1097" xr:uid="{00000000-0005-0000-0000-0000715C0000}"/>
    <cellStyle name="Normal 3 6 10 10" xfId="20120" xr:uid="{00000000-0005-0000-0000-0000725C0000}"/>
    <cellStyle name="Normal 3 6 10 11" xfId="22334" xr:uid="{00000000-0005-0000-0000-0000735C0000}"/>
    <cellStyle name="Normal 3 6 10 12" xfId="24542" xr:uid="{00000000-0005-0000-0000-0000745C0000}"/>
    <cellStyle name="Normal 3 6 10 13" xfId="26730" xr:uid="{00000000-0005-0000-0000-0000755C0000}"/>
    <cellStyle name="Normal 3 6 10 2" xfId="4782" xr:uid="{00000000-0005-0000-0000-0000765C0000}"/>
    <cellStyle name="Normal 3 6 10 3" xfId="5016" xr:uid="{00000000-0005-0000-0000-0000775C0000}"/>
    <cellStyle name="Normal 3 6 10 4" xfId="6677" xr:uid="{00000000-0005-0000-0000-0000785C0000}"/>
    <cellStyle name="Normal 3 6 10 5" xfId="9040" xr:uid="{00000000-0005-0000-0000-0000795C0000}"/>
    <cellStyle name="Normal 3 6 10 6" xfId="11256" xr:uid="{00000000-0005-0000-0000-00007A5C0000}"/>
    <cellStyle name="Normal 3 6 10 7" xfId="13472" xr:uid="{00000000-0005-0000-0000-00007B5C0000}"/>
    <cellStyle name="Normal 3 6 10 8" xfId="15688" xr:uid="{00000000-0005-0000-0000-00007C5C0000}"/>
    <cellStyle name="Normal 3 6 10 9" xfId="17904" xr:uid="{00000000-0005-0000-0000-00007D5C0000}"/>
    <cellStyle name="Normal 3 6 11" xfId="1198" xr:uid="{00000000-0005-0000-0000-00007E5C0000}"/>
    <cellStyle name="Normal 3 6 11 10" xfId="22677" xr:uid="{00000000-0005-0000-0000-00007F5C0000}"/>
    <cellStyle name="Normal 3 6 11 11" xfId="24885" xr:uid="{00000000-0005-0000-0000-0000805C0000}"/>
    <cellStyle name="Normal 3 6 11 12" xfId="27056" xr:uid="{00000000-0005-0000-0000-0000815C0000}"/>
    <cellStyle name="Normal 3 6 11 13" xfId="29071" xr:uid="{00000000-0005-0000-0000-0000825C0000}"/>
    <cellStyle name="Normal 3 6 11 2" xfId="4882" xr:uid="{00000000-0005-0000-0000-0000835C0000}"/>
    <cellStyle name="Normal 3 6 11 3" xfId="7020" xr:uid="{00000000-0005-0000-0000-0000845C0000}"/>
    <cellStyle name="Normal 3 6 11 4" xfId="9383" xr:uid="{00000000-0005-0000-0000-0000855C0000}"/>
    <cellStyle name="Normal 3 6 11 5" xfId="11599" xr:uid="{00000000-0005-0000-0000-0000865C0000}"/>
    <cellStyle name="Normal 3 6 11 6" xfId="13815" xr:uid="{00000000-0005-0000-0000-0000875C0000}"/>
    <cellStyle name="Normal 3 6 11 7" xfId="16031" xr:uid="{00000000-0005-0000-0000-0000885C0000}"/>
    <cellStyle name="Normal 3 6 11 8" xfId="18247" xr:uid="{00000000-0005-0000-0000-0000895C0000}"/>
    <cellStyle name="Normal 3 6 11 9" xfId="20463" xr:uid="{00000000-0005-0000-0000-00008A5C0000}"/>
    <cellStyle name="Normal 3 6 12" xfId="1299" xr:uid="{00000000-0005-0000-0000-00008B5C0000}"/>
    <cellStyle name="Normal 3 6 12 10" xfId="19601" xr:uid="{00000000-0005-0000-0000-00008C5C0000}"/>
    <cellStyle name="Normal 3 6 12 11" xfId="21815" xr:uid="{00000000-0005-0000-0000-00008D5C0000}"/>
    <cellStyle name="Normal 3 6 12 12" xfId="24026" xr:uid="{00000000-0005-0000-0000-00008E5C0000}"/>
    <cellStyle name="Normal 3 6 12 13" xfId="26221" xr:uid="{00000000-0005-0000-0000-00008F5C0000}"/>
    <cellStyle name="Normal 3 6 12 2" xfId="4983" xr:uid="{00000000-0005-0000-0000-0000905C0000}"/>
    <cellStyle name="Normal 3 6 12 3" xfId="4939" xr:uid="{00000000-0005-0000-0000-0000915C0000}"/>
    <cellStyle name="Normal 3 6 12 4" xfId="6158" xr:uid="{00000000-0005-0000-0000-0000925C0000}"/>
    <cellStyle name="Normal 3 6 12 5" xfId="8521" xr:uid="{00000000-0005-0000-0000-0000935C0000}"/>
    <cellStyle name="Normal 3 6 12 6" xfId="10737" xr:uid="{00000000-0005-0000-0000-0000945C0000}"/>
    <cellStyle name="Normal 3 6 12 7" xfId="12953" xr:uid="{00000000-0005-0000-0000-0000955C0000}"/>
    <cellStyle name="Normal 3 6 12 8" xfId="15169" xr:uid="{00000000-0005-0000-0000-0000965C0000}"/>
    <cellStyle name="Normal 3 6 12 9" xfId="17385" xr:uid="{00000000-0005-0000-0000-0000975C0000}"/>
    <cellStyle name="Normal 3 6 13" xfId="1398" xr:uid="{00000000-0005-0000-0000-0000985C0000}"/>
    <cellStyle name="Normal 3 6 13 10" xfId="21810" xr:uid="{00000000-0005-0000-0000-0000995C0000}"/>
    <cellStyle name="Normal 3 6 13 11" xfId="24021" xr:uid="{00000000-0005-0000-0000-00009A5C0000}"/>
    <cellStyle name="Normal 3 6 13 12" xfId="26216" xr:uid="{00000000-0005-0000-0000-00009B5C0000}"/>
    <cellStyle name="Normal 3 6 13 13" xfId="28335" xr:uid="{00000000-0005-0000-0000-00009C5C0000}"/>
    <cellStyle name="Normal 3 6 13 2" xfId="5082" xr:uid="{00000000-0005-0000-0000-00009D5C0000}"/>
    <cellStyle name="Normal 3 6 13 3" xfId="6153" xr:uid="{00000000-0005-0000-0000-00009E5C0000}"/>
    <cellStyle name="Normal 3 6 13 4" xfId="8516" xr:uid="{00000000-0005-0000-0000-00009F5C0000}"/>
    <cellStyle name="Normal 3 6 13 5" xfId="10732" xr:uid="{00000000-0005-0000-0000-0000A05C0000}"/>
    <cellStyle name="Normal 3 6 13 6" xfId="12948" xr:uid="{00000000-0005-0000-0000-0000A15C0000}"/>
    <cellStyle name="Normal 3 6 13 7" xfId="15164" xr:uid="{00000000-0005-0000-0000-0000A25C0000}"/>
    <cellStyle name="Normal 3 6 13 8" xfId="17380" xr:uid="{00000000-0005-0000-0000-0000A35C0000}"/>
    <cellStyle name="Normal 3 6 13 9" xfId="19596" xr:uid="{00000000-0005-0000-0000-0000A45C0000}"/>
    <cellStyle name="Normal 3 6 14" xfId="1924" xr:uid="{00000000-0005-0000-0000-0000A55C0000}"/>
    <cellStyle name="Normal 3 6 14 10" xfId="23333" xr:uid="{00000000-0005-0000-0000-0000A65C0000}"/>
    <cellStyle name="Normal 3 6 14 11" xfId="25534" xr:uid="{00000000-0005-0000-0000-0000A75C0000}"/>
    <cellStyle name="Normal 3 6 14 12" xfId="27694" xr:uid="{00000000-0005-0000-0000-0000A85C0000}"/>
    <cellStyle name="Normal 3 6 14 13" xfId="29649" xr:uid="{00000000-0005-0000-0000-0000A95C0000}"/>
    <cellStyle name="Normal 3 6 14 2" xfId="5608" xr:uid="{00000000-0005-0000-0000-0000AA5C0000}"/>
    <cellStyle name="Normal 3 6 14 3" xfId="7824" xr:uid="{00000000-0005-0000-0000-0000AB5C0000}"/>
    <cellStyle name="Normal 3 6 14 4" xfId="10040" xr:uid="{00000000-0005-0000-0000-0000AC5C0000}"/>
    <cellStyle name="Normal 3 6 14 5" xfId="12256" xr:uid="{00000000-0005-0000-0000-0000AD5C0000}"/>
    <cellStyle name="Normal 3 6 14 6" xfId="14472" xr:uid="{00000000-0005-0000-0000-0000AE5C0000}"/>
    <cellStyle name="Normal 3 6 14 7" xfId="16688" xr:uid="{00000000-0005-0000-0000-0000AF5C0000}"/>
    <cellStyle name="Normal 3 6 14 8" xfId="18904" xr:uid="{00000000-0005-0000-0000-0000B05C0000}"/>
    <cellStyle name="Normal 3 6 14 9" xfId="21119" xr:uid="{00000000-0005-0000-0000-0000B15C0000}"/>
    <cellStyle name="Normal 3 6 15" xfId="2071" xr:uid="{00000000-0005-0000-0000-0000B25C0000}"/>
    <cellStyle name="Normal 3 6 15 10" xfId="23479" xr:uid="{00000000-0005-0000-0000-0000B35C0000}"/>
    <cellStyle name="Normal 3 6 15 11" xfId="25681" xr:uid="{00000000-0005-0000-0000-0000B45C0000}"/>
    <cellStyle name="Normal 3 6 15 12" xfId="27832" xr:uid="{00000000-0005-0000-0000-0000B55C0000}"/>
    <cellStyle name="Normal 3 6 15 13" xfId="29758" xr:uid="{00000000-0005-0000-0000-0000B65C0000}"/>
    <cellStyle name="Normal 3 6 15 2" xfId="5755" xr:uid="{00000000-0005-0000-0000-0000B75C0000}"/>
    <cellStyle name="Normal 3 6 15 3" xfId="7971" xr:uid="{00000000-0005-0000-0000-0000B85C0000}"/>
    <cellStyle name="Normal 3 6 15 4" xfId="10187" xr:uid="{00000000-0005-0000-0000-0000B95C0000}"/>
    <cellStyle name="Normal 3 6 15 5" xfId="12403" xr:uid="{00000000-0005-0000-0000-0000BA5C0000}"/>
    <cellStyle name="Normal 3 6 15 6" xfId="14619" xr:uid="{00000000-0005-0000-0000-0000BB5C0000}"/>
    <cellStyle name="Normal 3 6 15 7" xfId="16835" xr:uid="{00000000-0005-0000-0000-0000BC5C0000}"/>
    <cellStyle name="Normal 3 6 15 8" xfId="19051" xr:uid="{00000000-0005-0000-0000-0000BD5C0000}"/>
    <cellStyle name="Normal 3 6 15 9" xfId="21266" xr:uid="{00000000-0005-0000-0000-0000BE5C0000}"/>
    <cellStyle name="Normal 3 6 16" xfId="2218" xr:uid="{00000000-0005-0000-0000-0000BF5C0000}"/>
    <cellStyle name="Normal 3 6 16 10" xfId="23626" xr:uid="{00000000-0005-0000-0000-0000C05C0000}"/>
    <cellStyle name="Normal 3 6 16 11" xfId="25826" xr:uid="{00000000-0005-0000-0000-0000C15C0000}"/>
    <cellStyle name="Normal 3 6 16 12" xfId="27967" xr:uid="{00000000-0005-0000-0000-0000C25C0000}"/>
    <cellStyle name="Normal 3 6 16 13" xfId="29867" xr:uid="{00000000-0005-0000-0000-0000C35C0000}"/>
    <cellStyle name="Normal 3 6 16 2" xfId="5902" xr:uid="{00000000-0005-0000-0000-0000C45C0000}"/>
    <cellStyle name="Normal 3 6 16 3" xfId="8118" xr:uid="{00000000-0005-0000-0000-0000C55C0000}"/>
    <cellStyle name="Normal 3 6 16 4" xfId="10334" xr:uid="{00000000-0005-0000-0000-0000C65C0000}"/>
    <cellStyle name="Normal 3 6 16 5" xfId="12550" xr:uid="{00000000-0005-0000-0000-0000C75C0000}"/>
    <cellStyle name="Normal 3 6 16 6" xfId="14766" xr:uid="{00000000-0005-0000-0000-0000C85C0000}"/>
    <cellStyle name="Normal 3 6 16 7" xfId="16982" xr:uid="{00000000-0005-0000-0000-0000C95C0000}"/>
    <cellStyle name="Normal 3 6 16 8" xfId="19198" xr:uid="{00000000-0005-0000-0000-0000CA5C0000}"/>
    <cellStyle name="Normal 3 6 16 9" xfId="21413" xr:uid="{00000000-0005-0000-0000-0000CB5C0000}"/>
    <cellStyle name="Normal 3 6 17" xfId="2365" xr:uid="{00000000-0005-0000-0000-0000CC5C0000}"/>
    <cellStyle name="Normal 3 6 17 10" xfId="23773" xr:uid="{00000000-0005-0000-0000-0000CD5C0000}"/>
    <cellStyle name="Normal 3 6 17 11" xfId="25969" xr:uid="{00000000-0005-0000-0000-0000CE5C0000}"/>
    <cellStyle name="Normal 3 6 17 12" xfId="28104" xr:uid="{00000000-0005-0000-0000-0000CF5C0000}"/>
    <cellStyle name="Normal 3 6 17 13" xfId="29976" xr:uid="{00000000-0005-0000-0000-0000D05C0000}"/>
    <cellStyle name="Normal 3 6 17 2" xfId="6049" xr:uid="{00000000-0005-0000-0000-0000D15C0000}"/>
    <cellStyle name="Normal 3 6 17 3" xfId="8265" xr:uid="{00000000-0005-0000-0000-0000D25C0000}"/>
    <cellStyle name="Normal 3 6 17 4" xfId="10481" xr:uid="{00000000-0005-0000-0000-0000D35C0000}"/>
    <cellStyle name="Normal 3 6 17 5" xfId="12697" xr:uid="{00000000-0005-0000-0000-0000D45C0000}"/>
    <cellStyle name="Normal 3 6 17 6" xfId="14913" xr:uid="{00000000-0005-0000-0000-0000D55C0000}"/>
    <cellStyle name="Normal 3 6 17 7" xfId="17129" xr:uid="{00000000-0005-0000-0000-0000D65C0000}"/>
    <cellStyle name="Normal 3 6 17 8" xfId="19345" xr:uid="{00000000-0005-0000-0000-0000D75C0000}"/>
    <cellStyle name="Normal 3 6 17 9" xfId="21560" xr:uid="{00000000-0005-0000-0000-0000D85C0000}"/>
    <cellStyle name="Normal 3 6 18" xfId="2512" xr:uid="{00000000-0005-0000-0000-0000D95C0000}"/>
    <cellStyle name="Normal 3 6 18 10" xfId="23918" xr:uid="{00000000-0005-0000-0000-0000DA5C0000}"/>
    <cellStyle name="Normal 3 6 18 11" xfId="26113" xr:uid="{00000000-0005-0000-0000-0000DB5C0000}"/>
    <cellStyle name="Normal 3 6 18 12" xfId="28239" xr:uid="{00000000-0005-0000-0000-0000DC5C0000}"/>
    <cellStyle name="Normal 3 6 18 13" xfId="30085" xr:uid="{00000000-0005-0000-0000-0000DD5C0000}"/>
    <cellStyle name="Normal 3 6 18 2" xfId="6196" xr:uid="{00000000-0005-0000-0000-0000DE5C0000}"/>
    <cellStyle name="Normal 3 6 18 3" xfId="8412" xr:uid="{00000000-0005-0000-0000-0000DF5C0000}"/>
    <cellStyle name="Normal 3 6 18 4" xfId="10628" xr:uid="{00000000-0005-0000-0000-0000E05C0000}"/>
    <cellStyle name="Normal 3 6 18 5" xfId="12844" xr:uid="{00000000-0005-0000-0000-0000E15C0000}"/>
    <cellStyle name="Normal 3 6 18 6" xfId="15060" xr:uid="{00000000-0005-0000-0000-0000E25C0000}"/>
    <cellStyle name="Normal 3 6 18 7" xfId="17276" xr:uid="{00000000-0005-0000-0000-0000E35C0000}"/>
    <cellStyle name="Normal 3 6 18 8" xfId="19492" xr:uid="{00000000-0005-0000-0000-0000E45C0000}"/>
    <cellStyle name="Normal 3 6 18 9" xfId="21706" xr:uid="{00000000-0005-0000-0000-0000E55C0000}"/>
    <cellStyle name="Normal 3 6 19" xfId="2659" xr:uid="{00000000-0005-0000-0000-0000E65C0000}"/>
    <cellStyle name="Normal 3 6 19 10" xfId="24064" xr:uid="{00000000-0005-0000-0000-0000E75C0000}"/>
    <cellStyle name="Normal 3 6 19 11" xfId="26259" xr:uid="{00000000-0005-0000-0000-0000E85C0000}"/>
    <cellStyle name="Normal 3 6 19 12" xfId="28372" xr:uid="{00000000-0005-0000-0000-0000E95C0000}"/>
    <cellStyle name="Normal 3 6 19 13" xfId="30193" xr:uid="{00000000-0005-0000-0000-0000EA5C0000}"/>
    <cellStyle name="Normal 3 6 19 2" xfId="6342" xr:uid="{00000000-0005-0000-0000-0000EB5C0000}"/>
    <cellStyle name="Normal 3 6 19 3" xfId="8559" xr:uid="{00000000-0005-0000-0000-0000EC5C0000}"/>
    <cellStyle name="Normal 3 6 19 4" xfId="10775" xr:uid="{00000000-0005-0000-0000-0000ED5C0000}"/>
    <cellStyle name="Normal 3 6 19 5" xfId="12991" xr:uid="{00000000-0005-0000-0000-0000EE5C0000}"/>
    <cellStyle name="Normal 3 6 19 6" xfId="15207" xr:uid="{00000000-0005-0000-0000-0000EF5C0000}"/>
    <cellStyle name="Normal 3 6 19 7" xfId="17423" xr:uid="{00000000-0005-0000-0000-0000F05C0000}"/>
    <cellStyle name="Normal 3 6 19 8" xfId="19639" xr:uid="{00000000-0005-0000-0000-0000F15C0000}"/>
    <cellStyle name="Normal 3 6 19 9" xfId="21853" xr:uid="{00000000-0005-0000-0000-0000F25C0000}"/>
    <cellStyle name="Normal 3 6 2" xfId="462" xr:uid="{00000000-0005-0000-0000-0000F35C0000}"/>
    <cellStyle name="Normal 3 6 2 10" xfId="22555" xr:uid="{00000000-0005-0000-0000-0000F45C0000}"/>
    <cellStyle name="Normal 3 6 2 11" xfId="24763" xr:uid="{00000000-0005-0000-0000-0000F55C0000}"/>
    <cellStyle name="Normal 3 6 2 12" xfId="26938" xr:uid="{00000000-0005-0000-0000-0000F65C0000}"/>
    <cellStyle name="Normal 3 6 2 13" xfId="28976" xr:uid="{00000000-0005-0000-0000-0000F75C0000}"/>
    <cellStyle name="Normal 3 6 2 2" xfId="4147" xr:uid="{00000000-0005-0000-0000-0000F85C0000}"/>
    <cellStyle name="Normal 3 6 2 3" xfId="6898" xr:uid="{00000000-0005-0000-0000-0000F95C0000}"/>
    <cellStyle name="Normal 3 6 2 4" xfId="9261" xr:uid="{00000000-0005-0000-0000-0000FA5C0000}"/>
    <cellStyle name="Normal 3 6 2 5" xfId="11477" xr:uid="{00000000-0005-0000-0000-0000FB5C0000}"/>
    <cellStyle name="Normal 3 6 2 6" xfId="13693" xr:uid="{00000000-0005-0000-0000-0000FC5C0000}"/>
    <cellStyle name="Normal 3 6 2 7" xfId="15909" xr:uid="{00000000-0005-0000-0000-0000FD5C0000}"/>
    <cellStyle name="Normal 3 6 2 8" xfId="18125" xr:uid="{00000000-0005-0000-0000-0000FE5C0000}"/>
    <cellStyle name="Normal 3 6 2 9" xfId="20341" xr:uid="{00000000-0005-0000-0000-0000FF5C0000}"/>
    <cellStyle name="Normal 3 6 20" xfId="2806" xr:uid="{00000000-0005-0000-0000-0000005D0000}"/>
    <cellStyle name="Normal 3 6 20 10" xfId="24208" xr:uid="{00000000-0005-0000-0000-0000015D0000}"/>
    <cellStyle name="Normal 3 6 20 11" xfId="26402" xr:uid="{00000000-0005-0000-0000-0000025D0000}"/>
    <cellStyle name="Normal 3 6 20 12" xfId="28504" xr:uid="{00000000-0005-0000-0000-0000035D0000}"/>
    <cellStyle name="Normal 3 6 20 13" xfId="30301" xr:uid="{00000000-0005-0000-0000-0000045D0000}"/>
    <cellStyle name="Normal 3 6 20 2" xfId="6489" xr:uid="{00000000-0005-0000-0000-0000055D0000}"/>
    <cellStyle name="Normal 3 6 20 3" xfId="8705" xr:uid="{00000000-0005-0000-0000-0000065D0000}"/>
    <cellStyle name="Normal 3 6 20 4" xfId="10921" xr:uid="{00000000-0005-0000-0000-0000075D0000}"/>
    <cellStyle name="Normal 3 6 20 5" xfId="13137" xr:uid="{00000000-0005-0000-0000-0000085D0000}"/>
    <cellStyle name="Normal 3 6 20 6" xfId="15353" xr:uid="{00000000-0005-0000-0000-0000095D0000}"/>
    <cellStyle name="Normal 3 6 20 7" xfId="17569" xr:uid="{00000000-0005-0000-0000-00000A5D0000}"/>
    <cellStyle name="Normal 3 6 20 8" xfId="19785" xr:uid="{00000000-0005-0000-0000-00000B5D0000}"/>
    <cellStyle name="Normal 3 6 20 9" xfId="21999" xr:uid="{00000000-0005-0000-0000-00000C5D0000}"/>
    <cellStyle name="Normal 3 6 21" xfId="3040" xr:uid="{00000000-0005-0000-0000-00000D5D0000}"/>
    <cellStyle name="Normal 3 6 22" xfId="3187" xr:uid="{00000000-0005-0000-0000-00000E5D0000}"/>
    <cellStyle name="Normal 3 6 23" xfId="3334" xr:uid="{00000000-0005-0000-0000-00000F5D0000}"/>
    <cellStyle name="Normal 3 6 24" xfId="3481" xr:uid="{00000000-0005-0000-0000-0000105D0000}"/>
    <cellStyle name="Normal 3 6 25" xfId="3628" xr:uid="{00000000-0005-0000-0000-0000115D0000}"/>
    <cellStyle name="Normal 3 6 26" xfId="3785" xr:uid="{00000000-0005-0000-0000-0000125D0000}"/>
    <cellStyle name="Normal 3 6 27" xfId="7256" xr:uid="{00000000-0005-0000-0000-0000135D0000}"/>
    <cellStyle name="Normal 3 6 28" xfId="8885" xr:uid="{00000000-0005-0000-0000-0000145D0000}"/>
    <cellStyle name="Normal 3 6 29" xfId="11101" xr:uid="{00000000-0005-0000-0000-0000155D0000}"/>
    <cellStyle name="Normal 3 6 3" xfId="551" xr:uid="{00000000-0005-0000-0000-0000165D0000}"/>
    <cellStyle name="Normal 3 6 3 10" xfId="22797" xr:uid="{00000000-0005-0000-0000-0000175D0000}"/>
    <cellStyle name="Normal 3 6 3 11" xfId="25004" xr:uid="{00000000-0005-0000-0000-0000185D0000}"/>
    <cellStyle name="Normal 3 6 3 12" xfId="27173" xr:uid="{00000000-0005-0000-0000-0000195D0000}"/>
    <cellStyle name="Normal 3 6 3 13" xfId="29164" xr:uid="{00000000-0005-0000-0000-00001A5D0000}"/>
    <cellStyle name="Normal 3 6 3 2" xfId="4236" xr:uid="{00000000-0005-0000-0000-00001B5D0000}"/>
    <cellStyle name="Normal 3 6 3 3" xfId="7140" xr:uid="{00000000-0005-0000-0000-00001C5D0000}"/>
    <cellStyle name="Normal 3 6 3 4" xfId="9503" xr:uid="{00000000-0005-0000-0000-00001D5D0000}"/>
    <cellStyle name="Normal 3 6 3 5" xfId="11719" xr:uid="{00000000-0005-0000-0000-00001E5D0000}"/>
    <cellStyle name="Normal 3 6 3 6" xfId="13935" xr:uid="{00000000-0005-0000-0000-00001F5D0000}"/>
    <cellStyle name="Normal 3 6 3 7" xfId="16151" xr:uid="{00000000-0005-0000-0000-0000205D0000}"/>
    <cellStyle name="Normal 3 6 3 8" xfId="18367" xr:uid="{00000000-0005-0000-0000-0000215D0000}"/>
    <cellStyle name="Normal 3 6 3 9" xfId="20583" xr:uid="{00000000-0005-0000-0000-0000225D0000}"/>
    <cellStyle name="Normal 3 6 30" xfId="13317" xr:uid="{00000000-0005-0000-0000-0000235D0000}"/>
    <cellStyle name="Normal 3 6 31" xfId="15533" xr:uid="{00000000-0005-0000-0000-0000245D0000}"/>
    <cellStyle name="Normal 3 6 32" xfId="17749" xr:uid="{00000000-0005-0000-0000-0000255D0000}"/>
    <cellStyle name="Normal 3 6 33" xfId="19965" xr:uid="{00000000-0005-0000-0000-0000265D0000}"/>
    <cellStyle name="Normal 3 6 34" xfId="22179" xr:uid="{00000000-0005-0000-0000-0000275D0000}"/>
    <cellStyle name="Normal 3 6 35" xfId="24387" xr:uid="{00000000-0005-0000-0000-0000285D0000}"/>
    <cellStyle name="Normal 3 6 36" xfId="26579" xr:uid="{00000000-0005-0000-0000-0000295D0000}"/>
    <cellStyle name="Normal 3 6 37" xfId="28679" xr:uid="{00000000-0005-0000-0000-00002A5D0000}"/>
    <cellStyle name="Normal 3 6 38" xfId="30482" xr:uid="{00000000-0005-0000-0000-00002B5D0000}"/>
    <cellStyle name="Normal 3 6 39" xfId="28707" xr:uid="{00000000-0005-0000-0000-00002C5D0000}"/>
    <cellStyle name="Normal 3 6 4" xfId="611" xr:uid="{00000000-0005-0000-0000-00002D5D0000}"/>
    <cellStyle name="Normal 3 6 4 10" xfId="20085" xr:uid="{00000000-0005-0000-0000-00002E5D0000}"/>
    <cellStyle name="Normal 3 6 4 11" xfId="22299" xr:uid="{00000000-0005-0000-0000-00002F5D0000}"/>
    <cellStyle name="Normal 3 6 4 12" xfId="24507" xr:uid="{00000000-0005-0000-0000-0000305D0000}"/>
    <cellStyle name="Normal 3 6 4 13" xfId="26695" xr:uid="{00000000-0005-0000-0000-0000315D0000}"/>
    <cellStyle name="Normal 3 6 4 2" xfId="4296" xr:uid="{00000000-0005-0000-0000-0000325D0000}"/>
    <cellStyle name="Normal 3 6 4 3" xfId="4621" xr:uid="{00000000-0005-0000-0000-0000335D0000}"/>
    <cellStyle name="Normal 3 6 4 4" xfId="7374" xr:uid="{00000000-0005-0000-0000-0000345D0000}"/>
    <cellStyle name="Normal 3 6 4 5" xfId="9005" xr:uid="{00000000-0005-0000-0000-0000355D0000}"/>
    <cellStyle name="Normal 3 6 4 6" xfId="11221" xr:uid="{00000000-0005-0000-0000-0000365D0000}"/>
    <cellStyle name="Normal 3 6 4 7" xfId="13437" xr:uid="{00000000-0005-0000-0000-0000375D0000}"/>
    <cellStyle name="Normal 3 6 4 8" xfId="15653" xr:uid="{00000000-0005-0000-0000-0000385D0000}"/>
    <cellStyle name="Normal 3 6 4 9" xfId="17869" xr:uid="{00000000-0005-0000-0000-0000395D0000}"/>
    <cellStyle name="Normal 3 6 40" xfId="30670" xr:uid="{00000000-0005-0000-0000-00003A5D0000}"/>
    <cellStyle name="Normal 3 6 41" xfId="30818" xr:uid="{00000000-0005-0000-0000-00003B5D0000}"/>
    <cellStyle name="Normal 3 6 5" xfId="675" xr:uid="{00000000-0005-0000-0000-00003C5D0000}"/>
    <cellStyle name="Normal 3 6 5 10" xfId="22487" xr:uid="{00000000-0005-0000-0000-00003D5D0000}"/>
    <cellStyle name="Normal 3 6 5 11" xfId="24695" xr:uid="{00000000-0005-0000-0000-00003E5D0000}"/>
    <cellStyle name="Normal 3 6 5 12" xfId="26874" xr:uid="{00000000-0005-0000-0000-00003F5D0000}"/>
    <cellStyle name="Normal 3 6 5 13" xfId="28923" xr:uid="{00000000-0005-0000-0000-0000405D0000}"/>
    <cellStyle name="Normal 3 6 5 2" xfId="4360" xr:uid="{00000000-0005-0000-0000-0000415D0000}"/>
    <cellStyle name="Normal 3 6 5 3" xfId="6830" xr:uid="{00000000-0005-0000-0000-0000425D0000}"/>
    <cellStyle name="Normal 3 6 5 4" xfId="9193" xr:uid="{00000000-0005-0000-0000-0000435D0000}"/>
    <cellStyle name="Normal 3 6 5 5" xfId="11409" xr:uid="{00000000-0005-0000-0000-0000445D0000}"/>
    <cellStyle name="Normal 3 6 5 6" xfId="13625" xr:uid="{00000000-0005-0000-0000-0000455D0000}"/>
    <cellStyle name="Normal 3 6 5 7" xfId="15841" xr:uid="{00000000-0005-0000-0000-0000465D0000}"/>
    <cellStyle name="Normal 3 6 5 8" xfId="18057" xr:uid="{00000000-0005-0000-0000-0000475D0000}"/>
    <cellStyle name="Normal 3 6 5 9" xfId="20273" xr:uid="{00000000-0005-0000-0000-0000485D0000}"/>
    <cellStyle name="Normal 3 6 6" xfId="738" xr:uid="{00000000-0005-0000-0000-0000495D0000}"/>
    <cellStyle name="Normal 3 6 6 10" xfId="22276" xr:uid="{00000000-0005-0000-0000-00004A5D0000}"/>
    <cellStyle name="Normal 3 6 6 11" xfId="24484" xr:uid="{00000000-0005-0000-0000-00004B5D0000}"/>
    <cellStyle name="Normal 3 6 6 12" xfId="26672" xr:uid="{00000000-0005-0000-0000-00004C5D0000}"/>
    <cellStyle name="Normal 3 6 6 13" xfId="28757" xr:uid="{00000000-0005-0000-0000-00004D5D0000}"/>
    <cellStyle name="Normal 3 6 6 2" xfId="4423" xr:uid="{00000000-0005-0000-0000-00004E5D0000}"/>
    <cellStyle name="Normal 3 6 6 3" xfId="7351" xr:uid="{00000000-0005-0000-0000-00004F5D0000}"/>
    <cellStyle name="Normal 3 6 6 4" xfId="8982" xr:uid="{00000000-0005-0000-0000-0000505D0000}"/>
    <cellStyle name="Normal 3 6 6 5" xfId="11198" xr:uid="{00000000-0005-0000-0000-0000515D0000}"/>
    <cellStyle name="Normal 3 6 6 6" xfId="13414" xr:uid="{00000000-0005-0000-0000-0000525D0000}"/>
    <cellStyle name="Normal 3 6 6 7" xfId="15630" xr:uid="{00000000-0005-0000-0000-0000535D0000}"/>
    <cellStyle name="Normal 3 6 6 8" xfId="17846" xr:uid="{00000000-0005-0000-0000-0000545D0000}"/>
    <cellStyle name="Normal 3 6 6 9" xfId="20062" xr:uid="{00000000-0005-0000-0000-0000555D0000}"/>
    <cellStyle name="Normal 3 6 7" xfId="783" xr:uid="{00000000-0005-0000-0000-0000565D0000}"/>
    <cellStyle name="Normal 3 6 7 10" xfId="22220" xr:uid="{00000000-0005-0000-0000-0000575D0000}"/>
    <cellStyle name="Normal 3 6 7 11" xfId="24428" xr:uid="{00000000-0005-0000-0000-0000585D0000}"/>
    <cellStyle name="Normal 3 6 7 12" xfId="26619" xr:uid="{00000000-0005-0000-0000-0000595D0000}"/>
    <cellStyle name="Normal 3 6 7 13" xfId="28709" xr:uid="{00000000-0005-0000-0000-00005A5D0000}"/>
    <cellStyle name="Normal 3 6 7 2" xfId="4468" xr:uid="{00000000-0005-0000-0000-00005B5D0000}"/>
    <cellStyle name="Normal 3 6 7 3" xfId="6476" xr:uid="{00000000-0005-0000-0000-00005C5D0000}"/>
    <cellStyle name="Normal 3 6 7 4" xfId="8926" xr:uid="{00000000-0005-0000-0000-00005D5D0000}"/>
    <cellStyle name="Normal 3 6 7 5" xfId="11142" xr:uid="{00000000-0005-0000-0000-00005E5D0000}"/>
    <cellStyle name="Normal 3 6 7 6" xfId="13358" xr:uid="{00000000-0005-0000-0000-00005F5D0000}"/>
    <cellStyle name="Normal 3 6 7 7" xfId="15574" xr:uid="{00000000-0005-0000-0000-0000605D0000}"/>
    <cellStyle name="Normal 3 6 7 8" xfId="17790" xr:uid="{00000000-0005-0000-0000-0000615D0000}"/>
    <cellStyle name="Normal 3 6 7 9" xfId="20006" xr:uid="{00000000-0005-0000-0000-0000625D0000}"/>
    <cellStyle name="Normal 3 6 8" xfId="895" xr:uid="{00000000-0005-0000-0000-0000635D0000}"/>
    <cellStyle name="Normal 3 6 8 10" xfId="22212" xr:uid="{00000000-0005-0000-0000-0000645D0000}"/>
    <cellStyle name="Normal 3 6 8 11" xfId="24420" xr:uid="{00000000-0005-0000-0000-0000655D0000}"/>
    <cellStyle name="Normal 3 6 8 12" xfId="26611" xr:uid="{00000000-0005-0000-0000-0000665D0000}"/>
    <cellStyle name="Normal 3 6 8 13" xfId="28702" xr:uid="{00000000-0005-0000-0000-0000675D0000}"/>
    <cellStyle name="Normal 3 6 8 2" xfId="4580" xr:uid="{00000000-0005-0000-0000-0000685D0000}"/>
    <cellStyle name="Normal 3 6 8 3" xfId="7284" xr:uid="{00000000-0005-0000-0000-0000695D0000}"/>
    <cellStyle name="Normal 3 6 8 4" xfId="8918" xr:uid="{00000000-0005-0000-0000-00006A5D0000}"/>
    <cellStyle name="Normal 3 6 8 5" xfId="11134" xr:uid="{00000000-0005-0000-0000-00006B5D0000}"/>
    <cellStyle name="Normal 3 6 8 6" xfId="13350" xr:uid="{00000000-0005-0000-0000-00006C5D0000}"/>
    <cellStyle name="Normal 3 6 8 7" xfId="15566" xr:uid="{00000000-0005-0000-0000-00006D5D0000}"/>
    <cellStyle name="Normal 3 6 8 8" xfId="17782" xr:uid="{00000000-0005-0000-0000-00006E5D0000}"/>
    <cellStyle name="Normal 3 6 8 9" xfId="19998" xr:uid="{00000000-0005-0000-0000-00006F5D0000}"/>
    <cellStyle name="Normal 3 6 9" xfId="996" xr:uid="{00000000-0005-0000-0000-0000705D0000}"/>
    <cellStyle name="Normal 3 6 9 10" xfId="20008" xr:uid="{00000000-0005-0000-0000-0000715D0000}"/>
    <cellStyle name="Normal 3 6 9 11" xfId="22222" xr:uid="{00000000-0005-0000-0000-0000725D0000}"/>
    <cellStyle name="Normal 3 6 9 12" xfId="24430" xr:uid="{00000000-0005-0000-0000-0000735D0000}"/>
    <cellStyle name="Normal 3 6 9 13" xfId="26620" xr:uid="{00000000-0005-0000-0000-0000745D0000}"/>
    <cellStyle name="Normal 3 6 9 2" xfId="4681" xr:uid="{00000000-0005-0000-0000-0000755D0000}"/>
    <cellStyle name="Normal 3 6 9 3" xfId="4734" xr:uid="{00000000-0005-0000-0000-0000765D0000}"/>
    <cellStyle name="Normal 3 6 9 4" xfId="7302" xr:uid="{00000000-0005-0000-0000-0000775D0000}"/>
    <cellStyle name="Normal 3 6 9 5" xfId="8928" xr:uid="{00000000-0005-0000-0000-0000785D0000}"/>
    <cellStyle name="Normal 3 6 9 6" xfId="11144" xr:uid="{00000000-0005-0000-0000-0000795D0000}"/>
    <cellStyle name="Normal 3 6 9 7" xfId="13360" xr:uid="{00000000-0005-0000-0000-00007A5D0000}"/>
    <cellStyle name="Normal 3 6 9 8" xfId="15576" xr:uid="{00000000-0005-0000-0000-00007B5D0000}"/>
    <cellStyle name="Normal 3 6 9 9" xfId="17792" xr:uid="{00000000-0005-0000-0000-00007C5D0000}"/>
    <cellStyle name="Normal 3 7" xfId="102" xr:uid="{00000000-0005-0000-0000-00007D5D0000}"/>
    <cellStyle name="Normal 3 7 10" xfId="1099" xr:uid="{00000000-0005-0000-0000-00007E5D0000}"/>
    <cellStyle name="Normal 3 7 10 10" xfId="16719" xr:uid="{00000000-0005-0000-0000-00007F5D0000}"/>
    <cellStyle name="Normal 3 7 10 11" xfId="18935" xr:uid="{00000000-0005-0000-0000-0000805D0000}"/>
    <cellStyle name="Normal 3 7 10 12" xfId="21150" xr:uid="{00000000-0005-0000-0000-0000815D0000}"/>
    <cellStyle name="Normal 3 7 10 13" xfId="23364" xr:uid="{00000000-0005-0000-0000-0000825D0000}"/>
    <cellStyle name="Normal 3 7 10 2" xfId="4784" xr:uid="{00000000-0005-0000-0000-0000835D0000}"/>
    <cellStyle name="Normal 3 7 10 3" xfId="4813" xr:uid="{00000000-0005-0000-0000-0000845D0000}"/>
    <cellStyle name="Normal 3 7 10 4" xfId="4680" xr:uid="{00000000-0005-0000-0000-0000855D0000}"/>
    <cellStyle name="Normal 3 7 10 5" xfId="5107" xr:uid="{00000000-0005-0000-0000-0000865D0000}"/>
    <cellStyle name="Normal 3 7 10 6" xfId="7855" xr:uid="{00000000-0005-0000-0000-0000875D0000}"/>
    <cellStyle name="Normal 3 7 10 7" xfId="10071" xr:uid="{00000000-0005-0000-0000-0000885D0000}"/>
    <cellStyle name="Normal 3 7 10 8" xfId="12287" xr:uid="{00000000-0005-0000-0000-0000895D0000}"/>
    <cellStyle name="Normal 3 7 10 9" xfId="14503" xr:uid="{00000000-0005-0000-0000-00008A5D0000}"/>
    <cellStyle name="Normal 3 7 11" xfId="1200" xr:uid="{00000000-0005-0000-0000-00008B5D0000}"/>
    <cellStyle name="Normal 3 7 11 10" xfId="22383" xr:uid="{00000000-0005-0000-0000-00008C5D0000}"/>
    <cellStyle name="Normal 3 7 11 11" xfId="24591" xr:uid="{00000000-0005-0000-0000-00008D5D0000}"/>
    <cellStyle name="Normal 3 7 11 12" xfId="26774" xr:uid="{00000000-0005-0000-0000-00008E5D0000}"/>
    <cellStyle name="Normal 3 7 11 13" xfId="28835" xr:uid="{00000000-0005-0000-0000-00008F5D0000}"/>
    <cellStyle name="Normal 3 7 11 2" xfId="4884" xr:uid="{00000000-0005-0000-0000-0000905D0000}"/>
    <cellStyle name="Normal 3 7 11 3" xfId="6726" xr:uid="{00000000-0005-0000-0000-0000915D0000}"/>
    <cellStyle name="Normal 3 7 11 4" xfId="9089" xr:uid="{00000000-0005-0000-0000-0000925D0000}"/>
    <cellStyle name="Normal 3 7 11 5" xfId="11305" xr:uid="{00000000-0005-0000-0000-0000935D0000}"/>
    <cellStyle name="Normal 3 7 11 6" xfId="13521" xr:uid="{00000000-0005-0000-0000-0000945D0000}"/>
    <cellStyle name="Normal 3 7 11 7" xfId="15737" xr:uid="{00000000-0005-0000-0000-0000955D0000}"/>
    <cellStyle name="Normal 3 7 11 8" xfId="17953" xr:uid="{00000000-0005-0000-0000-0000965D0000}"/>
    <cellStyle name="Normal 3 7 11 9" xfId="20169" xr:uid="{00000000-0005-0000-0000-0000975D0000}"/>
    <cellStyle name="Normal 3 7 12" xfId="1301" xr:uid="{00000000-0005-0000-0000-0000985D0000}"/>
    <cellStyle name="Normal 3 7 12 10" xfId="20155" xr:uid="{00000000-0005-0000-0000-0000995D0000}"/>
    <cellStyle name="Normal 3 7 12 11" xfId="22369" xr:uid="{00000000-0005-0000-0000-00009A5D0000}"/>
    <cellStyle name="Normal 3 7 12 12" xfId="24577" xr:uid="{00000000-0005-0000-0000-00009B5D0000}"/>
    <cellStyle name="Normal 3 7 12 13" xfId="26762" xr:uid="{00000000-0005-0000-0000-00009C5D0000}"/>
    <cellStyle name="Normal 3 7 12 2" xfId="4985" xr:uid="{00000000-0005-0000-0000-00009D5D0000}"/>
    <cellStyle name="Normal 3 7 12 3" xfId="4733" xr:uid="{00000000-0005-0000-0000-00009E5D0000}"/>
    <cellStyle name="Normal 3 7 12 4" xfId="6712" xr:uid="{00000000-0005-0000-0000-00009F5D0000}"/>
    <cellStyle name="Normal 3 7 12 5" xfId="9075" xr:uid="{00000000-0005-0000-0000-0000A05D0000}"/>
    <cellStyle name="Normal 3 7 12 6" xfId="11291" xr:uid="{00000000-0005-0000-0000-0000A15D0000}"/>
    <cellStyle name="Normal 3 7 12 7" xfId="13507" xr:uid="{00000000-0005-0000-0000-0000A25D0000}"/>
    <cellStyle name="Normal 3 7 12 8" xfId="15723" xr:uid="{00000000-0005-0000-0000-0000A35D0000}"/>
    <cellStyle name="Normal 3 7 12 9" xfId="17939" xr:uid="{00000000-0005-0000-0000-0000A45D0000}"/>
    <cellStyle name="Normal 3 7 13" xfId="1400" xr:uid="{00000000-0005-0000-0000-0000A55D0000}"/>
    <cellStyle name="Normal 3 7 13 10" xfId="21517" xr:uid="{00000000-0005-0000-0000-0000A65D0000}"/>
    <cellStyle name="Normal 3 7 13 11" xfId="23730" xr:uid="{00000000-0005-0000-0000-0000A75D0000}"/>
    <cellStyle name="Normal 3 7 13 12" xfId="25927" xr:uid="{00000000-0005-0000-0000-0000A85D0000}"/>
    <cellStyle name="Normal 3 7 13 13" xfId="28065" xr:uid="{00000000-0005-0000-0000-0000A95D0000}"/>
    <cellStyle name="Normal 3 7 13 2" xfId="5084" xr:uid="{00000000-0005-0000-0000-0000AA5D0000}"/>
    <cellStyle name="Normal 3 7 13 3" xfId="5859" xr:uid="{00000000-0005-0000-0000-0000AB5D0000}"/>
    <cellStyle name="Normal 3 7 13 4" xfId="8222" xr:uid="{00000000-0005-0000-0000-0000AC5D0000}"/>
    <cellStyle name="Normal 3 7 13 5" xfId="10438" xr:uid="{00000000-0005-0000-0000-0000AD5D0000}"/>
    <cellStyle name="Normal 3 7 13 6" xfId="12654" xr:uid="{00000000-0005-0000-0000-0000AE5D0000}"/>
    <cellStyle name="Normal 3 7 13 7" xfId="14870" xr:uid="{00000000-0005-0000-0000-0000AF5D0000}"/>
    <cellStyle name="Normal 3 7 13 8" xfId="17086" xr:uid="{00000000-0005-0000-0000-0000B05D0000}"/>
    <cellStyle name="Normal 3 7 13 9" xfId="19302" xr:uid="{00000000-0005-0000-0000-0000B15D0000}"/>
    <cellStyle name="Normal 3 7 14" xfId="1926" xr:uid="{00000000-0005-0000-0000-0000B25D0000}"/>
    <cellStyle name="Normal 3 7 14 10" xfId="23335" xr:uid="{00000000-0005-0000-0000-0000B35D0000}"/>
    <cellStyle name="Normal 3 7 14 11" xfId="25536" xr:uid="{00000000-0005-0000-0000-0000B45D0000}"/>
    <cellStyle name="Normal 3 7 14 12" xfId="27696" xr:uid="{00000000-0005-0000-0000-0000B55D0000}"/>
    <cellStyle name="Normal 3 7 14 13" xfId="29650" xr:uid="{00000000-0005-0000-0000-0000B65D0000}"/>
    <cellStyle name="Normal 3 7 14 2" xfId="5610" xr:uid="{00000000-0005-0000-0000-0000B75D0000}"/>
    <cellStyle name="Normal 3 7 14 3" xfId="7826" xr:uid="{00000000-0005-0000-0000-0000B85D0000}"/>
    <cellStyle name="Normal 3 7 14 4" xfId="10042" xr:uid="{00000000-0005-0000-0000-0000B95D0000}"/>
    <cellStyle name="Normal 3 7 14 5" xfId="12258" xr:uid="{00000000-0005-0000-0000-0000BA5D0000}"/>
    <cellStyle name="Normal 3 7 14 6" xfId="14474" xr:uid="{00000000-0005-0000-0000-0000BB5D0000}"/>
    <cellStyle name="Normal 3 7 14 7" xfId="16690" xr:uid="{00000000-0005-0000-0000-0000BC5D0000}"/>
    <cellStyle name="Normal 3 7 14 8" xfId="18906" xr:uid="{00000000-0005-0000-0000-0000BD5D0000}"/>
    <cellStyle name="Normal 3 7 14 9" xfId="21121" xr:uid="{00000000-0005-0000-0000-0000BE5D0000}"/>
    <cellStyle name="Normal 3 7 15" xfId="2073" xr:uid="{00000000-0005-0000-0000-0000BF5D0000}"/>
    <cellStyle name="Normal 3 7 15 10" xfId="23481" xr:uid="{00000000-0005-0000-0000-0000C05D0000}"/>
    <cellStyle name="Normal 3 7 15 11" xfId="25683" xr:uid="{00000000-0005-0000-0000-0000C15D0000}"/>
    <cellStyle name="Normal 3 7 15 12" xfId="27833" xr:uid="{00000000-0005-0000-0000-0000C25D0000}"/>
    <cellStyle name="Normal 3 7 15 13" xfId="29759" xr:uid="{00000000-0005-0000-0000-0000C35D0000}"/>
    <cellStyle name="Normal 3 7 15 2" xfId="5757" xr:uid="{00000000-0005-0000-0000-0000C45D0000}"/>
    <cellStyle name="Normal 3 7 15 3" xfId="7973" xr:uid="{00000000-0005-0000-0000-0000C55D0000}"/>
    <cellStyle name="Normal 3 7 15 4" xfId="10189" xr:uid="{00000000-0005-0000-0000-0000C65D0000}"/>
    <cellStyle name="Normal 3 7 15 5" xfId="12405" xr:uid="{00000000-0005-0000-0000-0000C75D0000}"/>
    <cellStyle name="Normal 3 7 15 6" xfId="14621" xr:uid="{00000000-0005-0000-0000-0000C85D0000}"/>
    <cellStyle name="Normal 3 7 15 7" xfId="16837" xr:uid="{00000000-0005-0000-0000-0000C95D0000}"/>
    <cellStyle name="Normal 3 7 15 8" xfId="19053" xr:uid="{00000000-0005-0000-0000-0000CA5D0000}"/>
    <cellStyle name="Normal 3 7 15 9" xfId="21268" xr:uid="{00000000-0005-0000-0000-0000CB5D0000}"/>
    <cellStyle name="Normal 3 7 16" xfId="2220" xr:uid="{00000000-0005-0000-0000-0000CC5D0000}"/>
    <cellStyle name="Normal 3 7 16 10" xfId="23628" xr:uid="{00000000-0005-0000-0000-0000CD5D0000}"/>
    <cellStyle name="Normal 3 7 16 11" xfId="25828" xr:uid="{00000000-0005-0000-0000-0000CE5D0000}"/>
    <cellStyle name="Normal 3 7 16 12" xfId="27968" xr:uid="{00000000-0005-0000-0000-0000CF5D0000}"/>
    <cellStyle name="Normal 3 7 16 13" xfId="29868" xr:uid="{00000000-0005-0000-0000-0000D05D0000}"/>
    <cellStyle name="Normal 3 7 16 2" xfId="5904" xr:uid="{00000000-0005-0000-0000-0000D15D0000}"/>
    <cellStyle name="Normal 3 7 16 3" xfId="8120" xr:uid="{00000000-0005-0000-0000-0000D25D0000}"/>
    <cellStyle name="Normal 3 7 16 4" xfId="10336" xr:uid="{00000000-0005-0000-0000-0000D35D0000}"/>
    <cellStyle name="Normal 3 7 16 5" xfId="12552" xr:uid="{00000000-0005-0000-0000-0000D45D0000}"/>
    <cellStyle name="Normal 3 7 16 6" xfId="14768" xr:uid="{00000000-0005-0000-0000-0000D55D0000}"/>
    <cellStyle name="Normal 3 7 16 7" xfId="16984" xr:uid="{00000000-0005-0000-0000-0000D65D0000}"/>
    <cellStyle name="Normal 3 7 16 8" xfId="19200" xr:uid="{00000000-0005-0000-0000-0000D75D0000}"/>
    <cellStyle name="Normal 3 7 16 9" xfId="21415" xr:uid="{00000000-0005-0000-0000-0000D85D0000}"/>
    <cellStyle name="Normal 3 7 17" xfId="2367" xr:uid="{00000000-0005-0000-0000-0000D95D0000}"/>
    <cellStyle name="Normal 3 7 17 10" xfId="23775" xr:uid="{00000000-0005-0000-0000-0000DA5D0000}"/>
    <cellStyle name="Normal 3 7 17 11" xfId="25971" xr:uid="{00000000-0005-0000-0000-0000DB5D0000}"/>
    <cellStyle name="Normal 3 7 17 12" xfId="28106" xr:uid="{00000000-0005-0000-0000-0000DC5D0000}"/>
    <cellStyle name="Normal 3 7 17 13" xfId="29977" xr:uid="{00000000-0005-0000-0000-0000DD5D0000}"/>
    <cellStyle name="Normal 3 7 17 2" xfId="6051" xr:uid="{00000000-0005-0000-0000-0000DE5D0000}"/>
    <cellStyle name="Normal 3 7 17 3" xfId="8267" xr:uid="{00000000-0005-0000-0000-0000DF5D0000}"/>
    <cellStyle name="Normal 3 7 17 4" xfId="10483" xr:uid="{00000000-0005-0000-0000-0000E05D0000}"/>
    <cellStyle name="Normal 3 7 17 5" xfId="12699" xr:uid="{00000000-0005-0000-0000-0000E15D0000}"/>
    <cellStyle name="Normal 3 7 17 6" xfId="14915" xr:uid="{00000000-0005-0000-0000-0000E25D0000}"/>
    <cellStyle name="Normal 3 7 17 7" xfId="17131" xr:uid="{00000000-0005-0000-0000-0000E35D0000}"/>
    <cellStyle name="Normal 3 7 17 8" xfId="19347" xr:uid="{00000000-0005-0000-0000-0000E45D0000}"/>
    <cellStyle name="Normal 3 7 17 9" xfId="21562" xr:uid="{00000000-0005-0000-0000-0000E55D0000}"/>
    <cellStyle name="Normal 3 7 18" xfId="2514" xr:uid="{00000000-0005-0000-0000-0000E65D0000}"/>
    <cellStyle name="Normal 3 7 18 10" xfId="23920" xr:uid="{00000000-0005-0000-0000-0000E75D0000}"/>
    <cellStyle name="Normal 3 7 18 11" xfId="26115" xr:uid="{00000000-0005-0000-0000-0000E85D0000}"/>
    <cellStyle name="Normal 3 7 18 12" xfId="28240" xr:uid="{00000000-0005-0000-0000-0000E95D0000}"/>
    <cellStyle name="Normal 3 7 18 13" xfId="30086" xr:uid="{00000000-0005-0000-0000-0000EA5D0000}"/>
    <cellStyle name="Normal 3 7 18 2" xfId="6197" xr:uid="{00000000-0005-0000-0000-0000EB5D0000}"/>
    <cellStyle name="Normal 3 7 18 3" xfId="8414" xr:uid="{00000000-0005-0000-0000-0000EC5D0000}"/>
    <cellStyle name="Normal 3 7 18 4" xfId="10630" xr:uid="{00000000-0005-0000-0000-0000ED5D0000}"/>
    <cellStyle name="Normal 3 7 18 5" xfId="12846" xr:uid="{00000000-0005-0000-0000-0000EE5D0000}"/>
    <cellStyle name="Normal 3 7 18 6" xfId="15062" xr:uid="{00000000-0005-0000-0000-0000EF5D0000}"/>
    <cellStyle name="Normal 3 7 18 7" xfId="17278" xr:uid="{00000000-0005-0000-0000-0000F05D0000}"/>
    <cellStyle name="Normal 3 7 18 8" xfId="19494" xr:uid="{00000000-0005-0000-0000-0000F15D0000}"/>
    <cellStyle name="Normal 3 7 18 9" xfId="21708" xr:uid="{00000000-0005-0000-0000-0000F25D0000}"/>
    <cellStyle name="Normal 3 7 19" xfId="2661" xr:uid="{00000000-0005-0000-0000-0000F35D0000}"/>
    <cellStyle name="Normal 3 7 19 10" xfId="24065" xr:uid="{00000000-0005-0000-0000-0000F45D0000}"/>
    <cellStyle name="Normal 3 7 19 11" xfId="26260" xr:uid="{00000000-0005-0000-0000-0000F55D0000}"/>
    <cellStyle name="Normal 3 7 19 12" xfId="28374" xr:uid="{00000000-0005-0000-0000-0000F65D0000}"/>
    <cellStyle name="Normal 3 7 19 13" xfId="30194" xr:uid="{00000000-0005-0000-0000-0000F75D0000}"/>
    <cellStyle name="Normal 3 7 19 2" xfId="6344" xr:uid="{00000000-0005-0000-0000-0000F85D0000}"/>
    <cellStyle name="Normal 3 7 19 3" xfId="8560" xr:uid="{00000000-0005-0000-0000-0000F95D0000}"/>
    <cellStyle name="Normal 3 7 19 4" xfId="10776" xr:uid="{00000000-0005-0000-0000-0000FA5D0000}"/>
    <cellStyle name="Normal 3 7 19 5" xfId="12992" xr:uid="{00000000-0005-0000-0000-0000FB5D0000}"/>
    <cellStyle name="Normal 3 7 19 6" xfId="15208" xr:uid="{00000000-0005-0000-0000-0000FC5D0000}"/>
    <cellStyle name="Normal 3 7 19 7" xfId="17424" xr:uid="{00000000-0005-0000-0000-0000FD5D0000}"/>
    <cellStyle name="Normal 3 7 19 8" xfId="19640" xr:uid="{00000000-0005-0000-0000-0000FE5D0000}"/>
    <cellStyle name="Normal 3 7 19 9" xfId="21854" xr:uid="{00000000-0005-0000-0000-0000FF5D0000}"/>
    <cellStyle name="Normal 3 7 2" xfId="464" xr:uid="{00000000-0005-0000-0000-0000005E0000}"/>
    <cellStyle name="Normal 3 7 2 10" xfId="21938" xr:uid="{00000000-0005-0000-0000-0000015E0000}"/>
    <cellStyle name="Normal 3 7 2 11" xfId="24148" xr:uid="{00000000-0005-0000-0000-0000025E0000}"/>
    <cellStyle name="Normal 3 7 2 12" xfId="26343" xr:uid="{00000000-0005-0000-0000-0000035E0000}"/>
    <cellStyle name="Normal 3 7 2 13" xfId="28449" xr:uid="{00000000-0005-0000-0000-0000045E0000}"/>
    <cellStyle name="Normal 3 7 2 2" xfId="4149" xr:uid="{00000000-0005-0000-0000-0000055E0000}"/>
    <cellStyle name="Normal 3 7 2 3" xfId="6281" xr:uid="{00000000-0005-0000-0000-0000065E0000}"/>
    <cellStyle name="Normal 3 7 2 4" xfId="8644" xr:uid="{00000000-0005-0000-0000-0000075E0000}"/>
    <cellStyle name="Normal 3 7 2 5" xfId="10860" xr:uid="{00000000-0005-0000-0000-0000085E0000}"/>
    <cellStyle name="Normal 3 7 2 6" xfId="13076" xr:uid="{00000000-0005-0000-0000-0000095E0000}"/>
    <cellStyle name="Normal 3 7 2 7" xfId="15292" xr:uid="{00000000-0005-0000-0000-00000A5E0000}"/>
    <cellStyle name="Normal 3 7 2 8" xfId="17508" xr:uid="{00000000-0005-0000-0000-00000B5E0000}"/>
    <cellStyle name="Normal 3 7 2 9" xfId="19724" xr:uid="{00000000-0005-0000-0000-00000C5E0000}"/>
    <cellStyle name="Normal 3 7 20" xfId="2808" xr:uid="{00000000-0005-0000-0000-00000D5E0000}"/>
    <cellStyle name="Normal 3 7 20 10" xfId="24210" xr:uid="{00000000-0005-0000-0000-00000E5E0000}"/>
    <cellStyle name="Normal 3 7 20 11" xfId="26404" xr:uid="{00000000-0005-0000-0000-00000F5E0000}"/>
    <cellStyle name="Normal 3 7 20 12" xfId="28506" xr:uid="{00000000-0005-0000-0000-0000105E0000}"/>
    <cellStyle name="Normal 3 7 20 13" xfId="30302" xr:uid="{00000000-0005-0000-0000-0000115E0000}"/>
    <cellStyle name="Normal 3 7 20 2" xfId="6491" xr:uid="{00000000-0005-0000-0000-0000125E0000}"/>
    <cellStyle name="Normal 3 7 20 3" xfId="8707" xr:uid="{00000000-0005-0000-0000-0000135E0000}"/>
    <cellStyle name="Normal 3 7 20 4" xfId="10923" xr:uid="{00000000-0005-0000-0000-0000145E0000}"/>
    <cellStyle name="Normal 3 7 20 5" xfId="13139" xr:uid="{00000000-0005-0000-0000-0000155E0000}"/>
    <cellStyle name="Normal 3 7 20 6" xfId="15355" xr:uid="{00000000-0005-0000-0000-0000165E0000}"/>
    <cellStyle name="Normal 3 7 20 7" xfId="17571" xr:uid="{00000000-0005-0000-0000-0000175E0000}"/>
    <cellStyle name="Normal 3 7 20 8" xfId="19787" xr:uid="{00000000-0005-0000-0000-0000185E0000}"/>
    <cellStyle name="Normal 3 7 20 9" xfId="22001" xr:uid="{00000000-0005-0000-0000-0000195E0000}"/>
    <cellStyle name="Normal 3 7 21" xfId="3042" xr:uid="{00000000-0005-0000-0000-00001A5E0000}"/>
    <cellStyle name="Normal 3 7 22" xfId="3189" xr:uid="{00000000-0005-0000-0000-00001B5E0000}"/>
    <cellStyle name="Normal 3 7 23" xfId="3336" xr:uid="{00000000-0005-0000-0000-00001C5E0000}"/>
    <cellStyle name="Normal 3 7 24" xfId="3483" xr:uid="{00000000-0005-0000-0000-00001D5E0000}"/>
    <cellStyle name="Normal 3 7 25" xfId="3630" xr:uid="{00000000-0005-0000-0000-00001E5E0000}"/>
    <cellStyle name="Normal 3 7 26" xfId="3787" xr:uid="{00000000-0005-0000-0000-00001F5E0000}"/>
    <cellStyle name="Normal 3 7 27" xfId="6963" xr:uid="{00000000-0005-0000-0000-0000205E0000}"/>
    <cellStyle name="Normal 3 7 28" xfId="9326" xr:uid="{00000000-0005-0000-0000-0000215E0000}"/>
    <cellStyle name="Normal 3 7 29" xfId="11542" xr:uid="{00000000-0005-0000-0000-0000225E0000}"/>
    <cellStyle name="Normal 3 7 3" xfId="553" xr:uid="{00000000-0005-0000-0000-0000235E0000}"/>
    <cellStyle name="Normal 3 7 3 10" xfId="22504" xr:uid="{00000000-0005-0000-0000-0000245E0000}"/>
    <cellStyle name="Normal 3 7 3 11" xfId="24712" xr:uid="{00000000-0005-0000-0000-0000255E0000}"/>
    <cellStyle name="Normal 3 7 3 12" xfId="26891" xr:uid="{00000000-0005-0000-0000-0000265E0000}"/>
    <cellStyle name="Normal 3 7 3 13" xfId="28938" xr:uid="{00000000-0005-0000-0000-0000275E0000}"/>
    <cellStyle name="Normal 3 7 3 2" xfId="4238" xr:uid="{00000000-0005-0000-0000-0000285E0000}"/>
    <cellStyle name="Normal 3 7 3 3" xfId="6847" xr:uid="{00000000-0005-0000-0000-0000295E0000}"/>
    <cellStyle name="Normal 3 7 3 4" xfId="9210" xr:uid="{00000000-0005-0000-0000-00002A5E0000}"/>
    <cellStyle name="Normal 3 7 3 5" xfId="11426" xr:uid="{00000000-0005-0000-0000-00002B5E0000}"/>
    <cellStyle name="Normal 3 7 3 6" xfId="13642" xr:uid="{00000000-0005-0000-0000-00002C5E0000}"/>
    <cellStyle name="Normal 3 7 3 7" xfId="15858" xr:uid="{00000000-0005-0000-0000-00002D5E0000}"/>
    <cellStyle name="Normal 3 7 3 8" xfId="18074" xr:uid="{00000000-0005-0000-0000-00002E5E0000}"/>
    <cellStyle name="Normal 3 7 3 9" xfId="20290" xr:uid="{00000000-0005-0000-0000-00002F5E0000}"/>
    <cellStyle name="Normal 3 7 30" xfId="13758" xr:uid="{00000000-0005-0000-0000-0000305E0000}"/>
    <cellStyle name="Normal 3 7 31" xfId="15974" xr:uid="{00000000-0005-0000-0000-0000315E0000}"/>
    <cellStyle name="Normal 3 7 32" xfId="18190" xr:uid="{00000000-0005-0000-0000-0000325E0000}"/>
    <cellStyle name="Normal 3 7 33" xfId="20406" xr:uid="{00000000-0005-0000-0000-0000335E0000}"/>
    <cellStyle name="Normal 3 7 34" xfId="22620" xr:uid="{00000000-0005-0000-0000-0000345E0000}"/>
    <cellStyle name="Normal 3 7 35" xfId="24828" xr:uid="{00000000-0005-0000-0000-0000355E0000}"/>
    <cellStyle name="Normal 3 7 36" xfId="27003" xr:uid="{00000000-0005-0000-0000-0000365E0000}"/>
    <cellStyle name="Normal 3 7 37" xfId="29032" xr:uid="{00000000-0005-0000-0000-0000375E0000}"/>
    <cellStyle name="Normal 3 7 38" xfId="30576" xr:uid="{00000000-0005-0000-0000-0000385E0000}"/>
    <cellStyle name="Normal 3 7 39" xfId="27219" xr:uid="{00000000-0005-0000-0000-0000395E0000}"/>
    <cellStyle name="Normal 3 7 4" xfId="602" xr:uid="{00000000-0005-0000-0000-00003A5E0000}"/>
    <cellStyle name="Normal 3 7 4 10" xfId="21824" xr:uid="{00000000-0005-0000-0000-00003B5E0000}"/>
    <cellStyle name="Normal 3 7 4 11" xfId="24035" xr:uid="{00000000-0005-0000-0000-00003C5E0000}"/>
    <cellStyle name="Normal 3 7 4 12" xfId="26230" xr:uid="{00000000-0005-0000-0000-00003D5E0000}"/>
    <cellStyle name="Normal 3 7 4 13" xfId="28347" xr:uid="{00000000-0005-0000-0000-00003E5E0000}"/>
    <cellStyle name="Normal 3 7 4 2" xfId="4287" xr:uid="{00000000-0005-0000-0000-00003F5E0000}"/>
    <cellStyle name="Normal 3 7 4 3" xfId="6167" xr:uid="{00000000-0005-0000-0000-0000405E0000}"/>
    <cellStyle name="Normal 3 7 4 4" xfId="8530" xr:uid="{00000000-0005-0000-0000-0000415E0000}"/>
    <cellStyle name="Normal 3 7 4 5" xfId="10746" xr:uid="{00000000-0005-0000-0000-0000425E0000}"/>
    <cellStyle name="Normal 3 7 4 6" xfId="12962" xr:uid="{00000000-0005-0000-0000-0000435E0000}"/>
    <cellStyle name="Normal 3 7 4 7" xfId="15178" xr:uid="{00000000-0005-0000-0000-0000445E0000}"/>
    <cellStyle name="Normal 3 7 4 8" xfId="17394" xr:uid="{00000000-0005-0000-0000-0000455E0000}"/>
    <cellStyle name="Normal 3 7 4 9" xfId="19610" xr:uid="{00000000-0005-0000-0000-0000465E0000}"/>
    <cellStyle name="Normal 3 7 40" xfId="30672" xr:uid="{00000000-0005-0000-0000-0000475E0000}"/>
    <cellStyle name="Normal 3 7 41" xfId="30820" xr:uid="{00000000-0005-0000-0000-0000485E0000}"/>
    <cellStyle name="Normal 3 7 5" xfId="666" xr:uid="{00000000-0005-0000-0000-0000495E0000}"/>
    <cellStyle name="Normal 3 7 5 10" xfId="18961" xr:uid="{00000000-0005-0000-0000-00004A5E0000}"/>
    <cellStyle name="Normal 3 7 5 11" xfId="21176" xr:uid="{00000000-0005-0000-0000-00004B5E0000}"/>
    <cellStyle name="Normal 3 7 5 12" xfId="23390" xr:uid="{00000000-0005-0000-0000-00004C5E0000}"/>
    <cellStyle name="Normal 3 7 5 13" xfId="25591" xr:uid="{00000000-0005-0000-0000-00004D5E0000}"/>
    <cellStyle name="Normal 3 7 5 2" xfId="4351" xr:uid="{00000000-0005-0000-0000-00004E5E0000}"/>
    <cellStyle name="Normal 3 7 5 3" xfId="4545" xr:uid="{00000000-0005-0000-0000-00004F5E0000}"/>
    <cellStyle name="Normal 3 7 5 4" xfId="5117" xr:uid="{00000000-0005-0000-0000-0000505E0000}"/>
    <cellStyle name="Normal 3 7 5 5" xfId="7881" xr:uid="{00000000-0005-0000-0000-0000515E0000}"/>
    <cellStyle name="Normal 3 7 5 6" xfId="10097" xr:uid="{00000000-0005-0000-0000-0000525E0000}"/>
    <cellStyle name="Normal 3 7 5 7" xfId="12313" xr:uid="{00000000-0005-0000-0000-0000535E0000}"/>
    <cellStyle name="Normal 3 7 5 8" xfId="14529" xr:uid="{00000000-0005-0000-0000-0000545E0000}"/>
    <cellStyle name="Normal 3 7 5 9" xfId="16745" xr:uid="{00000000-0005-0000-0000-0000555E0000}"/>
    <cellStyle name="Normal 3 7 6" xfId="729" xr:uid="{00000000-0005-0000-0000-0000565E0000}"/>
    <cellStyle name="Normal 3 7 6 10" xfId="22633" xr:uid="{00000000-0005-0000-0000-0000575E0000}"/>
    <cellStyle name="Normal 3 7 6 11" xfId="24841" xr:uid="{00000000-0005-0000-0000-0000585E0000}"/>
    <cellStyle name="Normal 3 7 6 12" xfId="27015" xr:uid="{00000000-0005-0000-0000-0000595E0000}"/>
    <cellStyle name="Normal 3 7 6 13" xfId="29041" xr:uid="{00000000-0005-0000-0000-00005A5E0000}"/>
    <cellStyle name="Normal 3 7 6 2" xfId="4414" xr:uid="{00000000-0005-0000-0000-00005B5E0000}"/>
    <cellStyle name="Normal 3 7 6 3" xfId="6976" xr:uid="{00000000-0005-0000-0000-00005C5E0000}"/>
    <cellStyle name="Normal 3 7 6 4" xfId="9339" xr:uid="{00000000-0005-0000-0000-00005D5E0000}"/>
    <cellStyle name="Normal 3 7 6 5" xfId="11555" xr:uid="{00000000-0005-0000-0000-00005E5E0000}"/>
    <cellStyle name="Normal 3 7 6 6" xfId="13771" xr:uid="{00000000-0005-0000-0000-00005F5E0000}"/>
    <cellStyle name="Normal 3 7 6 7" xfId="15987" xr:uid="{00000000-0005-0000-0000-0000605E0000}"/>
    <cellStyle name="Normal 3 7 6 8" xfId="18203" xr:uid="{00000000-0005-0000-0000-0000615E0000}"/>
    <cellStyle name="Normal 3 7 6 9" xfId="20419" xr:uid="{00000000-0005-0000-0000-0000625E0000}"/>
    <cellStyle name="Normal 3 7 7" xfId="805" xr:uid="{00000000-0005-0000-0000-0000635E0000}"/>
    <cellStyle name="Normal 3 7 7 10" xfId="21573" xr:uid="{00000000-0005-0000-0000-0000645E0000}"/>
    <cellStyle name="Normal 3 7 7 11" xfId="23786" xr:uid="{00000000-0005-0000-0000-0000655E0000}"/>
    <cellStyle name="Normal 3 7 7 12" xfId="25982" xr:uid="{00000000-0005-0000-0000-0000665E0000}"/>
    <cellStyle name="Normal 3 7 7 13" xfId="28116" xr:uid="{00000000-0005-0000-0000-0000675E0000}"/>
    <cellStyle name="Normal 3 7 7 2" xfId="4490" xr:uid="{00000000-0005-0000-0000-0000685E0000}"/>
    <cellStyle name="Normal 3 7 7 3" xfId="5915" xr:uid="{00000000-0005-0000-0000-0000695E0000}"/>
    <cellStyle name="Normal 3 7 7 4" xfId="8278" xr:uid="{00000000-0005-0000-0000-00006A5E0000}"/>
    <cellStyle name="Normal 3 7 7 5" xfId="10494" xr:uid="{00000000-0005-0000-0000-00006B5E0000}"/>
    <cellStyle name="Normal 3 7 7 6" xfId="12710" xr:uid="{00000000-0005-0000-0000-00006C5E0000}"/>
    <cellStyle name="Normal 3 7 7 7" xfId="14926" xr:uid="{00000000-0005-0000-0000-00006D5E0000}"/>
    <cellStyle name="Normal 3 7 7 8" xfId="17142" xr:uid="{00000000-0005-0000-0000-00006E5E0000}"/>
    <cellStyle name="Normal 3 7 7 9" xfId="19358" xr:uid="{00000000-0005-0000-0000-00006F5E0000}"/>
    <cellStyle name="Normal 3 7 8" xfId="897" xr:uid="{00000000-0005-0000-0000-0000705E0000}"/>
    <cellStyle name="Normal 3 7 8 10" xfId="22649" xr:uid="{00000000-0005-0000-0000-0000715E0000}"/>
    <cellStyle name="Normal 3 7 8 11" xfId="24857" xr:uid="{00000000-0005-0000-0000-0000725E0000}"/>
    <cellStyle name="Normal 3 7 8 12" xfId="27031" xr:uid="{00000000-0005-0000-0000-0000735E0000}"/>
    <cellStyle name="Normal 3 7 8 13" xfId="29052" xr:uid="{00000000-0005-0000-0000-0000745E0000}"/>
    <cellStyle name="Normal 3 7 8 2" xfId="4582" xr:uid="{00000000-0005-0000-0000-0000755E0000}"/>
    <cellStyle name="Normal 3 7 8 3" xfId="6992" xr:uid="{00000000-0005-0000-0000-0000765E0000}"/>
    <cellStyle name="Normal 3 7 8 4" xfId="9355" xr:uid="{00000000-0005-0000-0000-0000775E0000}"/>
    <cellStyle name="Normal 3 7 8 5" xfId="11571" xr:uid="{00000000-0005-0000-0000-0000785E0000}"/>
    <cellStyle name="Normal 3 7 8 6" xfId="13787" xr:uid="{00000000-0005-0000-0000-0000795E0000}"/>
    <cellStyle name="Normal 3 7 8 7" xfId="16003" xr:uid="{00000000-0005-0000-0000-00007A5E0000}"/>
    <cellStyle name="Normal 3 7 8 8" xfId="18219" xr:uid="{00000000-0005-0000-0000-00007B5E0000}"/>
    <cellStyle name="Normal 3 7 8 9" xfId="20435" xr:uid="{00000000-0005-0000-0000-00007C5E0000}"/>
    <cellStyle name="Normal 3 7 9" xfId="998" xr:uid="{00000000-0005-0000-0000-00007D5E0000}"/>
    <cellStyle name="Normal 3 7 9 10" xfId="20233" xr:uid="{00000000-0005-0000-0000-00007E5E0000}"/>
    <cellStyle name="Normal 3 7 9 11" xfId="22447" xr:uid="{00000000-0005-0000-0000-00007F5E0000}"/>
    <cellStyle name="Normal 3 7 9 12" xfId="24655" xr:uid="{00000000-0005-0000-0000-0000805E0000}"/>
    <cellStyle name="Normal 3 7 9 13" xfId="26836" xr:uid="{00000000-0005-0000-0000-0000815E0000}"/>
    <cellStyle name="Normal 3 7 9 2" xfId="4683" xr:uid="{00000000-0005-0000-0000-0000825E0000}"/>
    <cellStyle name="Normal 3 7 9 3" xfId="7360" xr:uid="{00000000-0005-0000-0000-0000835E0000}"/>
    <cellStyle name="Normal 3 7 9 4" xfId="6790" xr:uid="{00000000-0005-0000-0000-0000845E0000}"/>
    <cellStyle name="Normal 3 7 9 5" xfId="9153" xr:uid="{00000000-0005-0000-0000-0000855E0000}"/>
    <cellStyle name="Normal 3 7 9 6" xfId="11369" xr:uid="{00000000-0005-0000-0000-0000865E0000}"/>
    <cellStyle name="Normal 3 7 9 7" xfId="13585" xr:uid="{00000000-0005-0000-0000-0000875E0000}"/>
    <cellStyle name="Normal 3 7 9 8" xfId="15801" xr:uid="{00000000-0005-0000-0000-0000885E0000}"/>
    <cellStyle name="Normal 3 7 9 9" xfId="18017" xr:uid="{00000000-0005-0000-0000-0000895E0000}"/>
    <cellStyle name="Normal 3 8" xfId="104" xr:uid="{00000000-0005-0000-0000-00008A5E0000}"/>
    <cellStyle name="Normal 3 8 10" xfId="1101" xr:uid="{00000000-0005-0000-0000-00008B5E0000}"/>
    <cellStyle name="Normal 3 8 10 10" xfId="20681" xr:uid="{00000000-0005-0000-0000-00008C5E0000}"/>
    <cellStyle name="Normal 3 8 10 11" xfId="22895" xr:uid="{00000000-0005-0000-0000-00008D5E0000}"/>
    <cellStyle name="Normal 3 8 10 12" xfId="25097" xr:uid="{00000000-0005-0000-0000-00008E5E0000}"/>
    <cellStyle name="Normal 3 8 10 13" xfId="27263" xr:uid="{00000000-0005-0000-0000-00008F5E0000}"/>
    <cellStyle name="Normal 3 8 10 2" xfId="4786" xr:uid="{00000000-0005-0000-0000-0000905E0000}"/>
    <cellStyle name="Normal 3 8 10 3" xfId="4612" xr:uid="{00000000-0005-0000-0000-0000915E0000}"/>
    <cellStyle name="Normal 3 8 10 4" xfId="7239" xr:uid="{00000000-0005-0000-0000-0000925E0000}"/>
    <cellStyle name="Normal 3 8 10 5" xfId="9601" xr:uid="{00000000-0005-0000-0000-0000935E0000}"/>
    <cellStyle name="Normal 3 8 10 6" xfId="11817" xr:uid="{00000000-0005-0000-0000-0000945E0000}"/>
    <cellStyle name="Normal 3 8 10 7" xfId="14033" xr:uid="{00000000-0005-0000-0000-0000955E0000}"/>
    <cellStyle name="Normal 3 8 10 8" xfId="16249" xr:uid="{00000000-0005-0000-0000-0000965E0000}"/>
    <cellStyle name="Normal 3 8 10 9" xfId="18465" xr:uid="{00000000-0005-0000-0000-0000975E0000}"/>
    <cellStyle name="Normal 3 8 11" xfId="1202" xr:uid="{00000000-0005-0000-0000-0000985E0000}"/>
    <cellStyle name="Normal 3 8 11 10" xfId="22002" xr:uid="{00000000-0005-0000-0000-0000995E0000}"/>
    <cellStyle name="Normal 3 8 11 11" xfId="24211" xr:uid="{00000000-0005-0000-0000-00009A5E0000}"/>
    <cellStyle name="Normal 3 8 11 12" xfId="26405" xr:uid="{00000000-0005-0000-0000-00009B5E0000}"/>
    <cellStyle name="Normal 3 8 11 13" xfId="28507" xr:uid="{00000000-0005-0000-0000-00009C5E0000}"/>
    <cellStyle name="Normal 3 8 11 2" xfId="4886" xr:uid="{00000000-0005-0000-0000-00009D5E0000}"/>
    <cellStyle name="Normal 3 8 11 3" xfId="6345" xr:uid="{00000000-0005-0000-0000-00009E5E0000}"/>
    <cellStyle name="Normal 3 8 11 4" xfId="8708" xr:uid="{00000000-0005-0000-0000-00009F5E0000}"/>
    <cellStyle name="Normal 3 8 11 5" xfId="10924" xr:uid="{00000000-0005-0000-0000-0000A05E0000}"/>
    <cellStyle name="Normal 3 8 11 6" xfId="13140" xr:uid="{00000000-0005-0000-0000-0000A15E0000}"/>
    <cellStyle name="Normal 3 8 11 7" xfId="15356" xr:uid="{00000000-0005-0000-0000-0000A25E0000}"/>
    <cellStyle name="Normal 3 8 11 8" xfId="17572" xr:uid="{00000000-0005-0000-0000-0000A35E0000}"/>
    <cellStyle name="Normal 3 8 11 9" xfId="19788" xr:uid="{00000000-0005-0000-0000-0000A45E0000}"/>
    <cellStyle name="Normal 3 8 12" xfId="1303" xr:uid="{00000000-0005-0000-0000-0000A55E0000}"/>
    <cellStyle name="Normal 3 8 12 10" xfId="20380" xr:uid="{00000000-0005-0000-0000-0000A65E0000}"/>
    <cellStyle name="Normal 3 8 12 11" xfId="22594" xr:uid="{00000000-0005-0000-0000-0000A75E0000}"/>
    <cellStyle name="Normal 3 8 12 12" xfId="24802" xr:uid="{00000000-0005-0000-0000-0000A85E0000}"/>
    <cellStyle name="Normal 3 8 12 13" xfId="26977" xr:uid="{00000000-0005-0000-0000-0000A95E0000}"/>
    <cellStyle name="Normal 3 8 12 2" xfId="4987" xr:uid="{00000000-0005-0000-0000-0000AA5E0000}"/>
    <cellStyle name="Normal 3 8 12 3" xfId="4560" xr:uid="{00000000-0005-0000-0000-0000AB5E0000}"/>
    <cellStyle name="Normal 3 8 12 4" xfId="6937" xr:uid="{00000000-0005-0000-0000-0000AC5E0000}"/>
    <cellStyle name="Normal 3 8 12 5" xfId="9300" xr:uid="{00000000-0005-0000-0000-0000AD5E0000}"/>
    <cellStyle name="Normal 3 8 12 6" xfId="11516" xr:uid="{00000000-0005-0000-0000-0000AE5E0000}"/>
    <cellStyle name="Normal 3 8 12 7" xfId="13732" xr:uid="{00000000-0005-0000-0000-0000AF5E0000}"/>
    <cellStyle name="Normal 3 8 12 8" xfId="15948" xr:uid="{00000000-0005-0000-0000-0000B05E0000}"/>
    <cellStyle name="Normal 3 8 12 9" xfId="18164" xr:uid="{00000000-0005-0000-0000-0000B15E0000}"/>
    <cellStyle name="Normal 3 8 13" xfId="1402" xr:uid="{00000000-0005-0000-0000-0000B25E0000}"/>
    <cellStyle name="Normal 3 8 13 10" xfId="21223" xr:uid="{00000000-0005-0000-0000-0000B35E0000}"/>
    <cellStyle name="Normal 3 8 13 11" xfId="23437" xr:uid="{00000000-0005-0000-0000-0000B45E0000}"/>
    <cellStyle name="Normal 3 8 13 12" xfId="25638" xr:uid="{00000000-0005-0000-0000-0000B55E0000}"/>
    <cellStyle name="Normal 3 8 13 13" xfId="27792" xr:uid="{00000000-0005-0000-0000-0000B65E0000}"/>
    <cellStyle name="Normal 3 8 13 2" xfId="5086" xr:uid="{00000000-0005-0000-0000-0000B75E0000}"/>
    <cellStyle name="Normal 3 8 13 3" xfId="5565" xr:uid="{00000000-0005-0000-0000-0000B85E0000}"/>
    <cellStyle name="Normal 3 8 13 4" xfId="7928" xr:uid="{00000000-0005-0000-0000-0000B95E0000}"/>
    <cellStyle name="Normal 3 8 13 5" xfId="10144" xr:uid="{00000000-0005-0000-0000-0000BA5E0000}"/>
    <cellStyle name="Normal 3 8 13 6" xfId="12360" xr:uid="{00000000-0005-0000-0000-0000BB5E0000}"/>
    <cellStyle name="Normal 3 8 13 7" xfId="14576" xr:uid="{00000000-0005-0000-0000-0000BC5E0000}"/>
    <cellStyle name="Normal 3 8 13 8" xfId="16792" xr:uid="{00000000-0005-0000-0000-0000BD5E0000}"/>
    <cellStyle name="Normal 3 8 13 9" xfId="19008" xr:uid="{00000000-0005-0000-0000-0000BE5E0000}"/>
    <cellStyle name="Normal 3 8 14" xfId="1928" xr:uid="{00000000-0005-0000-0000-0000BF5E0000}"/>
    <cellStyle name="Normal 3 8 14 10" xfId="23337" xr:uid="{00000000-0005-0000-0000-0000C05E0000}"/>
    <cellStyle name="Normal 3 8 14 11" xfId="25538" xr:uid="{00000000-0005-0000-0000-0000C15E0000}"/>
    <cellStyle name="Normal 3 8 14 12" xfId="27698" xr:uid="{00000000-0005-0000-0000-0000C25E0000}"/>
    <cellStyle name="Normal 3 8 14 13" xfId="29651" xr:uid="{00000000-0005-0000-0000-0000C35E0000}"/>
    <cellStyle name="Normal 3 8 14 2" xfId="5612" xr:uid="{00000000-0005-0000-0000-0000C45E0000}"/>
    <cellStyle name="Normal 3 8 14 3" xfId="7828" xr:uid="{00000000-0005-0000-0000-0000C55E0000}"/>
    <cellStyle name="Normal 3 8 14 4" xfId="10044" xr:uid="{00000000-0005-0000-0000-0000C65E0000}"/>
    <cellStyle name="Normal 3 8 14 5" xfId="12260" xr:uid="{00000000-0005-0000-0000-0000C75E0000}"/>
    <cellStyle name="Normal 3 8 14 6" xfId="14476" xr:uid="{00000000-0005-0000-0000-0000C85E0000}"/>
    <cellStyle name="Normal 3 8 14 7" xfId="16692" xr:uid="{00000000-0005-0000-0000-0000C95E0000}"/>
    <cellStyle name="Normal 3 8 14 8" xfId="18908" xr:uid="{00000000-0005-0000-0000-0000CA5E0000}"/>
    <cellStyle name="Normal 3 8 14 9" xfId="21123" xr:uid="{00000000-0005-0000-0000-0000CB5E0000}"/>
    <cellStyle name="Normal 3 8 15" xfId="2075" xr:uid="{00000000-0005-0000-0000-0000CC5E0000}"/>
    <cellStyle name="Normal 3 8 15 10" xfId="23483" xr:uid="{00000000-0005-0000-0000-0000CD5E0000}"/>
    <cellStyle name="Normal 3 8 15 11" xfId="25685" xr:uid="{00000000-0005-0000-0000-0000CE5E0000}"/>
    <cellStyle name="Normal 3 8 15 12" xfId="27834" xr:uid="{00000000-0005-0000-0000-0000CF5E0000}"/>
    <cellStyle name="Normal 3 8 15 13" xfId="29760" xr:uid="{00000000-0005-0000-0000-0000D05E0000}"/>
    <cellStyle name="Normal 3 8 15 2" xfId="5759" xr:uid="{00000000-0005-0000-0000-0000D15E0000}"/>
    <cellStyle name="Normal 3 8 15 3" xfId="7975" xr:uid="{00000000-0005-0000-0000-0000D25E0000}"/>
    <cellStyle name="Normal 3 8 15 4" xfId="10191" xr:uid="{00000000-0005-0000-0000-0000D35E0000}"/>
    <cellStyle name="Normal 3 8 15 5" xfId="12407" xr:uid="{00000000-0005-0000-0000-0000D45E0000}"/>
    <cellStyle name="Normal 3 8 15 6" xfId="14623" xr:uid="{00000000-0005-0000-0000-0000D55E0000}"/>
    <cellStyle name="Normal 3 8 15 7" xfId="16839" xr:uid="{00000000-0005-0000-0000-0000D65E0000}"/>
    <cellStyle name="Normal 3 8 15 8" xfId="19055" xr:uid="{00000000-0005-0000-0000-0000D75E0000}"/>
    <cellStyle name="Normal 3 8 15 9" xfId="21270" xr:uid="{00000000-0005-0000-0000-0000D85E0000}"/>
    <cellStyle name="Normal 3 8 16" xfId="2222" xr:uid="{00000000-0005-0000-0000-0000D95E0000}"/>
    <cellStyle name="Normal 3 8 16 10" xfId="23630" xr:uid="{00000000-0005-0000-0000-0000DA5E0000}"/>
    <cellStyle name="Normal 3 8 16 11" xfId="25830" xr:uid="{00000000-0005-0000-0000-0000DB5E0000}"/>
    <cellStyle name="Normal 3 8 16 12" xfId="27970" xr:uid="{00000000-0005-0000-0000-0000DC5E0000}"/>
    <cellStyle name="Normal 3 8 16 13" xfId="29869" xr:uid="{00000000-0005-0000-0000-0000DD5E0000}"/>
    <cellStyle name="Normal 3 8 16 2" xfId="5906" xr:uid="{00000000-0005-0000-0000-0000DE5E0000}"/>
    <cellStyle name="Normal 3 8 16 3" xfId="8122" xr:uid="{00000000-0005-0000-0000-0000DF5E0000}"/>
    <cellStyle name="Normal 3 8 16 4" xfId="10338" xr:uid="{00000000-0005-0000-0000-0000E05E0000}"/>
    <cellStyle name="Normal 3 8 16 5" xfId="12554" xr:uid="{00000000-0005-0000-0000-0000E15E0000}"/>
    <cellStyle name="Normal 3 8 16 6" xfId="14770" xr:uid="{00000000-0005-0000-0000-0000E25E0000}"/>
    <cellStyle name="Normal 3 8 16 7" xfId="16986" xr:uid="{00000000-0005-0000-0000-0000E35E0000}"/>
    <cellStyle name="Normal 3 8 16 8" xfId="19202" xr:uid="{00000000-0005-0000-0000-0000E45E0000}"/>
    <cellStyle name="Normal 3 8 16 9" xfId="21417" xr:uid="{00000000-0005-0000-0000-0000E55E0000}"/>
    <cellStyle name="Normal 3 8 17" xfId="2369" xr:uid="{00000000-0005-0000-0000-0000E65E0000}"/>
    <cellStyle name="Normal 3 8 17 10" xfId="23777" xr:uid="{00000000-0005-0000-0000-0000E75E0000}"/>
    <cellStyle name="Normal 3 8 17 11" xfId="25973" xr:uid="{00000000-0005-0000-0000-0000E85E0000}"/>
    <cellStyle name="Normal 3 8 17 12" xfId="28107" xr:uid="{00000000-0005-0000-0000-0000E95E0000}"/>
    <cellStyle name="Normal 3 8 17 13" xfId="29978" xr:uid="{00000000-0005-0000-0000-0000EA5E0000}"/>
    <cellStyle name="Normal 3 8 17 2" xfId="6053" xr:uid="{00000000-0005-0000-0000-0000EB5E0000}"/>
    <cellStyle name="Normal 3 8 17 3" xfId="8269" xr:uid="{00000000-0005-0000-0000-0000EC5E0000}"/>
    <cellStyle name="Normal 3 8 17 4" xfId="10485" xr:uid="{00000000-0005-0000-0000-0000ED5E0000}"/>
    <cellStyle name="Normal 3 8 17 5" xfId="12701" xr:uid="{00000000-0005-0000-0000-0000EE5E0000}"/>
    <cellStyle name="Normal 3 8 17 6" xfId="14917" xr:uid="{00000000-0005-0000-0000-0000EF5E0000}"/>
    <cellStyle name="Normal 3 8 17 7" xfId="17133" xr:uid="{00000000-0005-0000-0000-0000F05E0000}"/>
    <cellStyle name="Normal 3 8 17 8" xfId="19349" xr:uid="{00000000-0005-0000-0000-0000F15E0000}"/>
    <cellStyle name="Normal 3 8 17 9" xfId="21564" xr:uid="{00000000-0005-0000-0000-0000F25E0000}"/>
    <cellStyle name="Normal 3 8 18" xfId="2516" xr:uid="{00000000-0005-0000-0000-0000F35E0000}"/>
    <cellStyle name="Normal 3 8 18 10" xfId="23922" xr:uid="{00000000-0005-0000-0000-0000F45E0000}"/>
    <cellStyle name="Normal 3 8 18 11" xfId="26117" xr:uid="{00000000-0005-0000-0000-0000F55E0000}"/>
    <cellStyle name="Normal 3 8 18 12" xfId="28242" xr:uid="{00000000-0005-0000-0000-0000F65E0000}"/>
    <cellStyle name="Normal 3 8 18 13" xfId="30087" xr:uid="{00000000-0005-0000-0000-0000F75E0000}"/>
    <cellStyle name="Normal 3 8 18 2" xfId="6199" xr:uid="{00000000-0005-0000-0000-0000F85E0000}"/>
    <cellStyle name="Normal 3 8 18 3" xfId="8416" xr:uid="{00000000-0005-0000-0000-0000F95E0000}"/>
    <cellStyle name="Normal 3 8 18 4" xfId="10632" xr:uid="{00000000-0005-0000-0000-0000FA5E0000}"/>
    <cellStyle name="Normal 3 8 18 5" xfId="12848" xr:uid="{00000000-0005-0000-0000-0000FB5E0000}"/>
    <cellStyle name="Normal 3 8 18 6" xfId="15064" xr:uid="{00000000-0005-0000-0000-0000FC5E0000}"/>
    <cellStyle name="Normal 3 8 18 7" xfId="17280" xr:uid="{00000000-0005-0000-0000-0000FD5E0000}"/>
    <cellStyle name="Normal 3 8 18 8" xfId="19496" xr:uid="{00000000-0005-0000-0000-0000FE5E0000}"/>
    <cellStyle name="Normal 3 8 18 9" xfId="21710" xr:uid="{00000000-0005-0000-0000-0000FF5E0000}"/>
    <cellStyle name="Normal 3 8 19" xfId="2663" xr:uid="{00000000-0005-0000-0000-0000005F0000}"/>
    <cellStyle name="Normal 3 8 19 10" xfId="24067" xr:uid="{00000000-0005-0000-0000-0000015F0000}"/>
    <cellStyle name="Normal 3 8 19 11" xfId="26262" xr:uid="{00000000-0005-0000-0000-0000025F0000}"/>
    <cellStyle name="Normal 3 8 19 12" xfId="28375" xr:uid="{00000000-0005-0000-0000-0000035F0000}"/>
    <cellStyle name="Normal 3 8 19 13" xfId="30195" xr:uid="{00000000-0005-0000-0000-0000045F0000}"/>
    <cellStyle name="Normal 3 8 19 2" xfId="6346" xr:uid="{00000000-0005-0000-0000-0000055F0000}"/>
    <cellStyle name="Normal 3 8 19 3" xfId="8562" xr:uid="{00000000-0005-0000-0000-0000065F0000}"/>
    <cellStyle name="Normal 3 8 19 4" xfId="10778" xr:uid="{00000000-0005-0000-0000-0000075F0000}"/>
    <cellStyle name="Normal 3 8 19 5" xfId="12994" xr:uid="{00000000-0005-0000-0000-0000085F0000}"/>
    <cellStyle name="Normal 3 8 19 6" xfId="15210" xr:uid="{00000000-0005-0000-0000-0000095F0000}"/>
    <cellStyle name="Normal 3 8 19 7" xfId="17426" xr:uid="{00000000-0005-0000-0000-00000A5F0000}"/>
    <cellStyle name="Normal 3 8 19 8" xfId="19642" xr:uid="{00000000-0005-0000-0000-00000B5F0000}"/>
    <cellStyle name="Normal 3 8 19 9" xfId="21856" xr:uid="{00000000-0005-0000-0000-00000C5F0000}"/>
    <cellStyle name="Normal 3 8 2" xfId="466" xr:uid="{00000000-0005-0000-0000-00000D5F0000}"/>
    <cellStyle name="Normal 3 8 2 10" xfId="21646" xr:uid="{00000000-0005-0000-0000-00000E5F0000}"/>
    <cellStyle name="Normal 3 8 2 11" xfId="23859" xr:uid="{00000000-0005-0000-0000-00000F5F0000}"/>
    <cellStyle name="Normal 3 8 2 12" xfId="26053" xr:uid="{00000000-0005-0000-0000-0000105F0000}"/>
    <cellStyle name="Normal 3 8 2 13" xfId="28184" xr:uid="{00000000-0005-0000-0000-0000115F0000}"/>
    <cellStyle name="Normal 3 8 2 2" xfId="4151" xr:uid="{00000000-0005-0000-0000-0000125F0000}"/>
    <cellStyle name="Normal 3 8 2 3" xfId="5988" xr:uid="{00000000-0005-0000-0000-0000135F0000}"/>
    <cellStyle name="Normal 3 8 2 4" xfId="8351" xr:uid="{00000000-0005-0000-0000-0000145F0000}"/>
    <cellStyle name="Normal 3 8 2 5" xfId="10567" xr:uid="{00000000-0005-0000-0000-0000155F0000}"/>
    <cellStyle name="Normal 3 8 2 6" xfId="12783" xr:uid="{00000000-0005-0000-0000-0000165F0000}"/>
    <cellStyle name="Normal 3 8 2 7" xfId="14999" xr:uid="{00000000-0005-0000-0000-0000175F0000}"/>
    <cellStyle name="Normal 3 8 2 8" xfId="17215" xr:uid="{00000000-0005-0000-0000-0000185F0000}"/>
    <cellStyle name="Normal 3 8 2 9" xfId="19431" xr:uid="{00000000-0005-0000-0000-0000195F0000}"/>
    <cellStyle name="Normal 3 8 20" xfId="2810" xr:uid="{00000000-0005-0000-0000-00001A5F0000}"/>
    <cellStyle name="Normal 3 8 20 10" xfId="24212" xr:uid="{00000000-0005-0000-0000-00001B5F0000}"/>
    <cellStyle name="Normal 3 8 20 11" xfId="26406" xr:uid="{00000000-0005-0000-0000-00001C5F0000}"/>
    <cellStyle name="Normal 3 8 20 12" xfId="28508" xr:uid="{00000000-0005-0000-0000-00001D5F0000}"/>
    <cellStyle name="Normal 3 8 20 13" xfId="30303" xr:uid="{00000000-0005-0000-0000-00001E5F0000}"/>
    <cellStyle name="Normal 3 8 20 2" xfId="6493" xr:uid="{00000000-0005-0000-0000-00001F5F0000}"/>
    <cellStyle name="Normal 3 8 20 3" xfId="8709" xr:uid="{00000000-0005-0000-0000-0000205F0000}"/>
    <cellStyle name="Normal 3 8 20 4" xfId="10925" xr:uid="{00000000-0005-0000-0000-0000215F0000}"/>
    <cellStyle name="Normal 3 8 20 5" xfId="13141" xr:uid="{00000000-0005-0000-0000-0000225F0000}"/>
    <cellStyle name="Normal 3 8 20 6" xfId="15357" xr:uid="{00000000-0005-0000-0000-0000235F0000}"/>
    <cellStyle name="Normal 3 8 20 7" xfId="17573" xr:uid="{00000000-0005-0000-0000-0000245F0000}"/>
    <cellStyle name="Normal 3 8 20 8" xfId="19789" xr:uid="{00000000-0005-0000-0000-0000255F0000}"/>
    <cellStyle name="Normal 3 8 20 9" xfId="22003" xr:uid="{00000000-0005-0000-0000-0000265F0000}"/>
    <cellStyle name="Normal 3 8 21" xfId="3044" xr:uid="{00000000-0005-0000-0000-0000275F0000}"/>
    <cellStyle name="Normal 3 8 22" xfId="3191" xr:uid="{00000000-0005-0000-0000-0000285F0000}"/>
    <cellStyle name="Normal 3 8 23" xfId="3338" xr:uid="{00000000-0005-0000-0000-0000295F0000}"/>
    <cellStyle name="Normal 3 8 24" xfId="3485" xr:uid="{00000000-0005-0000-0000-00002A5F0000}"/>
    <cellStyle name="Normal 3 8 25" xfId="3632" xr:uid="{00000000-0005-0000-0000-00002B5F0000}"/>
    <cellStyle name="Normal 3 8 26" xfId="3789" xr:uid="{00000000-0005-0000-0000-00002C5F0000}"/>
    <cellStyle name="Normal 3 8 27" xfId="6805" xr:uid="{00000000-0005-0000-0000-00002D5F0000}"/>
    <cellStyle name="Normal 3 8 28" xfId="9032" xr:uid="{00000000-0005-0000-0000-00002E5F0000}"/>
    <cellStyle name="Normal 3 8 29" xfId="11248" xr:uid="{00000000-0005-0000-0000-00002F5F0000}"/>
    <cellStyle name="Normal 3 8 3" xfId="555" xr:uid="{00000000-0005-0000-0000-0000305F0000}"/>
    <cellStyle name="Normal 3 8 3 10" xfId="22210" xr:uid="{00000000-0005-0000-0000-0000315F0000}"/>
    <cellStyle name="Normal 3 8 3 11" xfId="24418" xr:uid="{00000000-0005-0000-0000-0000325F0000}"/>
    <cellStyle name="Normal 3 8 3 12" xfId="26609" xr:uid="{00000000-0005-0000-0000-0000335F0000}"/>
    <cellStyle name="Normal 3 8 3 13" xfId="28700" xr:uid="{00000000-0005-0000-0000-0000345F0000}"/>
    <cellStyle name="Normal 3 8 3 2" xfId="4240" xr:uid="{00000000-0005-0000-0000-0000355F0000}"/>
    <cellStyle name="Normal 3 8 3 3" xfId="7326" xr:uid="{00000000-0005-0000-0000-0000365F0000}"/>
    <cellStyle name="Normal 3 8 3 4" xfId="8916" xr:uid="{00000000-0005-0000-0000-0000375F0000}"/>
    <cellStyle name="Normal 3 8 3 5" xfId="11132" xr:uid="{00000000-0005-0000-0000-0000385F0000}"/>
    <cellStyle name="Normal 3 8 3 6" xfId="13348" xr:uid="{00000000-0005-0000-0000-0000395F0000}"/>
    <cellStyle name="Normal 3 8 3 7" xfId="15564" xr:uid="{00000000-0005-0000-0000-00003A5F0000}"/>
    <cellStyle name="Normal 3 8 3 8" xfId="17780" xr:uid="{00000000-0005-0000-0000-00003B5F0000}"/>
    <cellStyle name="Normal 3 8 3 9" xfId="19996" xr:uid="{00000000-0005-0000-0000-00003C5F0000}"/>
    <cellStyle name="Normal 3 8 30" xfId="13464" xr:uid="{00000000-0005-0000-0000-00003D5F0000}"/>
    <cellStyle name="Normal 3 8 31" xfId="15680" xr:uid="{00000000-0005-0000-0000-00003E5F0000}"/>
    <cellStyle name="Normal 3 8 32" xfId="17896" xr:uid="{00000000-0005-0000-0000-00003F5F0000}"/>
    <cellStyle name="Normal 3 8 33" xfId="20112" xr:uid="{00000000-0005-0000-0000-0000405F0000}"/>
    <cellStyle name="Normal 3 8 34" xfId="22326" xr:uid="{00000000-0005-0000-0000-0000415F0000}"/>
    <cellStyle name="Normal 3 8 35" xfId="24534" xr:uid="{00000000-0005-0000-0000-0000425F0000}"/>
    <cellStyle name="Normal 3 8 36" xfId="26722" xr:uid="{00000000-0005-0000-0000-0000435F0000}"/>
    <cellStyle name="Normal 3 8 37" xfId="28796" xr:uid="{00000000-0005-0000-0000-0000445F0000}"/>
    <cellStyle name="Normal 3 8 38" xfId="30508" xr:uid="{00000000-0005-0000-0000-0000455F0000}"/>
    <cellStyle name="Normal 3 8 39" xfId="30552" xr:uid="{00000000-0005-0000-0000-0000465F0000}"/>
    <cellStyle name="Normal 3 8 4" xfId="634" xr:uid="{00000000-0005-0000-0000-0000475F0000}"/>
    <cellStyle name="Normal 3 8 4 10" xfId="22495" xr:uid="{00000000-0005-0000-0000-0000485F0000}"/>
    <cellStyle name="Normal 3 8 4 11" xfId="24703" xr:uid="{00000000-0005-0000-0000-0000495F0000}"/>
    <cellStyle name="Normal 3 8 4 12" xfId="26882" xr:uid="{00000000-0005-0000-0000-00004A5F0000}"/>
    <cellStyle name="Normal 3 8 4 13" xfId="28930" xr:uid="{00000000-0005-0000-0000-00004B5F0000}"/>
    <cellStyle name="Normal 3 8 4 2" xfId="4319" xr:uid="{00000000-0005-0000-0000-00004C5F0000}"/>
    <cellStyle name="Normal 3 8 4 3" xfId="6838" xr:uid="{00000000-0005-0000-0000-00004D5F0000}"/>
    <cellStyle name="Normal 3 8 4 4" xfId="9201" xr:uid="{00000000-0005-0000-0000-00004E5F0000}"/>
    <cellStyle name="Normal 3 8 4 5" xfId="11417" xr:uid="{00000000-0005-0000-0000-00004F5F0000}"/>
    <cellStyle name="Normal 3 8 4 6" xfId="13633" xr:uid="{00000000-0005-0000-0000-0000505F0000}"/>
    <cellStyle name="Normal 3 8 4 7" xfId="15849" xr:uid="{00000000-0005-0000-0000-0000515F0000}"/>
    <cellStyle name="Normal 3 8 4 8" xfId="18065" xr:uid="{00000000-0005-0000-0000-0000525F0000}"/>
    <cellStyle name="Normal 3 8 4 9" xfId="20281" xr:uid="{00000000-0005-0000-0000-0000535F0000}"/>
    <cellStyle name="Normal 3 8 40" xfId="30674" xr:uid="{00000000-0005-0000-0000-0000545F0000}"/>
    <cellStyle name="Normal 3 8 41" xfId="30822" xr:uid="{00000000-0005-0000-0000-0000555F0000}"/>
    <cellStyle name="Normal 3 8 5" xfId="697" xr:uid="{00000000-0005-0000-0000-0000565F0000}"/>
    <cellStyle name="Normal 3 8 5 10" xfId="22197" xr:uid="{00000000-0005-0000-0000-0000575F0000}"/>
    <cellStyle name="Normal 3 8 5 11" xfId="24405" xr:uid="{00000000-0005-0000-0000-0000585F0000}"/>
    <cellStyle name="Normal 3 8 5 12" xfId="26596" xr:uid="{00000000-0005-0000-0000-0000595F0000}"/>
    <cellStyle name="Normal 3 8 5 13" xfId="28690" xr:uid="{00000000-0005-0000-0000-00005A5F0000}"/>
    <cellStyle name="Normal 3 8 5 2" xfId="4382" xr:uid="{00000000-0005-0000-0000-00005B5F0000}"/>
    <cellStyle name="Normal 3 8 5 3" xfId="7270" xr:uid="{00000000-0005-0000-0000-00005C5F0000}"/>
    <cellStyle name="Normal 3 8 5 4" xfId="8903" xr:uid="{00000000-0005-0000-0000-00005D5F0000}"/>
    <cellStyle name="Normal 3 8 5 5" xfId="11119" xr:uid="{00000000-0005-0000-0000-00005E5F0000}"/>
    <cellStyle name="Normal 3 8 5 6" xfId="13335" xr:uid="{00000000-0005-0000-0000-00005F5F0000}"/>
    <cellStyle name="Normal 3 8 5 7" xfId="15551" xr:uid="{00000000-0005-0000-0000-0000605F0000}"/>
    <cellStyle name="Normal 3 8 5 8" xfId="17767" xr:uid="{00000000-0005-0000-0000-0000615F0000}"/>
    <cellStyle name="Normal 3 8 5 9" xfId="19983" xr:uid="{00000000-0005-0000-0000-0000625F0000}"/>
    <cellStyle name="Normal 3 8 6" xfId="758" xr:uid="{00000000-0005-0000-0000-0000635F0000}"/>
    <cellStyle name="Normal 3 8 6 10" xfId="20247" xr:uid="{00000000-0005-0000-0000-0000645F0000}"/>
    <cellStyle name="Normal 3 8 6 11" xfId="22461" xr:uid="{00000000-0005-0000-0000-0000655F0000}"/>
    <cellStyle name="Normal 3 8 6 12" xfId="24669" xr:uid="{00000000-0005-0000-0000-0000665F0000}"/>
    <cellStyle name="Normal 3 8 6 13" xfId="26849" xr:uid="{00000000-0005-0000-0000-0000675F0000}"/>
    <cellStyle name="Normal 3 8 6 2" xfId="4443" xr:uid="{00000000-0005-0000-0000-0000685F0000}"/>
    <cellStyle name="Normal 3 8 6 3" xfId="4678" xr:uid="{00000000-0005-0000-0000-0000695F0000}"/>
    <cellStyle name="Normal 3 8 6 4" xfId="5786" xr:uid="{00000000-0005-0000-0000-00006A5F0000}"/>
    <cellStyle name="Normal 3 8 6 5" xfId="9167" xr:uid="{00000000-0005-0000-0000-00006B5F0000}"/>
    <cellStyle name="Normal 3 8 6 6" xfId="11383" xr:uid="{00000000-0005-0000-0000-00006C5F0000}"/>
    <cellStyle name="Normal 3 8 6 7" xfId="13599" xr:uid="{00000000-0005-0000-0000-00006D5F0000}"/>
    <cellStyle name="Normal 3 8 6 8" xfId="15815" xr:uid="{00000000-0005-0000-0000-00006E5F0000}"/>
    <cellStyle name="Normal 3 8 6 9" xfId="18031" xr:uid="{00000000-0005-0000-0000-00006F5F0000}"/>
    <cellStyle name="Normal 3 8 7" xfId="767" xr:uid="{00000000-0005-0000-0000-0000705F0000}"/>
    <cellStyle name="Normal 3 8 7 10" xfId="21850" xr:uid="{00000000-0005-0000-0000-0000715F0000}"/>
    <cellStyle name="Normal 3 8 7 11" xfId="24061" xr:uid="{00000000-0005-0000-0000-0000725F0000}"/>
    <cellStyle name="Normal 3 8 7 12" xfId="26256" xr:uid="{00000000-0005-0000-0000-0000735F0000}"/>
    <cellStyle name="Normal 3 8 7 13" xfId="28369" xr:uid="{00000000-0005-0000-0000-0000745F0000}"/>
    <cellStyle name="Normal 3 8 7 2" xfId="4452" xr:uid="{00000000-0005-0000-0000-0000755F0000}"/>
    <cellStyle name="Normal 3 8 7 3" xfId="6193" xr:uid="{00000000-0005-0000-0000-0000765F0000}"/>
    <cellStyle name="Normal 3 8 7 4" xfId="8556" xr:uid="{00000000-0005-0000-0000-0000775F0000}"/>
    <cellStyle name="Normal 3 8 7 5" xfId="10772" xr:uid="{00000000-0005-0000-0000-0000785F0000}"/>
    <cellStyle name="Normal 3 8 7 6" xfId="12988" xr:uid="{00000000-0005-0000-0000-0000795F0000}"/>
    <cellStyle name="Normal 3 8 7 7" xfId="15204" xr:uid="{00000000-0005-0000-0000-00007A5F0000}"/>
    <cellStyle name="Normal 3 8 7 8" xfId="17420" xr:uid="{00000000-0005-0000-0000-00007B5F0000}"/>
    <cellStyle name="Normal 3 8 7 9" xfId="19636" xr:uid="{00000000-0005-0000-0000-00007C5F0000}"/>
    <cellStyle name="Normal 3 8 8" xfId="899" xr:uid="{00000000-0005-0000-0000-00007D5F0000}"/>
    <cellStyle name="Normal 3 8 8 10" xfId="22355" xr:uid="{00000000-0005-0000-0000-00007E5F0000}"/>
    <cellStyle name="Normal 3 8 8 11" xfId="24563" xr:uid="{00000000-0005-0000-0000-00007F5F0000}"/>
    <cellStyle name="Normal 3 8 8 12" xfId="26750" xr:uid="{00000000-0005-0000-0000-0000805F0000}"/>
    <cellStyle name="Normal 3 8 8 13" xfId="28818" xr:uid="{00000000-0005-0000-0000-0000815F0000}"/>
    <cellStyle name="Normal 3 8 8 2" xfId="4584" xr:uid="{00000000-0005-0000-0000-0000825F0000}"/>
    <cellStyle name="Normal 3 8 8 3" xfId="6698" xr:uid="{00000000-0005-0000-0000-0000835F0000}"/>
    <cellStyle name="Normal 3 8 8 4" xfId="9061" xr:uid="{00000000-0005-0000-0000-0000845F0000}"/>
    <cellStyle name="Normal 3 8 8 5" xfId="11277" xr:uid="{00000000-0005-0000-0000-0000855F0000}"/>
    <cellStyle name="Normal 3 8 8 6" xfId="13493" xr:uid="{00000000-0005-0000-0000-0000865F0000}"/>
    <cellStyle name="Normal 3 8 8 7" xfId="15709" xr:uid="{00000000-0005-0000-0000-0000875F0000}"/>
    <cellStyle name="Normal 3 8 8 8" xfId="17925" xr:uid="{00000000-0005-0000-0000-0000885F0000}"/>
    <cellStyle name="Normal 3 8 8 9" xfId="20141" xr:uid="{00000000-0005-0000-0000-0000895F0000}"/>
    <cellStyle name="Normal 3 8 9" xfId="1000" xr:uid="{00000000-0005-0000-0000-00008A5F0000}"/>
    <cellStyle name="Normal 3 8 9 10" xfId="22726" xr:uid="{00000000-0005-0000-0000-00008B5F0000}"/>
    <cellStyle name="Normal 3 8 9 11" xfId="24933" xr:uid="{00000000-0005-0000-0000-00008C5F0000}"/>
    <cellStyle name="Normal 3 8 9 12" xfId="27104" xr:uid="{00000000-0005-0000-0000-00008D5F0000}"/>
    <cellStyle name="Normal 3 8 9 13" xfId="29111" xr:uid="{00000000-0005-0000-0000-00008E5F0000}"/>
    <cellStyle name="Normal 3 8 9 2" xfId="4685" xr:uid="{00000000-0005-0000-0000-00008F5F0000}"/>
    <cellStyle name="Normal 3 8 9 3" xfId="7069" xr:uid="{00000000-0005-0000-0000-0000905F0000}"/>
    <cellStyle name="Normal 3 8 9 4" xfId="9432" xr:uid="{00000000-0005-0000-0000-0000915F0000}"/>
    <cellStyle name="Normal 3 8 9 5" xfId="11648" xr:uid="{00000000-0005-0000-0000-0000925F0000}"/>
    <cellStyle name="Normal 3 8 9 6" xfId="13864" xr:uid="{00000000-0005-0000-0000-0000935F0000}"/>
    <cellStyle name="Normal 3 8 9 7" xfId="16080" xr:uid="{00000000-0005-0000-0000-0000945F0000}"/>
    <cellStyle name="Normal 3 8 9 8" xfId="18296" xr:uid="{00000000-0005-0000-0000-0000955F0000}"/>
    <cellStyle name="Normal 3 8 9 9" xfId="20512" xr:uid="{00000000-0005-0000-0000-0000965F0000}"/>
    <cellStyle name="Normal 3 9" xfId="106" xr:uid="{00000000-0005-0000-0000-0000975F0000}"/>
    <cellStyle name="Normal 3 9 10" xfId="1103" xr:uid="{00000000-0005-0000-0000-0000985F0000}"/>
    <cellStyle name="Normal 3 9 10 10" xfId="22850" xr:uid="{00000000-0005-0000-0000-0000995F0000}"/>
    <cellStyle name="Normal 3 9 10 11" xfId="25053" xr:uid="{00000000-0005-0000-0000-00009A5F0000}"/>
    <cellStyle name="Normal 3 9 10 12" xfId="27222" xr:uid="{00000000-0005-0000-0000-00009B5F0000}"/>
    <cellStyle name="Normal 3 9 10 13" xfId="29204" xr:uid="{00000000-0005-0000-0000-00009C5F0000}"/>
    <cellStyle name="Normal 3 9 10 2" xfId="4788" xr:uid="{00000000-0005-0000-0000-00009D5F0000}"/>
    <cellStyle name="Normal 3 9 10 3" xfId="7194" xr:uid="{00000000-0005-0000-0000-00009E5F0000}"/>
    <cellStyle name="Normal 3 9 10 4" xfId="9556" xr:uid="{00000000-0005-0000-0000-00009F5F0000}"/>
    <cellStyle name="Normal 3 9 10 5" xfId="11772" xr:uid="{00000000-0005-0000-0000-0000A05F0000}"/>
    <cellStyle name="Normal 3 9 10 6" xfId="13988" xr:uid="{00000000-0005-0000-0000-0000A15F0000}"/>
    <cellStyle name="Normal 3 9 10 7" xfId="16204" xr:uid="{00000000-0005-0000-0000-0000A25F0000}"/>
    <cellStyle name="Normal 3 9 10 8" xfId="18420" xr:uid="{00000000-0005-0000-0000-0000A35F0000}"/>
    <cellStyle name="Normal 3 9 10 9" xfId="20636" xr:uid="{00000000-0005-0000-0000-0000A45F0000}"/>
    <cellStyle name="Normal 3 9 11" xfId="1204" xr:uid="{00000000-0005-0000-0000-0000A55F0000}"/>
    <cellStyle name="Normal 3 9 11 10" xfId="21709" xr:uid="{00000000-0005-0000-0000-0000A65F0000}"/>
    <cellStyle name="Normal 3 9 11 11" xfId="23921" xr:uid="{00000000-0005-0000-0000-0000A75F0000}"/>
    <cellStyle name="Normal 3 9 11 12" xfId="26116" xr:uid="{00000000-0005-0000-0000-0000A85F0000}"/>
    <cellStyle name="Normal 3 9 11 13" xfId="28241" xr:uid="{00000000-0005-0000-0000-0000A95F0000}"/>
    <cellStyle name="Normal 3 9 11 2" xfId="4888" xr:uid="{00000000-0005-0000-0000-0000AA5F0000}"/>
    <cellStyle name="Normal 3 9 11 3" xfId="6052" xr:uid="{00000000-0005-0000-0000-0000AB5F0000}"/>
    <cellStyle name="Normal 3 9 11 4" xfId="8415" xr:uid="{00000000-0005-0000-0000-0000AC5F0000}"/>
    <cellStyle name="Normal 3 9 11 5" xfId="10631" xr:uid="{00000000-0005-0000-0000-0000AD5F0000}"/>
    <cellStyle name="Normal 3 9 11 6" xfId="12847" xr:uid="{00000000-0005-0000-0000-0000AE5F0000}"/>
    <cellStyle name="Normal 3 9 11 7" xfId="15063" xr:uid="{00000000-0005-0000-0000-0000AF5F0000}"/>
    <cellStyle name="Normal 3 9 11 8" xfId="17279" xr:uid="{00000000-0005-0000-0000-0000B05F0000}"/>
    <cellStyle name="Normal 3 9 11 9" xfId="19495" xr:uid="{00000000-0005-0000-0000-0000B15F0000}"/>
    <cellStyle name="Normal 3 9 12" xfId="1305" xr:uid="{00000000-0005-0000-0000-0000B25F0000}"/>
    <cellStyle name="Normal 3 9 12 10" xfId="22800" xr:uid="{00000000-0005-0000-0000-0000B35F0000}"/>
    <cellStyle name="Normal 3 9 12 11" xfId="25007" xr:uid="{00000000-0005-0000-0000-0000B45F0000}"/>
    <cellStyle name="Normal 3 9 12 12" xfId="27176" xr:uid="{00000000-0005-0000-0000-0000B55F0000}"/>
    <cellStyle name="Normal 3 9 12 13" xfId="29167" xr:uid="{00000000-0005-0000-0000-0000B65F0000}"/>
    <cellStyle name="Normal 3 9 12 2" xfId="4989" xr:uid="{00000000-0005-0000-0000-0000B75F0000}"/>
    <cellStyle name="Normal 3 9 12 3" xfId="7143" xr:uid="{00000000-0005-0000-0000-0000B85F0000}"/>
    <cellStyle name="Normal 3 9 12 4" xfId="9506" xr:uid="{00000000-0005-0000-0000-0000B95F0000}"/>
    <cellStyle name="Normal 3 9 12 5" xfId="11722" xr:uid="{00000000-0005-0000-0000-0000BA5F0000}"/>
    <cellStyle name="Normal 3 9 12 6" xfId="13938" xr:uid="{00000000-0005-0000-0000-0000BB5F0000}"/>
    <cellStyle name="Normal 3 9 12 7" xfId="16154" xr:uid="{00000000-0005-0000-0000-0000BC5F0000}"/>
    <cellStyle name="Normal 3 9 12 8" xfId="18370" xr:uid="{00000000-0005-0000-0000-0000BD5F0000}"/>
    <cellStyle name="Normal 3 9 12 9" xfId="20586" xr:uid="{00000000-0005-0000-0000-0000BE5F0000}"/>
    <cellStyle name="Normal 3 9 13" xfId="1404" xr:uid="{00000000-0005-0000-0000-0000BF5F0000}"/>
    <cellStyle name="Normal 3 9 13 10" xfId="19450" xr:uid="{00000000-0005-0000-0000-0000C05F0000}"/>
    <cellStyle name="Normal 3 9 13 11" xfId="21665" xr:uid="{00000000-0005-0000-0000-0000C15F0000}"/>
    <cellStyle name="Normal 3 9 13 12" xfId="23877" xr:uid="{00000000-0005-0000-0000-0000C25F0000}"/>
    <cellStyle name="Normal 3 9 13 13" xfId="26071" xr:uid="{00000000-0005-0000-0000-0000C35F0000}"/>
    <cellStyle name="Normal 3 9 13 2" xfId="5088" xr:uid="{00000000-0005-0000-0000-0000C45F0000}"/>
    <cellStyle name="Normal 3 9 13 3" xfId="4961" xr:uid="{00000000-0005-0000-0000-0000C55F0000}"/>
    <cellStyle name="Normal 3 9 13 4" xfId="6007" xr:uid="{00000000-0005-0000-0000-0000C65F0000}"/>
    <cellStyle name="Normal 3 9 13 5" xfId="8370" xr:uid="{00000000-0005-0000-0000-0000C75F0000}"/>
    <cellStyle name="Normal 3 9 13 6" xfId="10586" xr:uid="{00000000-0005-0000-0000-0000C85F0000}"/>
    <cellStyle name="Normal 3 9 13 7" xfId="12802" xr:uid="{00000000-0005-0000-0000-0000C95F0000}"/>
    <cellStyle name="Normal 3 9 13 8" xfId="15018" xr:uid="{00000000-0005-0000-0000-0000CA5F0000}"/>
    <cellStyle name="Normal 3 9 13 9" xfId="17234" xr:uid="{00000000-0005-0000-0000-0000CB5F0000}"/>
    <cellStyle name="Normal 3 9 14" xfId="1930" xr:uid="{00000000-0005-0000-0000-0000CC5F0000}"/>
    <cellStyle name="Normal 3 9 14 10" xfId="23339" xr:uid="{00000000-0005-0000-0000-0000CD5F0000}"/>
    <cellStyle name="Normal 3 9 14 11" xfId="25540" xr:uid="{00000000-0005-0000-0000-0000CE5F0000}"/>
    <cellStyle name="Normal 3 9 14 12" xfId="27700" xr:uid="{00000000-0005-0000-0000-0000CF5F0000}"/>
    <cellStyle name="Normal 3 9 14 13" xfId="29652" xr:uid="{00000000-0005-0000-0000-0000D05F0000}"/>
    <cellStyle name="Normal 3 9 14 2" xfId="5614" xr:uid="{00000000-0005-0000-0000-0000D15F0000}"/>
    <cellStyle name="Normal 3 9 14 3" xfId="7830" xr:uid="{00000000-0005-0000-0000-0000D25F0000}"/>
    <cellStyle name="Normal 3 9 14 4" xfId="10046" xr:uid="{00000000-0005-0000-0000-0000D35F0000}"/>
    <cellStyle name="Normal 3 9 14 5" xfId="12262" xr:uid="{00000000-0005-0000-0000-0000D45F0000}"/>
    <cellStyle name="Normal 3 9 14 6" xfId="14478" xr:uid="{00000000-0005-0000-0000-0000D55F0000}"/>
    <cellStyle name="Normal 3 9 14 7" xfId="16694" xr:uid="{00000000-0005-0000-0000-0000D65F0000}"/>
    <cellStyle name="Normal 3 9 14 8" xfId="18910" xr:uid="{00000000-0005-0000-0000-0000D75F0000}"/>
    <cellStyle name="Normal 3 9 14 9" xfId="21125" xr:uid="{00000000-0005-0000-0000-0000D85F0000}"/>
    <cellStyle name="Normal 3 9 15" xfId="2077" xr:uid="{00000000-0005-0000-0000-0000D95F0000}"/>
    <cellStyle name="Normal 3 9 15 10" xfId="23485" xr:uid="{00000000-0005-0000-0000-0000DA5F0000}"/>
    <cellStyle name="Normal 3 9 15 11" xfId="25687" xr:uid="{00000000-0005-0000-0000-0000DB5F0000}"/>
    <cellStyle name="Normal 3 9 15 12" xfId="27835" xr:uid="{00000000-0005-0000-0000-0000DC5F0000}"/>
    <cellStyle name="Normal 3 9 15 13" xfId="29761" xr:uid="{00000000-0005-0000-0000-0000DD5F0000}"/>
    <cellStyle name="Normal 3 9 15 2" xfId="5761" xr:uid="{00000000-0005-0000-0000-0000DE5F0000}"/>
    <cellStyle name="Normal 3 9 15 3" xfId="7977" xr:uid="{00000000-0005-0000-0000-0000DF5F0000}"/>
    <cellStyle name="Normal 3 9 15 4" xfId="10193" xr:uid="{00000000-0005-0000-0000-0000E05F0000}"/>
    <cellStyle name="Normal 3 9 15 5" xfId="12409" xr:uid="{00000000-0005-0000-0000-0000E15F0000}"/>
    <cellStyle name="Normal 3 9 15 6" xfId="14625" xr:uid="{00000000-0005-0000-0000-0000E25F0000}"/>
    <cellStyle name="Normal 3 9 15 7" xfId="16841" xr:uid="{00000000-0005-0000-0000-0000E35F0000}"/>
    <cellStyle name="Normal 3 9 15 8" xfId="19057" xr:uid="{00000000-0005-0000-0000-0000E45F0000}"/>
    <cellStyle name="Normal 3 9 15 9" xfId="21272" xr:uid="{00000000-0005-0000-0000-0000E55F0000}"/>
    <cellStyle name="Normal 3 9 16" xfId="2224" xr:uid="{00000000-0005-0000-0000-0000E65F0000}"/>
    <cellStyle name="Normal 3 9 16 10" xfId="23632" xr:uid="{00000000-0005-0000-0000-0000E75F0000}"/>
    <cellStyle name="Normal 3 9 16 11" xfId="25832" xr:uid="{00000000-0005-0000-0000-0000E85F0000}"/>
    <cellStyle name="Normal 3 9 16 12" xfId="27972" xr:uid="{00000000-0005-0000-0000-0000E95F0000}"/>
    <cellStyle name="Normal 3 9 16 13" xfId="29870" xr:uid="{00000000-0005-0000-0000-0000EA5F0000}"/>
    <cellStyle name="Normal 3 9 16 2" xfId="5908" xr:uid="{00000000-0005-0000-0000-0000EB5F0000}"/>
    <cellStyle name="Normal 3 9 16 3" xfId="8124" xr:uid="{00000000-0005-0000-0000-0000EC5F0000}"/>
    <cellStyle name="Normal 3 9 16 4" xfId="10340" xr:uid="{00000000-0005-0000-0000-0000ED5F0000}"/>
    <cellStyle name="Normal 3 9 16 5" xfId="12556" xr:uid="{00000000-0005-0000-0000-0000EE5F0000}"/>
    <cellStyle name="Normal 3 9 16 6" xfId="14772" xr:uid="{00000000-0005-0000-0000-0000EF5F0000}"/>
    <cellStyle name="Normal 3 9 16 7" xfId="16988" xr:uid="{00000000-0005-0000-0000-0000F05F0000}"/>
    <cellStyle name="Normal 3 9 16 8" xfId="19204" xr:uid="{00000000-0005-0000-0000-0000F15F0000}"/>
    <cellStyle name="Normal 3 9 16 9" xfId="21419" xr:uid="{00000000-0005-0000-0000-0000F25F0000}"/>
    <cellStyle name="Normal 3 9 17" xfId="2371" xr:uid="{00000000-0005-0000-0000-0000F35F0000}"/>
    <cellStyle name="Normal 3 9 17 10" xfId="23779" xr:uid="{00000000-0005-0000-0000-0000F45F0000}"/>
    <cellStyle name="Normal 3 9 17 11" xfId="25975" xr:uid="{00000000-0005-0000-0000-0000F55F0000}"/>
    <cellStyle name="Normal 3 9 17 12" xfId="28109" xr:uid="{00000000-0005-0000-0000-0000F65F0000}"/>
    <cellStyle name="Normal 3 9 17 13" xfId="29979" xr:uid="{00000000-0005-0000-0000-0000F75F0000}"/>
    <cellStyle name="Normal 3 9 17 2" xfId="6055" xr:uid="{00000000-0005-0000-0000-0000F85F0000}"/>
    <cellStyle name="Normal 3 9 17 3" xfId="8271" xr:uid="{00000000-0005-0000-0000-0000F95F0000}"/>
    <cellStyle name="Normal 3 9 17 4" xfId="10487" xr:uid="{00000000-0005-0000-0000-0000FA5F0000}"/>
    <cellStyle name="Normal 3 9 17 5" xfId="12703" xr:uid="{00000000-0005-0000-0000-0000FB5F0000}"/>
    <cellStyle name="Normal 3 9 17 6" xfId="14919" xr:uid="{00000000-0005-0000-0000-0000FC5F0000}"/>
    <cellStyle name="Normal 3 9 17 7" xfId="17135" xr:uid="{00000000-0005-0000-0000-0000FD5F0000}"/>
    <cellStyle name="Normal 3 9 17 8" xfId="19351" xr:uid="{00000000-0005-0000-0000-0000FE5F0000}"/>
    <cellStyle name="Normal 3 9 17 9" xfId="21566" xr:uid="{00000000-0005-0000-0000-0000FF5F0000}"/>
    <cellStyle name="Normal 3 9 18" xfId="2518" xr:uid="{00000000-0005-0000-0000-000000600000}"/>
    <cellStyle name="Normal 3 9 18 10" xfId="23924" xr:uid="{00000000-0005-0000-0000-000001600000}"/>
    <cellStyle name="Normal 3 9 18 11" xfId="26119" xr:uid="{00000000-0005-0000-0000-000002600000}"/>
    <cellStyle name="Normal 3 9 18 12" xfId="28243" xr:uid="{00000000-0005-0000-0000-000003600000}"/>
    <cellStyle name="Normal 3 9 18 13" xfId="30088" xr:uid="{00000000-0005-0000-0000-000004600000}"/>
    <cellStyle name="Normal 3 9 18 2" xfId="6201" xr:uid="{00000000-0005-0000-0000-000005600000}"/>
    <cellStyle name="Normal 3 9 18 3" xfId="8418" xr:uid="{00000000-0005-0000-0000-000006600000}"/>
    <cellStyle name="Normal 3 9 18 4" xfId="10634" xr:uid="{00000000-0005-0000-0000-000007600000}"/>
    <cellStyle name="Normal 3 9 18 5" xfId="12850" xr:uid="{00000000-0005-0000-0000-000008600000}"/>
    <cellStyle name="Normal 3 9 18 6" xfId="15066" xr:uid="{00000000-0005-0000-0000-000009600000}"/>
    <cellStyle name="Normal 3 9 18 7" xfId="17282" xr:uid="{00000000-0005-0000-0000-00000A600000}"/>
    <cellStyle name="Normal 3 9 18 8" xfId="19498" xr:uid="{00000000-0005-0000-0000-00000B600000}"/>
    <cellStyle name="Normal 3 9 18 9" xfId="21712" xr:uid="{00000000-0005-0000-0000-00000C600000}"/>
    <cellStyle name="Normal 3 9 19" xfId="2665" xr:uid="{00000000-0005-0000-0000-00000D600000}"/>
    <cellStyle name="Normal 3 9 19 10" xfId="24069" xr:uid="{00000000-0005-0000-0000-00000E600000}"/>
    <cellStyle name="Normal 3 9 19 11" xfId="26264" xr:uid="{00000000-0005-0000-0000-00000F600000}"/>
    <cellStyle name="Normal 3 9 19 12" xfId="28376" xr:uid="{00000000-0005-0000-0000-000010600000}"/>
    <cellStyle name="Normal 3 9 19 13" xfId="30196" xr:uid="{00000000-0005-0000-0000-000011600000}"/>
    <cellStyle name="Normal 3 9 19 2" xfId="6348" xr:uid="{00000000-0005-0000-0000-000012600000}"/>
    <cellStyle name="Normal 3 9 19 3" xfId="8564" xr:uid="{00000000-0005-0000-0000-000013600000}"/>
    <cellStyle name="Normal 3 9 19 4" xfId="10780" xr:uid="{00000000-0005-0000-0000-000014600000}"/>
    <cellStyle name="Normal 3 9 19 5" xfId="12996" xr:uid="{00000000-0005-0000-0000-000015600000}"/>
    <cellStyle name="Normal 3 9 19 6" xfId="15212" xr:uid="{00000000-0005-0000-0000-000016600000}"/>
    <cellStyle name="Normal 3 9 19 7" xfId="17428" xr:uid="{00000000-0005-0000-0000-000017600000}"/>
    <cellStyle name="Normal 3 9 19 8" xfId="19644" xr:uid="{00000000-0005-0000-0000-000018600000}"/>
    <cellStyle name="Normal 3 9 19 9" xfId="21858" xr:uid="{00000000-0005-0000-0000-000019600000}"/>
    <cellStyle name="Normal 3 9 2" xfId="468" xr:uid="{00000000-0005-0000-0000-00001A600000}"/>
    <cellStyle name="Normal 3 9 2 10" xfId="21352" xr:uid="{00000000-0005-0000-0000-00001B600000}"/>
    <cellStyle name="Normal 3 9 2 11" xfId="23565" xr:uid="{00000000-0005-0000-0000-00001C600000}"/>
    <cellStyle name="Normal 3 9 2 12" xfId="25766" xr:uid="{00000000-0005-0000-0000-00001D600000}"/>
    <cellStyle name="Normal 3 9 2 13" xfId="27911" xr:uid="{00000000-0005-0000-0000-00001E600000}"/>
    <cellStyle name="Normal 3 9 2 2" xfId="4153" xr:uid="{00000000-0005-0000-0000-00001F600000}"/>
    <cellStyle name="Normal 3 9 2 3" xfId="5694" xr:uid="{00000000-0005-0000-0000-000020600000}"/>
    <cellStyle name="Normal 3 9 2 4" xfId="8057" xr:uid="{00000000-0005-0000-0000-000021600000}"/>
    <cellStyle name="Normal 3 9 2 5" xfId="10273" xr:uid="{00000000-0005-0000-0000-000022600000}"/>
    <cellStyle name="Normal 3 9 2 6" xfId="12489" xr:uid="{00000000-0005-0000-0000-000023600000}"/>
    <cellStyle name="Normal 3 9 2 7" xfId="14705" xr:uid="{00000000-0005-0000-0000-000024600000}"/>
    <cellStyle name="Normal 3 9 2 8" xfId="16921" xr:uid="{00000000-0005-0000-0000-000025600000}"/>
    <cellStyle name="Normal 3 9 2 9" xfId="19137" xr:uid="{00000000-0005-0000-0000-000026600000}"/>
    <cellStyle name="Normal 3 9 20" xfId="2812" xr:uid="{00000000-0005-0000-0000-000027600000}"/>
    <cellStyle name="Normal 3 9 20 10" xfId="24214" xr:uid="{00000000-0005-0000-0000-000028600000}"/>
    <cellStyle name="Normal 3 9 20 11" xfId="26408" xr:uid="{00000000-0005-0000-0000-000029600000}"/>
    <cellStyle name="Normal 3 9 20 12" xfId="28510" xr:uid="{00000000-0005-0000-0000-00002A600000}"/>
    <cellStyle name="Normal 3 9 20 13" xfId="30304" xr:uid="{00000000-0005-0000-0000-00002B600000}"/>
    <cellStyle name="Normal 3 9 20 2" xfId="6495" xr:uid="{00000000-0005-0000-0000-00002C600000}"/>
    <cellStyle name="Normal 3 9 20 3" xfId="8711" xr:uid="{00000000-0005-0000-0000-00002D600000}"/>
    <cellStyle name="Normal 3 9 20 4" xfId="10927" xr:uid="{00000000-0005-0000-0000-00002E600000}"/>
    <cellStyle name="Normal 3 9 20 5" xfId="13143" xr:uid="{00000000-0005-0000-0000-00002F600000}"/>
    <cellStyle name="Normal 3 9 20 6" xfId="15359" xr:uid="{00000000-0005-0000-0000-000030600000}"/>
    <cellStyle name="Normal 3 9 20 7" xfId="17575" xr:uid="{00000000-0005-0000-0000-000031600000}"/>
    <cellStyle name="Normal 3 9 20 8" xfId="19791" xr:uid="{00000000-0005-0000-0000-000032600000}"/>
    <cellStyle name="Normal 3 9 20 9" xfId="22005" xr:uid="{00000000-0005-0000-0000-000033600000}"/>
    <cellStyle name="Normal 3 9 21" xfId="3046" xr:uid="{00000000-0005-0000-0000-000034600000}"/>
    <cellStyle name="Normal 3 9 22" xfId="3193" xr:uid="{00000000-0005-0000-0000-000035600000}"/>
    <cellStyle name="Normal 3 9 23" xfId="3340" xr:uid="{00000000-0005-0000-0000-000036600000}"/>
    <cellStyle name="Normal 3 9 24" xfId="3487" xr:uid="{00000000-0005-0000-0000-000037600000}"/>
    <cellStyle name="Normal 3 9 25" xfId="3634" xr:uid="{00000000-0005-0000-0000-000038600000}"/>
    <cellStyle name="Normal 3 9 26" xfId="3791" xr:uid="{00000000-0005-0000-0000-000039600000}"/>
    <cellStyle name="Normal 3 9 27" xfId="7245" xr:uid="{00000000-0005-0000-0000-00003A600000}"/>
    <cellStyle name="Normal 3 9 28" xfId="9607" xr:uid="{00000000-0005-0000-0000-00003B600000}"/>
    <cellStyle name="Normal 3 9 29" xfId="11823" xr:uid="{00000000-0005-0000-0000-00003C600000}"/>
    <cellStyle name="Normal 3 9 3" xfId="557" xr:uid="{00000000-0005-0000-0000-00003D600000}"/>
    <cellStyle name="Normal 3 9 3 10" xfId="22691" xr:uid="{00000000-0005-0000-0000-00003E600000}"/>
    <cellStyle name="Normal 3 9 3 11" xfId="24898" xr:uid="{00000000-0005-0000-0000-00003F600000}"/>
    <cellStyle name="Normal 3 9 3 12" xfId="27069" xr:uid="{00000000-0005-0000-0000-000040600000}"/>
    <cellStyle name="Normal 3 9 3 13" xfId="29082" xr:uid="{00000000-0005-0000-0000-000041600000}"/>
    <cellStyle name="Normal 3 9 3 2" xfId="4242" xr:uid="{00000000-0005-0000-0000-000042600000}"/>
    <cellStyle name="Normal 3 9 3 3" xfId="7034" xr:uid="{00000000-0005-0000-0000-000043600000}"/>
    <cellStyle name="Normal 3 9 3 4" xfId="9397" xr:uid="{00000000-0005-0000-0000-000044600000}"/>
    <cellStyle name="Normal 3 9 3 5" xfId="11613" xr:uid="{00000000-0005-0000-0000-000045600000}"/>
    <cellStyle name="Normal 3 9 3 6" xfId="13829" xr:uid="{00000000-0005-0000-0000-000046600000}"/>
    <cellStyle name="Normal 3 9 3 7" xfId="16045" xr:uid="{00000000-0005-0000-0000-000047600000}"/>
    <cellStyle name="Normal 3 9 3 8" xfId="18261" xr:uid="{00000000-0005-0000-0000-000048600000}"/>
    <cellStyle name="Normal 3 9 3 9" xfId="20477" xr:uid="{00000000-0005-0000-0000-000049600000}"/>
    <cellStyle name="Normal 3 9 30" xfId="14039" xr:uid="{00000000-0005-0000-0000-00004A600000}"/>
    <cellStyle name="Normal 3 9 31" xfId="16255" xr:uid="{00000000-0005-0000-0000-00004B600000}"/>
    <cellStyle name="Normal 3 9 32" xfId="18471" xr:uid="{00000000-0005-0000-0000-00004C600000}"/>
    <cellStyle name="Normal 3 9 33" xfId="20687" xr:uid="{00000000-0005-0000-0000-00004D600000}"/>
    <cellStyle name="Normal 3 9 34" xfId="22901" xr:uid="{00000000-0005-0000-0000-00004E600000}"/>
    <cellStyle name="Normal 3 9 35" xfId="25103" xr:uid="{00000000-0005-0000-0000-00004F600000}"/>
    <cellStyle name="Normal 3 9 36" xfId="27269" xr:uid="{00000000-0005-0000-0000-000050600000}"/>
    <cellStyle name="Normal 3 9 37" xfId="29249" xr:uid="{00000000-0005-0000-0000-000051600000}"/>
    <cellStyle name="Normal 3 9 38" xfId="30470" xr:uid="{00000000-0005-0000-0000-000052600000}"/>
    <cellStyle name="Normal 3 9 39" xfId="30483" xr:uid="{00000000-0005-0000-0000-000053600000}"/>
    <cellStyle name="Normal 3 9 4" xfId="583" xr:uid="{00000000-0005-0000-0000-000054600000}"/>
    <cellStyle name="Normal 3 9 4 10" xfId="22535" xr:uid="{00000000-0005-0000-0000-000055600000}"/>
    <cellStyle name="Normal 3 9 4 11" xfId="24743" xr:uid="{00000000-0005-0000-0000-000056600000}"/>
    <cellStyle name="Normal 3 9 4 12" xfId="26920" xr:uid="{00000000-0005-0000-0000-000057600000}"/>
    <cellStyle name="Normal 3 9 4 13" xfId="28962" xr:uid="{00000000-0005-0000-0000-000058600000}"/>
    <cellStyle name="Normal 3 9 4 2" xfId="4268" xr:uid="{00000000-0005-0000-0000-000059600000}"/>
    <cellStyle name="Normal 3 9 4 3" xfId="6878" xr:uid="{00000000-0005-0000-0000-00005A600000}"/>
    <cellStyle name="Normal 3 9 4 4" xfId="9241" xr:uid="{00000000-0005-0000-0000-00005B600000}"/>
    <cellStyle name="Normal 3 9 4 5" xfId="11457" xr:uid="{00000000-0005-0000-0000-00005C600000}"/>
    <cellStyle name="Normal 3 9 4 6" xfId="13673" xr:uid="{00000000-0005-0000-0000-00005D600000}"/>
    <cellStyle name="Normal 3 9 4 7" xfId="15889" xr:uid="{00000000-0005-0000-0000-00005E600000}"/>
    <cellStyle name="Normal 3 9 4 8" xfId="18105" xr:uid="{00000000-0005-0000-0000-00005F600000}"/>
    <cellStyle name="Normal 3 9 4 9" xfId="20321" xr:uid="{00000000-0005-0000-0000-000060600000}"/>
    <cellStyle name="Normal 3 9 40" xfId="30676" xr:uid="{00000000-0005-0000-0000-000061600000}"/>
    <cellStyle name="Normal 3 9 41" xfId="30824" xr:uid="{00000000-0005-0000-0000-000062600000}"/>
    <cellStyle name="Normal 3 9 5" xfId="647" xr:uid="{00000000-0005-0000-0000-000063600000}"/>
    <cellStyle name="Normal 3 9 5 10" xfId="20242" xr:uid="{00000000-0005-0000-0000-000064600000}"/>
    <cellStyle name="Normal 3 9 5 11" xfId="22456" xr:uid="{00000000-0005-0000-0000-000065600000}"/>
    <cellStyle name="Normal 3 9 5 12" xfId="24664" xr:uid="{00000000-0005-0000-0000-000066600000}"/>
    <cellStyle name="Normal 3 9 5 13" xfId="26844" xr:uid="{00000000-0005-0000-0000-000067600000}"/>
    <cellStyle name="Normal 3 9 5 2" xfId="4332" xr:uid="{00000000-0005-0000-0000-000068600000}"/>
    <cellStyle name="Normal 3 9 5 3" xfId="4615" xr:uid="{00000000-0005-0000-0000-000069600000}"/>
    <cellStyle name="Normal 3 9 5 4" xfId="6794" xr:uid="{00000000-0005-0000-0000-00006A600000}"/>
    <cellStyle name="Normal 3 9 5 5" xfId="9162" xr:uid="{00000000-0005-0000-0000-00006B600000}"/>
    <cellStyle name="Normal 3 9 5 6" xfId="11378" xr:uid="{00000000-0005-0000-0000-00006C600000}"/>
    <cellStyle name="Normal 3 9 5 7" xfId="13594" xr:uid="{00000000-0005-0000-0000-00006D600000}"/>
    <cellStyle name="Normal 3 9 5 8" xfId="15810" xr:uid="{00000000-0005-0000-0000-00006E600000}"/>
    <cellStyle name="Normal 3 9 5 9" xfId="18026" xr:uid="{00000000-0005-0000-0000-00006F600000}"/>
    <cellStyle name="Normal 3 9 6" xfId="709" xr:uid="{00000000-0005-0000-0000-000070600000}"/>
    <cellStyle name="Normal 3 9 6 10" xfId="22861" xr:uid="{00000000-0005-0000-0000-000071600000}"/>
    <cellStyle name="Normal 3 9 6 11" xfId="25064" xr:uid="{00000000-0005-0000-0000-000072600000}"/>
    <cellStyle name="Normal 3 9 6 12" xfId="27232" xr:uid="{00000000-0005-0000-0000-000073600000}"/>
    <cellStyle name="Normal 3 9 6 13" xfId="29214" xr:uid="{00000000-0005-0000-0000-000074600000}"/>
    <cellStyle name="Normal 3 9 6 2" xfId="4394" xr:uid="{00000000-0005-0000-0000-000075600000}"/>
    <cellStyle name="Normal 3 9 6 3" xfId="7205" xr:uid="{00000000-0005-0000-0000-000076600000}"/>
    <cellStyle name="Normal 3 9 6 4" xfId="9567" xr:uid="{00000000-0005-0000-0000-000077600000}"/>
    <cellStyle name="Normal 3 9 6 5" xfId="11783" xr:uid="{00000000-0005-0000-0000-000078600000}"/>
    <cellStyle name="Normal 3 9 6 6" xfId="13999" xr:uid="{00000000-0005-0000-0000-000079600000}"/>
    <cellStyle name="Normal 3 9 6 7" xfId="16215" xr:uid="{00000000-0005-0000-0000-00007A600000}"/>
    <cellStyle name="Normal 3 9 6 8" xfId="18431" xr:uid="{00000000-0005-0000-0000-00007B600000}"/>
    <cellStyle name="Normal 3 9 6 9" xfId="20647" xr:uid="{00000000-0005-0000-0000-00007C600000}"/>
    <cellStyle name="Normal 3 9 7" xfId="706" xr:uid="{00000000-0005-0000-0000-00007D600000}"/>
    <cellStyle name="Normal 3 9 7 10" xfId="22568" xr:uid="{00000000-0005-0000-0000-00007E600000}"/>
    <cellStyle name="Normal 3 9 7 11" xfId="24776" xr:uid="{00000000-0005-0000-0000-00007F600000}"/>
    <cellStyle name="Normal 3 9 7 12" xfId="26951" xr:uid="{00000000-0005-0000-0000-000080600000}"/>
    <cellStyle name="Normal 3 9 7 13" xfId="28988" xr:uid="{00000000-0005-0000-0000-000081600000}"/>
    <cellStyle name="Normal 3 9 7 2" xfId="4391" xr:uid="{00000000-0005-0000-0000-000082600000}"/>
    <cellStyle name="Normal 3 9 7 3" xfId="6911" xr:uid="{00000000-0005-0000-0000-000083600000}"/>
    <cellStyle name="Normal 3 9 7 4" xfId="9274" xr:uid="{00000000-0005-0000-0000-000084600000}"/>
    <cellStyle name="Normal 3 9 7 5" xfId="11490" xr:uid="{00000000-0005-0000-0000-000085600000}"/>
    <cellStyle name="Normal 3 9 7 6" xfId="13706" xr:uid="{00000000-0005-0000-0000-000086600000}"/>
    <cellStyle name="Normal 3 9 7 7" xfId="15922" xr:uid="{00000000-0005-0000-0000-000087600000}"/>
    <cellStyle name="Normal 3 9 7 8" xfId="18138" xr:uid="{00000000-0005-0000-0000-000088600000}"/>
    <cellStyle name="Normal 3 9 7 9" xfId="20354" xr:uid="{00000000-0005-0000-0000-000089600000}"/>
    <cellStyle name="Normal 3 9 8" xfId="901" xr:uid="{00000000-0005-0000-0000-00008A600000}"/>
    <cellStyle name="Normal 3 9 8 10" xfId="21343" xr:uid="{00000000-0005-0000-0000-00008B600000}"/>
    <cellStyle name="Normal 3 9 8 11" xfId="23556" xr:uid="{00000000-0005-0000-0000-00008C600000}"/>
    <cellStyle name="Normal 3 9 8 12" xfId="25757" xr:uid="{00000000-0005-0000-0000-00008D600000}"/>
    <cellStyle name="Normal 3 9 8 13" xfId="27902" xr:uid="{00000000-0005-0000-0000-00008E600000}"/>
    <cellStyle name="Normal 3 9 8 2" xfId="4586" xr:uid="{00000000-0005-0000-0000-00008F600000}"/>
    <cellStyle name="Normal 3 9 8 3" xfId="5685" xr:uid="{00000000-0005-0000-0000-000090600000}"/>
    <cellStyle name="Normal 3 9 8 4" xfId="8048" xr:uid="{00000000-0005-0000-0000-000091600000}"/>
    <cellStyle name="Normal 3 9 8 5" xfId="10264" xr:uid="{00000000-0005-0000-0000-000092600000}"/>
    <cellStyle name="Normal 3 9 8 6" xfId="12480" xr:uid="{00000000-0005-0000-0000-000093600000}"/>
    <cellStyle name="Normal 3 9 8 7" xfId="14696" xr:uid="{00000000-0005-0000-0000-000094600000}"/>
    <cellStyle name="Normal 3 9 8 8" xfId="16912" xr:uid="{00000000-0005-0000-0000-000095600000}"/>
    <cellStyle name="Normal 3 9 8 9" xfId="19128" xr:uid="{00000000-0005-0000-0000-000096600000}"/>
    <cellStyle name="Normal 3 9 9" xfId="1002" xr:uid="{00000000-0005-0000-0000-000097600000}"/>
    <cellStyle name="Normal 3 9 9 10" xfId="22432" xr:uid="{00000000-0005-0000-0000-000098600000}"/>
    <cellStyle name="Normal 3 9 9 11" xfId="24640" xr:uid="{00000000-0005-0000-0000-000099600000}"/>
    <cellStyle name="Normal 3 9 9 12" xfId="26822" xr:uid="{00000000-0005-0000-0000-00009A600000}"/>
    <cellStyle name="Normal 3 9 9 13" xfId="28877" xr:uid="{00000000-0005-0000-0000-00009B600000}"/>
    <cellStyle name="Normal 3 9 9 2" xfId="4687" xr:uid="{00000000-0005-0000-0000-00009C600000}"/>
    <cellStyle name="Normal 3 9 9 3" xfId="6775" xr:uid="{00000000-0005-0000-0000-00009D600000}"/>
    <cellStyle name="Normal 3 9 9 4" xfId="9138" xr:uid="{00000000-0005-0000-0000-00009E600000}"/>
    <cellStyle name="Normal 3 9 9 5" xfId="11354" xr:uid="{00000000-0005-0000-0000-00009F600000}"/>
    <cellStyle name="Normal 3 9 9 6" xfId="13570" xr:uid="{00000000-0005-0000-0000-0000A0600000}"/>
    <cellStyle name="Normal 3 9 9 7" xfId="15786" xr:uid="{00000000-0005-0000-0000-0000A1600000}"/>
    <cellStyle name="Normal 3 9 9 8" xfId="18002" xr:uid="{00000000-0005-0000-0000-0000A2600000}"/>
    <cellStyle name="Normal 3 9 9 9" xfId="20218" xr:uid="{00000000-0005-0000-0000-0000A3600000}"/>
    <cellStyle name="Normal 30" xfId="819" xr:uid="{00000000-0005-0000-0000-0000A4600000}"/>
    <cellStyle name="Normal 30 10" xfId="22244" xr:uid="{00000000-0005-0000-0000-0000A5600000}"/>
    <cellStyle name="Normal 30 11" xfId="24452" xr:uid="{00000000-0005-0000-0000-0000A6600000}"/>
    <cellStyle name="Normal 30 12" xfId="26640" xr:uid="{00000000-0005-0000-0000-0000A7600000}"/>
    <cellStyle name="Normal 30 13" xfId="28729" xr:uid="{00000000-0005-0000-0000-0000A8600000}"/>
    <cellStyle name="Normal 30 2" xfId="4504" xr:uid="{00000000-0005-0000-0000-0000A9600000}"/>
    <cellStyle name="Normal 30 3" xfId="6500" xr:uid="{00000000-0005-0000-0000-0000AA600000}"/>
    <cellStyle name="Normal 30 4" xfId="8950" xr:uid="{00000000-0005-0000-0000-0000AB600000}"/>
    <cellStyle name="Normal 30 5" xfId="11166" xr:uid="{00000000-0005-0000-0000-0000AC600000}"/>
    <cellStyle name="Normal 30 6" xfId="13382" xr:uid="{00000000-0005-0000-0000-0000AD600000}"/>
    <cellStyle name="Normal 30 7" xfId="15598" xr:uid="{00000000-0005-0000-0000-0000AE600000}"/>
    <cellStyle name="Normal 30 8" xfId="17814" xr:uid="{00000000-0005-0000-0000-0000AF600000}"/>
    <cellStyle name="Normal 30 9" xfId="20030" xr:uid="{00000000-0005-0000-0000-0000B0600000}"/>
    <cellStyle name="Normal 31" xfId="251" xr:uid="{00000000-0005-0000-0000-0000B1600000}"/>
    <cellStyle name="Normal 32" xfId="820" xr:uid="{00000000-0005-0000-0000-0000B2600000}"/>
    <cellStyle name="Normal 32 10" xfId="22010" xr:uid="{00000000-0005-0000-0000-0000B3600000}"/>
    <cellStyle name="Normal 32 11" xfId="24219" xr:uid="{00000000-0005-0000-0000-0000B4600000}"/>
    <cellStyle name="Normal 32 12" xfId="26413" xr:uid="{00000000-0005-0000-0000-0000B5600000}"/>
    <cellStyle name="Normal 32 13" xfId="28515" xr:uid="{00000000-0005-0000-0000-0000B6600000}"/>
    <cellStyle name="Normal 32 2" xfId="4505" xr:uid="{00000000-0005-0000-0000-0000B7600000}"/>
    <cellStyle name="Normal 32 3" xfId="6353" xr:uid="{00000000-0005-0000-0000-0000B8600000}"/>
    <cellStyle name="Normal 32 4" xfId="8716" xr:uid="{00000000-0005-0000-0000-0000B9600000}"/>
    <cellStyle name="Normal 32 5" xfId="10932" xr:uid="{00000000-0005-0000-0000-0000BA600000}"/>
    <cellStyle name="Normal 32 6" xfId="13148" xr:uid="{00000000-0005-0000-0000-0000BB600000}"/>
    <cellStyle name="Normal 32 7" xfId="15364" xr:uid="{00000000-0005-0000-0000-0000BC600000}"/>
    <cellStyle name="Normal 32 8" xfId="17580" xr:uid="{00000000-0005-0000-0000-0000BD600000}"/>
    <cellStyle name="Normal 32 9" xfId="19796" xr:uid="{00000000-0005-0000-0000-0000BE600000}"/>
    <cellStyle name="Normal 33" xfId="821" xr:uid="{00000000-0005-0000-0000-0000BF600000}"/>
    <cellStyle name="Normal 33 10" xfId="21863" xr:uid="{00000000-0005-0000-0000-0000C0600000}"/>
    <cellStyle name="Normal 33 11" xfId="24073" xr:uid="{00000000-0005-0000-0000-0000C1600000}"/>
    <cellStyle name="Normal 33 12" xfId="26268" xr:uid="{00000000-0005-0000-0000-0000C2600000}"/>
    <cellStyle name="Normal 33 13" xfId="28380" xr:uid="{00000000-0005-0000-0000-0000C3600000}"/>
    <cellStyle name="Normal 33 2" xfId="4506" xr:uid="{00000000-0005-0000-0000-0000C4600000}"/>
    <cellStyle name="Normal 33 3" xfId="6206" xr:uid="{00000000-0005-0000-0000-0000C5600000}"/>
    <cellStyle name="Normal 33 4" xfId="8569" xr:uid="{00000000-0005-0000-0000-0000C6600000}"/>
    <cellStyle name="Normal 33 5" xfId="10785" xr:uid="{00000000-0005-0000-0000-0000C7600000}"/>
    <cellStyle name="Normal 33 6" xfId="13001" xr:uid="{00000000-0005-0000-0000-0000C8600000}"/>
    <cellStyle name="Normal 33 7" xfId="15217" xr:uid="{00000000-0005-0000-0000-0000C9600000}"/>
    <cellStyle name="Normal 33 8" xfId="17433" xr:uid="{00000000-0005-0000-0000-0000CA600000}"/>
    <cellStyle name="Normal 33 9" xfId="19649" xr:uid="{00000000-0005-0000-0000-0000CB600000}"/>
    <cellStyle name="Normal 34" xfId="822" xr:uid="{00000000-0005-0000-0000-0000CC600000}"/>
    <cellStyle name="Normal 34 10" xfId="21717" xr:uid="{00000000-0005-0000-0000-0000CD600000}"/>
    <cellStyle name="Normal 34 11" xfId="23929" xr:uid="{00000000-0005-0000-0000-0000CE600000}"/>
    <cellStyle name="Normal 34 12" xfId="26124" xr:uid="{00000000-0005-0000-0000-0000CF600000}"/>
    <cellStyle name="Normal 34 13" xfId="28247" xr:uid="{00000000-0005-0000-0000-0000D0600000}"/>
    <cellStyle name="Normal 34 2" xfId="4507" xr:uid="{00000000-0005-0000-0000-0000D1600000}"/>
    <cellStyle name="Normal 34 3" xfId="6060" xr:uid="{00000000-0005-0000-0000-0000D2600000}"/>
    <cellStyle name="Normal 34 4" xfId="8423" xr:uid="{00000000-0005-0000-0000-0000D3600000}"/>
    <cellStyle name="Normal 34 5" xfId="10639" xr:uid="{00000000-0005-0000-0000-0000D4600000}"/>
    <cellStyle name="Normal 34 6" xfId="12855" xr:uid="{00000000-0005-0000-0000-0000D5600000}"/>
    <cellStyle name="Normal 34 7" xfId="15071" xr:uid="{00000000-0005-0000-0000-0000D6600000}"/>
    <cellStyle name="Normal 34 8" xfId="17287" xr:uid="{00000000-0005-0000-0000-0000D7600000}"/>
    <cellStyle name="Normal 34 9" xfId="19503" xr:uid="{00000000-0005-0000-0000-0000D8600000}"/>
    <cellStyle name="Normal 35" xfId="823" xr:uid="{00000000-0005-0000-0000-0000D9600000}"/>
    <cellStyle name="Normal 35 10" xfId="21571" xr:uid="{00000000-0005-0000-0000-0000DA600000}"/>
    <cellStyle name="Normal 35 11" xfId="23784" xr:uid="{00000000-0005-0000-0000-0000DB600000}"/>
    <cellStyle name="Normal 35 12" xfId="25980" xr:uid="{00000000-0005-0000-0000-0000DC600000}"/>
    <cellStyle name="Normal 35 13" xfId="28114" xr:uid="{00000000-0005-0000-0000-0000DD600000}"/>
    <cellStyle name="Normal 35 2" xfId="4508" xr:uid="{00000000-0005-0000-0000-0000DE600000}"/>
    <cellStyle name="Normal 35 3" xfId="5913" xr:uid="{00000000-0005-0000-0000-0000DF600000}"/>
    <cellStyle name="Normal 35 4" xfId="8276" xr:uid="{00000000-0005-0000-0000-0000E0600000}"/>
    <cellStyle name="Normal 35 5" xfId="10492" xr:uid="{00000000-0005-0000-0000-0000E1600000}"/>
    <cellStyle name="Normal 35 6" xfId="12708" xr:uid="{00000000-0005-0000-0000-0000E2600000}"/>
    <cellStyle name="Normal 35 7" xfId="14924" xr:uid="{00000000-0005-0000-0000-0000E3600000}"/>
    <cellStyle name="Normal 35 8" xfId="17140" xr:uid="{00000000-0005-0000-0000-0000E4600000}"/>
    <cellStyle name="Normal 35 9" xfId="19356" xr:uid="{00000000-0005-0000-0000-0000E5600000}"/>
    <cellStyle name="Normal 36" xfId="824" xr:uid="{00000000-0005-0000-0000-0000E6600000}"/>
    <cellStyle name="Normal 36 10" xfId="21424" xr:uid="{00000000-0005-0000-0000-0000E7600000}"/>
    <cellStyle name="Normal 36 11" xfId="23637" xr:uid="{00000000-0005-0000-0000-0000E8600000}"/>
    <cellStyle name="Normal 36 12" xfId="25837" xr:uid="{00000000-0005-0000-0000-0000E9600000}"/>
    <cellStyle name="Normal 36 13" xfId="27976" xr:uid="{00000000-0005-0000-0000-0000EA600000}"/>
    <cellStyle name="Normal 36 2" xfId="4509" xr:uid="{00000000-0005-0000-0000-0000EB600000}"/>
    <cellStyle name="Normal 36 3" xfId="5764" xr:uid="{00000000-0005-0000-0000-0000EC600000}"/>
    <cellStyle name="Normal 36 4" xfId="8129" xr:uid="{00000000-0005-0000-0000-0000ED600000}"/>
    <cellStyle name="Normal 36 5" xfId="10345" xr:uid="{00000000-0005-0000-0000-0000EE600000}"/>
    <cellStyle name="Normal 36 6" xfId="12561" xr:uid="{00000000-0005-0000-0000-0000EF600000}"/>
    <cellStyle name="Normal 36 7" xfId="14777" xr:uid="{00000000-0005-0000-0000-0000F0600000}"/>
    <cellStyle name="Normal 36 8" xfId="16993" xr:uid="{00000000-0005-0000-0000-0000F1600000}"/>
    <cellStyle name="Normal 36 9" xfId="19209" xr:uid="{00000000-0005-0000-0000-0000F2600000}"/>
    <cellStyle name="Normal 37" xfId="825" xr:uid="{00000000-0005-0000-0000-0000F3600000}"/>
    <cellStyle name="Normal 37 10" xfId="21275" xr:uid="{00000000-0005-0000-0000-0000F4600000}"/>
    <cellStyle name="Normal 37 11" xfId="23488" xr:uid="{00000000-0005-0000-0000-0000F5600000}"/>
    <cellStyle name="Normal 37 12" xfId="25690" xr:uid="{00000000-0005-0000-0000-0000F6600000}"/>
    <cellStyle name="Normal 37 13" xfId="27838" xr:uid="{00000000-0005-0000-0000-0000F7600000}"/>
    <cellStyle name="Normal 37 2" xfId="4510" xr:uid="{00000000-0005-0000-0000-0000F8600000}"/>
    <cellStyle name="Normal 37 3" xfId="5617" xr:uid="{00000000-0005-0000-0000-0000F9600000}"/>
    <cellStyle name="Normal 37 4" xfId="7980" xr:uid="{00000000-0005-0000-0000-0000FA600000}"/>
    <cellStyle name="Normal 37 5" xfId="10196" xr:uid="{00000000-0005-0000-0000-0000FB600000}"/>
    <cellStyle name="Normal 37 6" xfId="12412" xr:uid="{00000000-0005-0000-0000-0000FC600000}"/>
    <cellStyle name="Normal 37 7" xfId="14628" xr:uid="{00000000-0005-0000-0000-0000FD600000}"/>
    <cellStyle name="Normal 37 8" xfId="16844" xr:uid="{00000000-0005-0000-0000-0000FE600000}"/>
    <cellStyle name="Normal 37 9" xfId="19060" xr:uid="{00000000-0005-0000-0000-0000FF600000}"/>
    <cellStyle name="Normal 38" xfId="826" xr:uid="{00000000-0005-0000-0000-000000610000}"/>
    <cellStyle name="Normal 38 10" xfId="21128" xr:uid="{00000000-0005-0000-0000-000001610000}"/>
    <cellStyle name="Normal 38 11" xfId="23342" xr:uid="{00000000-0005-0000-0000-000002610000}"/>
    <cellStyle name="Normal 38 12" xfId="25543" xr:uid="{00000000-0005-0000-0000-000003610000}"/>
    <cellStyle name="Normal 38 13" xfId="27703" xr:uid="{00000000-0005-0000-0000-000004610000}"/>
    <cellStyle name="Normal 38 2" xfId="4511" xr:uid="{00000000-0005-0000-0000-000005610000}"/>
    <cellStyle name="Normal 38 3" xfId="5091" xr:uid="{00000000-0005-0000-0000-000006610000}"/>
    <cellStyle name="Normal 38 4" xfId="7833" xr:uid="{00000000-0005-0000-0000-000007610000}"/>
    <cellStyle name="Normal 38 5" xfId="10049" xr:uid="{00000000-0005-0000-0000-000008610000}"/>
    <cellStyle name="Normal 38 6" xfId="12265" xr:uid="{00000000-0005-0000-0000-000009610000}"/>
    <cellStyle name="Normal 38 7" xfId="14481" xr:uid="{00000000-0005-0000-0000-00000A610000}"/>
    <cellStyle name="Normal 38 8" xfId="16697" xr:uid="{00000000-0005-0000-0000-00000B610000}"/>
    <cellStyle name="Normal 38 9" xfId="18913" xr:uid="{00000000-0005-0000-0000-00000C610000}"/>
    <cellStyle name="Normal 39" xfId="827" xr:uid="{00000000-0005-0000-0000-00000D610000}"/>
    <cellStyle name="Normal 39 10" xfId="17071" xr:uid="{00000000-0005-0000-0000-00000E610000}"/>
    <cellStyle name="Normal 39 11" xfId="19287" xr:uid="{00000000-0005-0000-0000-00000F610000}"/>
    <cellStyle name="Normal 39 12" xfId="21502" xr:uid="{00000000-0005-0000-0000-000010610000}"/>
    <cellStyle name="Normal 39 13" xfId="23715" xr:uid="{00000000-0005-0000-0000-000011610000}"/>
    <cellStyle name="Normal 39 2" xfId="4512" xr:uid="{00000000-0005-0000-0000-000012610000}"/>
    <cellStyle name="Normal 39 3" xfId="4992" xr:uid="{00000000-0005-0000-0000-000013610000}"/>
    <cellStyle name="Normal 39 4" xfId="4654" xr:uid="{00000000-0005-0000-0000-000014610000}"/>
    <cellStyle name="Normal 39 5" xfId="5844" xr:uid="{00000000-0005-0000-0000-000015610000}"/>
    <cellStyle name="Normal 39 6" xfId="8207" xr:uid="{00000000-0005-0000-0000-000016610000}"/>
    <cellStyle name="Normal 39 7" xfId="10423" xr:uid="{00000000-0005-0000-0000-000017610000}"/>
    <cellStyle name="Normal 39 8" xfId="12639" xr:uid="{00000000-0005-0000-0000-000018610000}"/>
    <cellStyle name="Normal 39 9" xfId="14855" xr:uid="{00000000-0005-0000-0000-000019610000}"/>
    <cellStyle name="Normal 4" xfId="5" xr:uid="{00000000-0005-0000-0000-00001A610000}"/>
    <cellStyle name="Normal 4 10" xfId="328" xr:uid="{00000000-0005-0000-0000-00001B610000}"/>
    <cellStyle name="Normal 4 10 10" xfId="3266" xr:uid="{00000000-0005-0000-0000-00001C610000}"/>
    <cellStyle name="Normal 4 10 11" xfId="3413" xr:uid="{00000000-0005-0000-0000-00001D610000}"/>
    <cellStyle name="Normal 4 10 12" xfId="3560" xr:uid="{00000000-0005-0000-0000-00001E610000}"/>
    <cellStyle name="Normal 4 10 13" xfId="3706" xr:uid="{00000000-0005-0000-0000-00001F610000}"/>
    <cellStyle name="Normal 4 10 14" xfId="4013" xr:uid="{00000000-0005-0000-0000-000020610000}"/>
    <cellStyle name="Normal 4 10 15" xfId="4620" xr:uid="{00000000-0005-0000-0000-000021610000}"/>
    <cellStyle name="Normal 4 10 16" xfId="6789" xr:uid="{00000000-0005-0000-0000-000022610000}"/>
    <cellStyle name="Normal 4 10 17" xfId="9157" xr:uid="{00000000-0005-0000-0000-000023610000}"/>
    <cellStyle name="Normal 4 10 18" xfId="11373" xr:uid="{00000000-0005-0000-0000-000024610000}"/>
    <cellStyle name="Normal 4 10 19" xfId="13589" xr:uid="{00000000-0005-0000-0000-000025610000}"/>
    <cellStyle name="Normal 4 10 2" xfId="2003" xr:uid="{00000000-0005-0000-0000-000026610000}"/>
    <cellStyle name="Normal 4 10 2 10" xfId="23412" xr:uid="{00000000-0005-0000-0000-000027610000}"/>
    <cellStyle name="Normal 4 10 2 11" xfId="25613" xr:uid="{00000000-0005-0000-0000-000028610000}"/>
    <cellStyle name="Normal 4 10 2 12" xfId="27768" xr:uid="{00000000-0005-0000-0000-000029610000}"/>
    <cellStyle name="Normal 4 10 2 13" xfId="29708" xr:uid="{00000000-0005-0000-0000-00002A610000}"/>
    <cellStyle name="Normal 4 10 2 2" xfId="5687" xr:uid="{00000000-0005-0000-0000-00002B610000}"/>
    <cellStyle name="Normal 4 10 2 3" xfId="7903" xr:uid="{00000000-0005-0000-0000-00002C610000}"/>
    <cellStyle name="Normal 4 10 2 4" xfId="10119" xr:uid="{00000000-0005-0000-0000-00002D610000}"/>
    <cellStyle name="Normal 4 10 2 5" xfId="12335" xr:uid="{00000000-0005-0000-0000-00002E610000}"/>
    <cellStyle name="Normal 4 10 2 6" xfId="14551" xr:uid="{00000000-0005-0000-0000-00002F610000}"/>
    <cellStyle name="Normal 4 10 2 7" xfId="16767" xr:uid="{00000000-0005-0000-0000-000030610000}"/>
    <cellStyle name="Normal 4 10 2 8" xfId="18983" xr:uid="{00000000-0005-0000-0000-000031610000}"/>
    <cellStyle name="Normal 4 10 2 9" xfId="21198" xr:uid="{00000000-0005-0000-0000-000032610000}"/>
    <cellStyle name="Normal 4 10 20" xfId="15805" xr:uid="{00000000-0005-0000-0000-000033610000}"/>
    <cellStyle name="Normal 4 10 21" xfId="18021" xr:uid="{00000000-0005-0000-0000-000034610000}"/>
    <cellStyle name="Normal 4 10 22" xfId="20237" xr:uid="{00000000-0005-0000-0000-000035610000}"/>
    <cellStyle name="Normal 4 10 23" xfId="22451" xr:uid="{00000000-0005-0000-0000-000036610000}"/>
    <cellStyle name="Normal 4 10 24" xfId="24659" xr:uid="{00000000-0005-0000-0000-000037610000}"/>
    <cellStyle name="Normal 4 10 25" xfId="26840" xr:uid="{00000000-0005-0000-0000-000038610000}"/>
    <cellStyle name="Normal 4 10 26" xfId="30497" xr:uid="{00000000-0005-0000-0000-000039610000}"/>
    <cellStyle name="Normal 4 10 27" xfId="29779" xr:uid="{00000000-0005-0000-0000-00003A610000}"/>
    <cellStyle name="Normal 4 10 28" xfId="30748" xr:uid="{00000000-0005-0000-0000-00003B610000}"/>
    <cellStyle name="Normal 4 10 29" xfId="30896" xr:uid="{00000000-0005-0000-0000-00003C610000}"/>
    <cellStyle name="Normal 4 10 3" xfId="2150" xr:uid="{00000000-0005-0000-0000-00003D610000}"/>
    <cellStyle name="Normal 4 10 3 10" xfId="23558" xr:uid="{00000000-0005-0000-0000-00003E610000}"/>
    <cellStyle name="Normal 4 10 3 11" xfId="25759" xr:uid="{00000000-0005-0000-0000-00003F610000}"/>
    <cellStyle name="Normal 4 10 3 12" xfId="27904" xr:uid="{00000000-0005-0000-0000-000040610000}"/>
    <cellStyle name="Normal 4 10 3 13" xfId="29817" xr:uid="{00000000-0005-0000-0000-000041610000}"/>
    <cellStyle name="Normal 4 10 3 2" xfId="5834" xr:uid="{00000000-0005-0000-0000-000042610000}"/>
    <cellStyle name="Normal 4 10 3 3" xfId="8050" xr:uid="{00000000-0005-0000-0000-000043610000}"/>
    <cellStyle name="Normal 4 10 3 4" xfId="10266" xr:uid="{00000000-0005-0000-0000-000044610000}"/>
    <cellStyle name="Normal 4 10 3 5" xfId="12482" xr:uid="{00000000-0005-0000-0000-000045610000}"/>
    <cellStyle name="Normal 4 10 3 6" xfId="14698" xr:uid="{00000000-0005-0000-0000-000046610000}"/>
    <cellStyle name="Normal 4 10 3 7" xfId="16914" xr:uid="{00000000-0005-0000-0000-000047610000}"/>
    <cellStyle name="Normal 4 10 3 8" xfId="19130" xr:uid="{00000000-0005-0000-0000-000048610000}"/>
    <cellStyle name="Normal 4 10 3 9" xfId="21345" xr:uid="{00000000-0005-0000-0000-000049610000}"/>
    <cellStyle name="Normal 4 10 4" xfId="2297" xr:uid="{00000000-0005-0000-0000-00004A610000}"/>
    <cellStyle name="Normal 4 10 4 10" xfId="23705" xr:uid="{00000000-0005-0000-0000-00004B610000}"/>
    <cellStyle name="Normal 4 10 4 11" xfId="25903" xr:uid="{00000000-0005-0000-0000-00004C610000}"/>
    <cellStyle name="Normal 4 10 4 12" xfId="28041" xr:uid="{00000000-0005-0000-0000-00004D610000}"/>
    <cellStyle name="Normal 4 10 4 13" xfId="29926" xr:uid="{00000000-0005-0000-0000-00004E610000}"/>
    <cellStyle name="Normal 4 10 4 2" xfId="5981" xr:uid="{00000000-0005-0000-0000-00004F610000}"/>
    <cellStyle name="Normal 4 10 4 3" xfId="8197" xr:uid="{00000000-0005-0000-0000-000050610000}"/>
    <cellStyle name="Normal 4 10 4 4" xfId="10413" xr:uid="{00000000-0005-0000-0000-000051610000}"/>
    <cellStyle name="Normal 4 10 4 5" xfId="12629" xr:uid="{00000000-0005-0000-0000-000052610000}"/>
    <cellStyle name="Normal 4 10 4 6" xfId="14845" xr:uid="{00000000-0005-0000-0000-000053610000}"/>
    <cellStyle name="Normal 4 10 4 7" xfId="17061" xr:uid="{00000000-0005-0000-0000-000054610000}"/>
    <cellStyle name="Normal 4 10 4 8" xfId="19277" xr:uid="{00000000-0005-0000-0000-000055610000}"/>
    <cellStyle name="Normal 4 10 4 9" xfId="21492" xr:uid="{00000000-0005-0000-0000-000056610000}"/>
    <cellStyle name="Normal 4 10 5" xfId="2444" xr:uid="{00000000-0005-0000-0000-000057610000}"/>
    <cellStyle name="Normal 4 10 5 10" xfId="23852" xr:uid="{00000000-0005-0000-0000-000058610000}"/>
    <cellStyle name="Normal 4 10 5 11" xfId="26046" xr:uid="{00000000-0005-0000-0000-000059610000}"/>
    <cellStyle name="Normal 4 10 5 12" xfId="28177" xr:uid="{00000000-0005-0000-0000-00005A610000}"/>
    <cellStyle name="Normal 4 10 5 13" xfId="30035" xr:uid="{00000000-0005-0000-0000-00005B610000}"/>
    <cellStyle name="Normal 4 10 5 2" xfId="6128" xr:uid="{00000000-0005-0000-0000-00005C610000}"/>
    <cellStyle name="Normal 4 10 5 3" xfId="8344" xr:uid="{00000000-0005-0000-0000-00005D610000}"/>
    <cellStyle name="Normal 4 10 5 4" xfId="10560" xr:uid="{00000000-0005-0000-0000-00005E610000}"/>
    <cellStyle name="Normal 4 10 5 5" xfId="12776" xr:uid="{00000000-0005-0000-0000-00005F610000}"/>
    <cellStyle name="Normal 4 10 5 6" xfId="14992" xr:uid="{00000000-0005-0000-0000-000060610000}"/>
    <cellStyle name="Normal 4 10 5 7" xfId="17208" xr:uid="{00000000-0005-0000-0000-000061610000}"/>
    <cellStyle name="Normal 4 10 5 8" xfId="19424" xr:uid="{00000000-0005-0000-0000-000062610000}"/>
    <cellStyle name="Normal 4 10 5 9" xfId="21639" xr:uid="{00000000-0005-0000-0000-000063610000}"/>
    <cellStyle name="Normal 4 10 6" xfId="2590" xr:uid="{00000000-0005-0000-0000-000064610000}"/>
    <cellStyle name="Normal 4 10 6 10" xfId="23995" xr:uid="{00000000-0005-0000-0000-000065610000}"/>
    <cellStyle name="Normal 4 10 6 11" xfId="26190" xr:uid="{00000000-0005-0000-0000-000066610000}"/>
    <cellStyle name="Normal 4 10 6 12" xfId="28310" xr:uid="{00000000-0005-0000-0000-000067610000}"/>
    <cellStyle name="Normal 4 10 6 13" xfId="30142" xr:uid="{00000000-0005-0000-0000-000068610000}"/>
    <cellStyle name="Normal 4 10 6 2" xfId="6273" xr:uid="{00000000-0005-0000-0000-000069610000}"/>
    <cellStyle name="Normal 4 10 6 3" xfId="8490" xr:uid="{00000000-0005-0000-0000-00006A610000}"/>
    <cellStyle name="Normal 4 10 6 4" xfId="10706" xr:uid="{00000000-0005-0000-0000-00006B610000}"/>
    <cellStyle name="Normal 4 10 6 5" xfId="12922" xr:uid="{00000000-0005-0000-0000-00006C610000}"/>
    <cellStyle name="Normal 4 10 6 6" xfId="15138" xr:uid="{00000000-0005-0000-0000-00006D610000}"/>
    <cellStyle name="Normal 4 10 6 7" xfId="17354" xr:uid="{00000000-0005-0000-0000-00006E610000}"/>
    <cellStyle name="Normal 4 10 6 8" xfId="19570" xr:uid="{00000000-0005-0000-0000-00006F610000}"/>
    <cellStyle name="Normal 4 10 6 9" xfId="21784" xr:uid="{00000000-0005-0000-0000-000070610000}"/>
    <cellStyle name="Normal 4 10 7" xfId="2738" xr:uid="{00000000-0005-0000-0000-000071610000}"/>
    <cellStyle name="Normal 4 10 7 10" xfId="24141" xr:uid="{00000000-0005-0000-0000-000072610000}"/>
    <cellStyle name="Normal 4 10 7 11" xfId="26336" xr:uid="{00000000-0005-0000-0000-000073610000}"/>
    <cellStyle name="Normal 4 10 7 12" xfId="28442" xr:uid="{00000000-0005-0000-0000-000074610000}"/>
    <cellStyle name="Normal 4 10 7 13" xfId="30251" xr:uid="{00000000-0005-0000-0000-000075610000}"/>
    <cellStyle name="Normal 4 10 7 2" xfId="6421" xr:uid="{00000000-0005-0000-0000-000076610000}"/>
    <cellStyle name="Normal 4 10 7 3" xfId="8637" xr:uid="{00000000-0005-0000-0000-000077610000}"/>
    <cellStyle name="Normal 4 10 7 4" xfId="10853" xr:uid="{00000000-0005-0000-0000-000078610000}"/>
    <cellStyle name="Normal 4 10 7 5" xfId="13069" xr:uid="{00000000-0005-0000-0000-000079610000}"/>
    <cellStyle name="Normal 4 10 7 6" xfId="15285" xr:uid="{00000000-0005-0000-0000-00007A610000}"/>
    <cellStyle name="Normal 4 10 7 7" xfId="17501" xr:uid="{00000000-0005-0000-0000-00007B610000}"/>
    <cellStyle name="Normal 4 10 7 8" xfId="19717" xr:uid="{00000000-0005-0000-0000-00007C610000}"/>
    <cellStyle name="Normal 4 10 7 9" xfId="21931" xr:uid="{00000000-0005-0000-0000-00007D610000}"/>
    <cellStyle name="Normal 4 10 8" xfId="2884" xr:uid="{00000000-0005-0000-0000-00007E610000}"/>
    <cellStyle name="Normal 4 10 8 10" xfId="24286" xr:uid="{00000000-0005-0000-0000-00007F610000}"/>
    <cellStyle name="Normal 4 10 8 11" xfId="26478" xr:uid="{00000000-0005-0000-0000-000080610000}"/>
    <cellStyle name="Normal 4 10 8 12" xfId="28579" xr:uid="{00000000-0005-0000-0000-000081610000}"/>
    <cellStyle name="Normal 4 10 8 13" xfId="30358" xr:uid="{00000000-0005-0000-0000-000082610000}"/>
    <cellStyle name="Normal 4 10 8 2" xfId="6567" xr:uid="{00000000-0005-0000-0000-000083610000}"/>
    <cellStyle name="Normal 4 10 8 3" xfId="8783" xr:uid="{00000000-0005-0000-0000-000084610000}"/>
    <cellStyle name="Normal 4 10 8 4" xfId="10999" xr:uid="{00000000-0005-0000-0000-000085610000}"/>
    <cellStyle name="Normal 4 10 8 5" xfId="13215" xr:uid="{00000000-0005-0000-0000-000086610000}"/>
    <cellStyle name="Normal 4 10 8 6" xfId="15431" xr:uid="{00000000-0005-0000-0000-000087610000}"/>
    <cellStyle name="Normal 4 10 8 7" xfId="17647" xr:uid="{00000000-0005-0000-0000-000088610000}"/>
    <cellStyle name="Normal 4 10 8 8" xfId="19863" xr:uid="{00000000-0005-0000-0000-000089610000}"/>
    <cellStyle name="Normal 4 10 8 9" xfId="22077" xr:uid="{00000000-0005-0000-0000-00008A610000}"/>
    <cellStyle name="Normal 4 10 9" xfId="3119" xr:uid="{00000000-0005-0000-0000-00008B610000}"/>
    <cellStyle name="Normal 4 11" xfId="353" xr:uid="{00000000-0005-0000-0000-00008C610000}"/>
    <cellStyle name="Normal 4 11 10" xfId="3270" xr:uid="{00000000-0005-0000-0000-00008D610000}"/>
    <cellStyle name="Normal 4 11 11" xfId="3417" xr:uid="{00000000-0005-0000-0000-00008E610000}"/>
    <cellStyle name="Normal 4 11 12" xfId="3564" xr:uid="{00000000-0005-0000-0000-00008F610000}"/>
    <cellStyle name="Normal 4 11 13" xfId="3710" xr:uid="{00000000-0005-0000-0000-000090610000}"/>
    <cellStyle name="Normal 4 11 14" xfId="4038" xr:uid="{00000000-0005-0000-0000-000091610000}"/>
    <cellStyle name="Normal 4 11 15" xfId="4497" xr:uid="{00000000-0005-0000-0000-000092610000}"/>
    <cellStyle name="Normal 4 11 16" xfId="6121" xr:uid="{00000000-0005-0000-0000-000093610000}"/>
    <cellStyle name="Normal 4 11 17" xfId="8483" xr:uid="{00000000-0005-0000-0000-000094610000}"/>
    <cellStyle name="Normal 4 11 18" xfId="10699" xr:uid="{00000000-0005-0000-0000-000095610000}"/>
    <cellStyle name="Normal 4 11 19" xfId="12915" xr:uid="{00000000-0005-0000-0000-000096610000}"/>
    <cellStyle name="Normal 4 11 2" xfId="2007" xr:uid="{00000000-0005-0000-0000-000097610000}"/>
    <cellStyle name="Normal 4 11 2 10" xfId="23416" xr:uid="{00000000-0005-0000-0000-000098610000}"/>
    <cellStyle name="Normal 4 11 2 11" xfId="25617" xr:uid="{00000000-0005-0000-0000-000099610000}"/>
    <cellStyle name="Normal 4 11 2 12" xfId="27772" xr:uid="{00000000-0005-0000-0000-00009A610000}"/>
    <cellStyle name="Normal 4 11 2 13" xfId="29712" xr:uid="{00000000-0005-0000-0000-00009B610000}"/>
    <cellStyle name="Normal 4 11 2 2" xfId="5691" xr:uid="{00000000-0005-0000-0000-00009C610000}"/>
    <cellStyle name="Normal 4 11 2 3" xfId="7907" xr:uid="{00000000-0005-0000-0000-00009D610000}"/>
    <cellStyle name="Normal 4 11 2 4" xfId="10123" xr:uid="{00000000-0005-0000-0000-00009E610000}"/>
    <cellStyle name="Normal 4 11 2 5" xfId="12339" xr:uid="{00000000-0005-0000-0000-00009F610000}"/>
    <cellStyle name="Normal 4 11 2 6" xfId="14555" xr:uid="{00000000-0005-0000-0000-0000A0610000}"/>
    <cellStyle name="Normal 4 11 2 7" xfId="16771" xr:uid="{00000000-0005-0000-0000-0000A1610000}"/>
    <cellStyle name="Normal 4 11 2 8" xfId="18987" xr:uid="{00000000-0005-0000-0000-0000A2610000}"/>
    <cellStyle name="Normal 4 11 2 9" xfId="21202" xr:uid="{00000000-0005-0000-0000-0000A3610000}"/>
    <cellStyle name="Normal 4 11 20" xfId="15131" xr:uid="{00000000-0005-0000-0000-0000A4610000}"/>
    <cellStyle name="Normal 4 11 21" xfId="17347" xr:uid="{00000000-0005-0000-0000-0000A5610000}"/>
    <cellStyle name="Normal 4 11 22" xfId="19563" xr:uid="{00000000-0005-0000-0000-0000A6610000}"/>
    <cellStyle name="Normal 4 11 23" xfId="21777" xr:uid="{00000000-0005-0000-0000-0000A7610000}"/>
    <cellStyle name="Normal 4 11 24" xfId="23988" xr:uid="{00000000-0005-0000-0000-0000A8610000}"/>
    <cellStyle name="Normal 4 11 25" xfId="26183" xr:uid="{00000000-0005-0000-0000-0000A9610000}"/>
    <cellStyle name="Normal 4 11 26" xfId="30529" xr:uid="{00000000-0005-0000-0000-0000AA610000}"/>
    <cellStyle name="Normal 4 11 27" xfId="25565" xr:uid="{00000000-0005-0000-0000-0000AB610000}"/>
    <cellStyle name="Normal 4 11 28" xfId="30752" xr:uid="{00000000-0005-0000-0000-0000AC610000}"/>
    <cellStyle name="Normal 4 11 29" xfId="30900" xr:uid="{00000000-0005-0000-0000-0000AD610000}"/>
    <cellStyle name="Normal 4 11 3" xfId="2154" xr:uid="{00000000-0005-0000-0000-0000AE610000}"/>
    <cellStyle name="Normal 4 11 3 10" xfId="23562" xr:uid="{00000000-0005-0000-0000-0000AF610000}"/>
    <cellStyle name="Normal 4 11 3 11" xfId="25763" xr:uid="{00000000-0005-0000-0000-0000B0610000}"/>
    <cellStyle name="Normal 4 11 3 12" xfId="27908" xr:uid="{00000000-0005-0000-0000-0000B1610000}"/>
    <cellStyle name="Normal 4 11 3 13" xfId="29821" xr:uid="{00000000-0005-0000-0000-0000B2610000}"/>
    <cellStyle name="Normal 4 11 3 2" xfId="5838" xr:uid="{00000000-0005-0000-0000-0000B3610000}"/>
    <cellStyle name="Normal 4 11 3 3" xfId="8054" xr:uid="{00000000-0005-0000-0000-0000B4610000}"/>
    <cellStyle name="Normal 4 11 3 4" xfId="10270" xr:uid="{00000000-0005-0000-0000-0000B5610000}"/>
    <cellStyle name="Normal 4 11 3 5" xfId="12486" xr:uid="{00000000-0005-0000-0000-0000B6610000}"/>
    <cellStyle name="Normal 4 11 3 6" xfId="14702" xr:uid="{00000000-0005-0000-0000-0000B7610000}"/>
    <cellStyle name="Normal 4 11 3 7" xfId="16918" xr:uid="{00000000-0005-0000-0000-0000B8610000}"/>
    <cellStyle name="Normal 4 11 3 8" xfId="19134" xr:uid="{00000000-0005-0000-0000-0000B9610000}"/>
    <cellStyle name="Normal 4 11 3 9" xfId="21349" xr:uid="{00000000-0005-0000-0000-0000BA610000}"/>
    <cellStyle name="Normal 4 11 4" xfId="2301" xr:uid="{00000000-0005-0000-0000-0000BB610000}"/>
    <cellStyle name="Normal 4 11 4 10" xfId="23709" xr:uid="{00000000-0005-0000-0000-0000BC610000}"/>
    <cellStyle name="Normal 4 11 4 11" xfId="25907" xr:uid="{00000000-0005-0000-0000-0000BD610000}"/>
    <cellStyle name="Normal 4 11 4 12" xfId="28045" xr:uid="{00000000-0005-0000-0000-0000BE610000}"/>
    <cellStyle name="Normal 4 11 4 13" xfId="29930" xr:uid="{00000000-0005-0000-0000-0000BF610000}"/>
    <cellStyle name="Normal 4 11 4 2" xfId="5985" xr:uid="{00000000-0005-0000-0000-0000C0610000}"/>
    <cellStyle name="Normal 4 11 4 3" xfId="8201" xr:uid="{00000000-0005-0000-0000-0000C1610000}"/>
    <cellStyle name="Normal 4 11 4 4" xfId="10417" xr:uid="{00000000-0005-0000-0000-0000C2610000}"/>
    <cellStyle name="Normal 4 11 4 5" xfId="12633" xr:uid="{00000000-0005-0000-0000-0000C3610000}"/>
    <cellStyle name="Normal 4 11 4 6" xfId="14849" xr:uid="{00000000-0005-0000-0000-0000C4610000}"/>
    <cellStyle name="Normal 4 11 4 7" xfId="17065" xr:uid="{00000000-0005-0000-0000-0000C5610000}"/>
    <cellStyle name="Normal 4 11 4 8" xfId="19281" xr:uid="{00000000-0005-0000-0000-0000C6610000}"/>
    <cellStyle name="Normal 4 11 4 9" xfId="21496" xr:uid="{00000000-0005-0000-0000-0000C7610000}"/>
    <cellStyle name="Normal 4 11 5" xfId="2448" xr:uid="{00000000-0005-0000-0000-0000C8610000}"/>
    <cellStyle name="Normal 4 11 5 10" xfId="23856" xr:uid="{00000000-0005-0000-0000-0000C9610000}"/>
    <cellStyle name="Normal 4 11 5 11" xfId="26050" xr:uid="{00000000-0005-0000-0000-0000CA610000}"/>
    <cellStyle name="Normal 4 11 5 12" xfId="28181" xr:uid="{00000000-0005-0000-0000-0000CB610000}"/>
    <cellStyle name="Normal 4 11 5 13" xfId="30039" xr:uid="{00000000-0005-0000-0000-0000CC610000}"/>
    <cellStyle name="Normal 4 11 5 2" xfId="6132" xr:uid="{00000000-0005-0000-0000-0000CD610000}"/>
    <cellStyle name="Normal 4 11 5 3" xfId="8348" xr:uid="{00000000-0005-0000-0000-0000CE610000}"/>
    <cellStyle name="Normal 4 11 5 4" xfId="10564" xr:uid="{00000000-0005-0000-0000-0000CF610000}"/>
    <cellStyle name="Normal 4 11 5 5" xfId="12780" xr:uid="{00000000-0005-0000-0000-0000D0610000}"/>
    <cellStyle name="Normal 4 11 5 6" xfId="14996" xr:uid="{00000000-0005-0000-0000-0000D1610000}"/>
    <cellStyle name="Normal 4 11 5 7" xfId="17212" xr:uid="{00000000-0005-0000-0000-0000D2610000}"/>
    <cellStyle name="Normal 4 11 5 8" xfId="19428" xr:uid="{00000000-0005-0000-0000-0000D3610000}"/>
    <cellStyle name="Normal 4 11 5 9" xfId="21643" xr:uid="{00000000-0005-0000-0000-0000D4610000}"/>
    <cellStyle name="Normal 4 11 6" xfId="2594" xr:uid="{00000000-0005-0000-0000-0000D5610000}"/>
    <cellStyle name="Normal 4 11 6 10" xfId="23999" xr:uid="{00000000-0005-0000-0000-0000D6610000}"/>
    <cellStyle name="Normal 4 11 6 11" xfId="26194" xr:uid="{00000000-0005-0000-0000-0000D7610000}"/>
    <cellStyle name="Normal 4 11 6 12" xfId="28314" xr:uid="{00000000-0005-0000-0000-0000D8610000}"/>
    <cellStyle name="Normal 4 11 6 13" xfId="30146" xr:uid="{00000000-0005-0000-0000-0000D9610000}"/>
    <cellStyle name="Normal 4 11 6 2" xfId="6277" xr:uid="{00000000-0005-0000-0000-0000DA610000}"/>
    <cellStyle name="Normal 4 11 6 3" xfId="8494" xr:uid="{00000000-0005-0000-0000-0000DB610000}"/>
    <cellStyle name="Normal 4 11 6 4" xfId="10710" xr:uid="{00000000-0005-0000-0000-0000DC610000}"/>
    <cellStyle name="Normal 4 11 6 5" xfId="12926" xr:uid="{00000000-0005-0000-0000-0000DD610000}"/>
    <cellStyle name="Normal 4 11 6 6" xfId="15142" xr:uid="{00000000-0005-0000-0000-0000DE610000}"/>
    <cellStyle name="Normal 4 11 6 7" xfId="17358" xr:uid="{00000000-0005-0000-0000-0000DF610000}"/>
    <cellStyle name="Normal 4 11 6 8" xfId="19574" xr:uid="{00000000-0005-0000-0000-0000E0610000}"/>
    <cellStyle name="Normal 4 11 6 9" xfId="21788" xr:uid="{00000000-0005-0000-0000-0000E1610000}"/>
    <cellStyle name="Normal 4 11 7" xfId="2742" xr:uid="{00000000-0005-0000-0000-0000E2610000}"/>
    <cellStyle name="Normal 4 11 7 10" xfId="24145" xr:uid="{00000000-0005-0000-0000-0000E3610000}"/>
    <cellStyle name="Normal 4 11 7 11" xfId="26340" xr:uid="{00000000-0005-0000-0000-0000E4610000}"/>
    <cellStyle name="Normal 4 11 7 12" xfId="28446" xr:uid="{00000000-0005-0000-0000-0000E5610000}"/>
    <cellStyle name="Normal 4 11 7 13" xfId="30255" xr:uid="{00000000-0005-0000-0000-0000E6610000}"/>
    <cellStyle name="Normal 4 11 7 2" xfId="6425" xr:uid="{00000000-0005-0000-0000-0000E7610000}"/>
    <cellStyle name="Normal 4 11 7 3" xfId="8641" xr:uid="{00000000-0005-0000-0000-0000E8610000}"/>
    <cellStyle name="Normal 4 11 7 4" xfId="10857" xr:uid="{00000000-0005-0000-0000-0000E9610000}"/>
    <cellStyle name="Normal 4 11 7 5" xfId="13073" xr:uid="{00000000-0005-0000-0000-0000EA610000}"/>
    <cellStyle name="Normal 4 11 7 6" xfId="15289" xr:uid="{00000000-0005-0000-0000-0000EB610000}"/>
    <cellStyle name="Normal 4 11 7 7" xfId="17505" xr:uid="{00000000-0005-0000-0000-0000EC610000}"/>
    <cellStyle name="Normal 4 11 7 8" xfId="19721" xr:uid="{00000000-0005-0000-0000-0000ED610000}"/>
    <cellStyle name="Normal 4 11 7 9" xfId="21935" xr:uid="{00000000-0005-0000-0000-0000EE610000}"/>
    <cellStyle name="Normal 4 11 8" xfId="2888" xr:uid="{00000000-0005-0000-0000-0000EF610000}"/>
    <cellStyle name="Normal 4 11 8 10" xfId="24290" xr:uid="{00000000-0005-0000-0000-0000F0610000}"/>
    <cellStyle name="Normal 4 11 8 11" xfId="26482" xr:uid="{00000000-0005-0000-0000-0000F1610000}"/>
    <cellStyle name="Normal 4 11 8 12" xfId="28583" xr:uid="{00000000-0005-0000-0000-0000F2610000}"/>
    <cellStyle name="Normal 4 11 8 13" xfId="30362" xr:uid="{00000000-0005-0000-0000-0000F3610000}"/>
    <cellStyle name="Normal 4 11 8 2" xfId="6571" xr:uid="{00000000-0005-0000-0000-0000F4610000}"/>
    <cellStyle name="Normal 4 11 8 3" xfId="8787" xr:uid="{00000000-0005-0000-0000-0000F5610000}"/>
    <cellStyle name="Normal 4 11 8 4" xfId="11003" xr:uid="{00000000-0005-0000-0000-0000F6610000}"/>
    <cellStyle name="Normal 4 11 8 5" xfId="13219" xr:uid="{00000000-0005-0000-0000-0000F7610000}"/>
    <cellStyle name="Normal 4 11 8 6" xfId="15435" xr:uid="{00000000-0005-0000-0000-0000F8610000}"/>
    <cellStyle name="Normal 4 11 8 7" xfId="17651" xr:uid="{00000000-0005-0000-0000-0000F9610000}"/>
    <cellStyle name="Normal 4 11 8 8" xfId="19867" xr:uid="{00000000-0005-0000-0000-0000FA610000}"/>
    <cellStyle name="Normal 4 11 8 9" xfId="22081" xr:uid="{00000000-0005-0000-0000-0000FB610000}"/>
    <cellStyle name="Normal 4 11 9" xfId="3123" xr:uid="{00000000-0005-0000-0000-0000FC610000}"/>
    <cellStyle name="Normal 4 12" xfId="378" xr:uid="{00000000-0005-0000-0000-0000FD610000}"/>
    <cellStyle name="Normal 4 12 10" xfId="12213" xr:uid="{00000000-0005-0000-0000-0000FE610000}"/>
    <cellStyle name="Normal 4 12 11" xfId="14429" xr:uid="{00000000-0005-0000-0000-0000FF610000}"/>
    <cellStyle name="Normal 4 12 12" xfId="16645" xr:uid="{00000000-0005-0000-0000-000000620000}"/>
    <cellStyle name="Normal 4 12 13" xfId="18861" xr:uid="{00000000-0005-0000-0000-000001620000}"/>
    <cellStyle name="Normal 4 12 2" xfId="4063" xr:uid="{00000000-0005-0000-0000-000002620000}"/>
    <cellStyle name="Normal 4 12 3" xfId="4463" xr:uid="{00000000-0005-0000-0000-000003620000}"/>
    <cellStyle name="Normal 4 12 4" xfId="7320" xr:uid="{00000000-0005-0000-0000-000004620000}"/>
    <cellStyle name="Normal 4 12 5" xfId="4757" xr:uid="{00000000-0005-0000-0000-000005620000}"/>
    <cellStyle name="Normal 4 12 6" xfId="4988" xr:uid="{00000000-0005-0000-0000-000006620000}"/>
    <cellStyle name="Normal 4 12 7" xfId="5065" xr:uid="{00000000-0005-0000-0000-000007620000}"/>
    <cellStyle name="Normal 4 12 8" xfId="7781" xr:uid="{00000000-0005-0000-0000-000008620000}"/>
    <cellStyle name="Normal 4 12 9" xfId="9997" xr:uid="{00000000-0005-0000-0000-000009620000}"/>
    <cellStyle name="Normal 4 13" xfId="1445" xr:uid="{00000000-0005-0000-0000-00000A620000}"/>
    <cellStyle name="Normal 4 13 10" xfId="15492" xr:uid="{00000000-0005-0000-0000-00000B620000}"/>
    <cellStyle name="Normal 4 13 11" xfId="17708" xr:uid="{00000000-0005-0000-0000-00000C620000}"/>
    <cellStyle name="Normal 4 13 12" xfId="19924" xr:uid="{00000000-0005-0000-0000-00000D620000}"/>
    <cellStyle name="Normal 4 13 13" xfId="22138" xr:uid="{00000000-0005-0000-0000-00000E620000}"/>
    <cellStyle name="Normal 4 13 2" xfId="5129" xr:uid="{00000000-0005-0000-0000-00000F620000}"/>
    <cellStyle name="Normal 4 13 3" xfId="5043" xr:uid="{00000000-0005-0000-0000-000010620000}"/>
    <cellStyle name="Normal 4 13 4" xfId="5152" xr:uid="{00000000-0005-0000-0000-000011620000}"/>
    <cellStyle name="Normal 4 13 5" xfId="5416" xr:uid="{00000000-0005-0000-0000-000012620000}"/>
    <cellStyle name="Normal 4 13 6" xfId="6627" xr:uid="{00000000-0005-0000-0000-000013620000}"/>
    <cellStyle name="Normal 4 13 7" xfId="8844" xr:uid="{00000000-0005-0000-0000-000014620000}"/>
    <cellStyle name="Normal 4 13 8" xfId="11060" xr:uid="{00000000-0005-0000-0000-000015620000}"/>
    <cellStyle name="Normal 4 13 9" xfId="13276" xr:uid="{00000000-0005-0000-0000-000016620000}"/>
    <cellStyle name="Normal 4 14" xfId="1473" xr:uid="{00000000-0005-0000-0000-000017620000}"/>
    <cellStyle name="Normal 4 14 10" xfId="20850" xr:uid="{00000000-0005-0000-0000-000018620000}"/>
    <cellStyle name="Normal 4 14 11" xfId="23064" xr:uid="{00000000-0005-0000-0000-000019620000}"/>
    <cellStyle name="Normal 4 14 12" xfId="25266" xr:uid="{00000000-0005-0000-0000-00001A620000}"/>
    <cellStyle name="Normal 4 14 13" xfId="27432" xr:uid="{00000000-0005-0000-0000-00001B620000}"/>
    <cellStyle name="Normal 4 14 2" xfId="5157" xr:uid="{00000000-0005-0000-0000-00001C620000}"/>
    <cellStyle name="Normal 4 14 3" xfId="5312" xr:uid="{00000000-0005-0000-0000-00001D620000}"/>
    <cellStyle name="Normal 4 14 4" xfId="7554" xr:uid="{00000000-0005-0000-0000-00001E620000}"/>
    <cellStyle name="Normal 4 14 5" xfId="9770" xr:uid="{00000000-0005-0000-0000-00001F620000}"/>
    <cellStyle name="Normal 4 14 6" xfId="11986" xr:uid="{00000000-0005-0000-0000-000020620000}"/>
    <cellStyle name="Normal 4 14 7" xfId="14202" xr:uid="{00000000-0005-0000-0000-000021620000}"/>
    <cellStyle name="Normal 4 14 8" xfId="16418" xr:uid="{00000000-0005-0000-0000-000022620000}"/>
    <cellStyle name="Normal 4 14 9" xfId="18634" xr:uid="{00000000-0005-0000-0000-000023620000}"/>
    <cellStyle name="Normal 4 15" xfId="1500" xr:uid="{00000000-0005-0000-0000-000024620000}"/>
    <cellStyle name="Normal 4 15 10" xfId="22910" xr:uid="{00000000-0005-0000-0000-000025620000}"/>
    <cellStyle name="Normal 4 15 11" xfId="25112" xr:uid="{00000000-0005-0000-0000-000026620000}"/>
    <cellStyle name="Normal 4 15 12" xfId="27278" xr:uid="{00000000-0005-0000-0000-000027620000}"/>
    <cellStyle name="Normal 4 15 13" xfId="29257" xr:uid="{00000000-0005-0000-0000-000028620000}"/>
    <cellStyle name="Normal 4 15 2" xfId="5184" xr:uid="{00000000-0005-0000-0000-000029620000}"/>
    <cellStyle name="Normal 4 15 3" xfId="7400" xr:uid="{00000000-0005-0000-0000-00002A620000}"/>
    <cellStyle name="Normal 4 15 4" xfId="9616" xr:uid="{00000000-0005-0000-0000-00002B620000}"/>
    <cellStyle name="Normal 4 15 5" xfId="11832" xr:uid="{00000000-0005-0000-0000-00002C620000}"/>
    <cellStyle name="Normal 4 15 6" xfId="14048" xr:uid="{00000000-0005-0000-0000-00002D620000}"/>
    <cellStyle name="Normal 4 15 7" xfId="16264" xr:uid="{00000000-0005-0000-0000-00002E620000}"/>
    <cellStyle name="Normal 4 15 8" xfId="18480" xr:uid="{00000000-0005-0000-0000-00002F620000}"/>
    <cellStyle name="Normal 4 15 9" xfId="20696" xr:uid="{00000000-0005-0000-0000-000030620000}"/>
    <cellStyle name="Normal 4 16" xfId="1527" xr:uid="{00000000-0005-0000-0000-000031620000}"/>
    <cellStyle name="Normal 4 16 10" xfId="22937" xr:uid="{00000000-0005-0000-0000-000032620000}"/>
    <cellStyle name="Normal 4 16 11" xfId="25139" xr:uid="{00000000-0005-0000-0000-000033620000}"/>
    <cellStyle name="Normal 4 16 12" xfId="27305" xr:uid="{00000000-0005-0000-0000-000034620000}"/>
    <cellStyle name="Normal 4 16 13" xfId="29282" xr:uid="{00000000-0005-0000-0000-000035620000}"/>
    <cellStyle name="Normal 4 16 2" xfId="5211" xr:uid="{00000000-0005-0000-0000-000036620000}"/>
    <cellStyle name="Normal 4 16 3" xfId="7427" xr:uid="{00000000-0005-0000-0000-000037620000}"/>
    <cellStyle name="Normal 4 16 4" xfId="9643" xr:uid="{00000000-0005-0000-0000-000038620000}"/>
    <cellStyle name="Normal 4 16 5" xfId="11859" xr:uid="{00000000-0005-0000-0000-000039620000}"/>
    <cellStyle name="Normal 4 16 6" xfId="14075" xr:uid="{00000000-0005-0000-0000-00003A620000}"/>
    <cellStyle name="Normal 4 16 7" xfId="16291" xr:uid="{00000000-0005-0000-0000-00003B620000}"/>
    <cellStyle name="Normal 4 16 8" xfId="18507" xr:uid="{00000000-0005-0000-0000-00003C620000}"/>
    <cellStyle name="Normal 4 16 9" xfId="20723" xr:uid="{00000000-0005-0000-0000-00003D620000}"/>
    <cellStyle name="Normal 4 17" xfId="1553" xr:uid="{00000000-0005-0000-0000-00003E620000}"/>
    <cellStyle name="Normal 4 17 10" xfId="22963" xr:uid="{00000000-0005-0000-0000-00003F620000}"/>
    <cellStyle name="Normal 4 17 11" xfId="25165" xr:uid="{00000000-0005-0000-0000-000040620000}"/>
    <cellStyle name="Normal 4 17 12" xfId="27331" xr:uid="{00000000-0005-0000-0000-000041620000}"/>
    <cellStyle name="Normal 4 17 13" xfId="29307" xr:uid="{00000000-0005-0000-0000-000042620000}"/>
    <cellStyle name="Normal 4 17 2" xfId="5237" xr:uid="{00000000-0005-0000-0000-000043620000}"/>
    <cellStyle name="Normal 4 17 3" xfId="7453" xr:uid="{00000000-0005-0000-0000-000044620000}"/>
    <cellStyle name="Normal 4 17 4" xfId="9669" xr:uid="{00000000-0005-0000-0000-000045620000}"/>
    <cellStyle name="Normal 4 17 5" xfId="11885" xr:uid="{00000000-0005-0000-0000-000046620000}"/>
    <cellStyle name="Normal 4 17 6" xfId="14101" xr:uid="{00000000-0005-0000-0000-000047620000}"/>
    <cellStyle name="Normal 4 17 7" xfId="16317" xr:uid="{00000000-0005-0000-0000-000048620000}"/>
    <cellStyle name="Normal 4 17 8" xfId="18533" xr:uid="{00000000-0005-0000-0000-000049620000}"/>
    <cellStyle name="Normal 4 17 9" xfId="20749" xr:uid="{00000000-0005-0000-0000-00004A620000}"/>
    <cellStyle name="Normal 4 18" xfId="1579" xr:uid="{00000000-0005-0000-0000-00004B620000}"/>
    <cellStyle name="Normal 4 18 10" xfId="22989" xr:uid="{00000000-0005-0000-0000-00004C620000}"/>
    <cellStyle name="Normal 4 18 11" xfId="25191" xr:uid="{00000000-0005-0000-0000-00004D620000}"/>
    <cellStyle name="Normal 4 18 12" xfId="27357" xr:uid="{00000000-0005-0000-0000-00004E620000}"/>
    <cellStyle name="Normal 4 18 13" xfId="29332" xr:uid="{00000000-0005-0000-0000-00004F620000}"/>
    <cellStyle name="Normal 4 18 2" xfId="5263" xr:uid="{00000000-0005-0000-0000-000050620000}"/>
    <cellStyle name="Normal 4 18 3" xfId="7479" xr:uid="{00000000-0005-0000-0000-000051620000}"/>
    <cellStyle name="Normal 4 18 4" xfId="9695" xr:uid="{00000000-0005-0000-0000-000052620000}"/>
    <cellStyle name="Normal 4 18 5" xfId="11911" xr:uid="{00000000-0005-0000-0000-000053620000}"/>
    <cellStyle name="Normal 4 18 6" xfId="14127" xr:uid="{00000000-0005-0000-0000-000054620000}"/>
    <cellStyle name="Normal 4 18 7" xfId="16343" xr:uid="{00000000-0005-0000-0000-000055620000}"/>
    <cellStyle name="Normal 4 18 8" xfId="18559" xr:uid="{00000000-0005-0000-0000-000056620000}"/>
    <cellStyle name="Normal 4 18 9" xfId="20775" xr:uid="{00000000-0005-0000-0000-000057620000}"/>
    <cellStyle name="Normal 4 19" xfId="1605" xr:uid="{00000000-0005-0000-0000-000058620000}"/>
    <cellStyle name="Normal 4 19 10" xfId="23015" xr:uid="{00000000-0005-0000-0000-000059620000}"/>
    <cellStyle name="Normal 4 19 11" xfId="25217" xr:uid="{00000000-0005-0000-0000-00005A620000}"/>
    <cellStyle name="Normal 4 19 12" xfId="27383" xr:uid="{00000000-0005-0000-0000-00005B620000}"/>
    <cellStyle name="Normal 4 19 13" xfId="29357" xr:uid="{00000000-0005-0000-0000-00005C620000}"/>
    <cellStyle name="Normal 4 19 2" xfId="5289" xr:uid="{00000000-0005-0000-0000-00005D620000}"/>
    <cellStyle name="Normal 4 19 3" xfId="7505" xr:uid="{00000000-0005-0000-0000-00005E620000}"/>
    <cellStyle name="Normal 4 19 4" xfId="9721" xr:uid="{00000000-0005-0000-0000-00005F620000}"/>
    <cellStyle name="Normal 4 19 5" xfId="11937" xr:uid="{00000000-0005-0000-0000-000060620000}"/>
    <cellStyle name="Normal 4 19 6" xfId="14153" xr:uid="{00000000-0005-0000-0000-000061620000}"/>
    <cellStyle name="Normal 4 19 7" xfId="16369" xr:uid="{00000000-0005-0000-0000-000062620000}"/>
    <cellStyle name="Normal 4 19 8" xfId="18585" xr:uid="{00000000-0005-0000-0000-000063620000}"/>
    <cellStyle name="Normal 4 19 9" xfId="20801" xr:uid="{00000000-0005-0000-0000-000064620000}"/>
    <cellStyle name="Normal 4 2" xfId="9" xr:uid="{00000000-0005-0000-0000-000065620000}"/>
    <cellStyle name="Normal 4 2 10" xfId="3132" xr:uid="{00000000-0005-0000-0000-000066620000}"/>
    <cellStyle name="Normal 4 2 11" xfId="3279" xr:uid="{00000000-0005-0000-0000-000067620000}"/>
    <cellStyle name="Normal 4 2 12" xfId="3426" xr:uid="{00000000-0005-0000-0000-000068620000}"/>
    <cellStyle name="Normal 4 2 13" xfId="3573" xr:uid="{00000000-0005-0000-0000-000069620000}"/>
    <cellStyle name="Normal 4 2 14" xfId="3812" xr:uid="{00000000-0005-0000-0000-00006A620000}"/>
    <cellStyle name="Normal 4 2 15" xfId="6364" xr:uid="{00000000-0005-0000-0000-00006B620000}"/>
    <cellStyle name="Normal 4 2 16" xfId="8726" xr:uid="{00000000-0005-0000-0000-00006C620000}"/>
    <cellStyle name="Normal 4 2 17" xfId="10942" xr:uid="{00000000-0005-0000-0000-00006D620000}"/>
    <cellStyle name="Normal 4 2 18" xfId="13158" xr:uid="{00000000-0005-0000-0000-00006E620000}"/>
    <cellStyle name="Normal 4 2 19" xfId="15374" xr:uid="{00000000-0005-0000-0000-00006F620000}"/>
    <cellStyle name="Normal 4 2 2" xfId="1869" xr:uid="{00000000-0005-0000-0000-000070620000}"/>
    <cellStyle name="Normal 4 2 2 10" xfId="23279" xr:uid="{00000000-0005-0000-0000-000071620000}"/>
    <cellStyle name="Normal 4 2 2 11" xfId="25481" xr:uid="{00000000-0005-0000-0000-000072620000}"/>
    <cellStyle name="Normal 4 2 2 12" xfId="27645" xr:uid="{00000000-0005-0000-0000-000073620000}"/>
    <cellStyle name="Normal 4 2 2 13" xfId="29610" xr:uid="{00000000-0005-0000-0000-000074620000}"/>
    <cellStyle name="Normal 4 2 2 2" xfId="5553" xr:uid="{00000000-0005-0000-0000-000075620000}"/>
    <cellStyle name="Normal 4 2 2 3" xfId="7769" xr:uid="{00000000-0005-0000-0000-000076620000}"/>
    <cellStyle name="Normal 4 2 2 4" xfId="9985" xr:uid="{00000000-0005-0000-0000-000077620000}"/>
    <cellStyle name="Normal 4 2 2 5" xfId="12201" xr:uid="{00000000-0005-0000-0000-000078620000}"/>
    <cellStyle name="Normal 4 2 2 6" xfId="14417" xr:uid="{00000000-0005-0000-0000-000079620000}"/>
    <cellStyle name="Normal 4 2 2 7" xfId="16633" xr:uid="{00000000-0005-0000-0000-00007A620000}"/>
    <cellStyle name="Normal 4 2 2 8" xfId="18849" xr:uid="{00000000-0005-0000-0000-00007B620000}"/>
    <cellStyle name="Normal 4 2 2 9" xfId="21065" xr:uid="{00000000-0005-0000-0000-00007C620000}"/>
    <cellStyle name="Normal 4 2 20" xfId="17590" xr:uid="{00000000-0005-0000-0000-00007D620000}"/>
    <cellStyle name="Normal 4 2 21" xfId="19806" xr:uid="{00000000-0005-0000-0000-00007E620000}"/>
    <cellStyle name="Normal 4 2 22" xfId="22020" xr:uid="{00000000-0005-0000-0000-00007F620000}"/>
    <cellStyle name="Normal 4 2 23" xfId="24229" xr:uid="{00000000-0005-0000-0000-000080620000}"/>
    <cellStyle name="Normal 4 2 24" xfId="26423" xr:uid="{00000000-0005-0000-0000-000081620000}"/>
    <cellStyle name="Normal 4 2 25" xfId="28525" xr:uid="{00000000-0005-0000-0000-000082620000}"/>
    <cellStyle name="Normal 4 2 26" xfId="30579" xr:uid="{00000000-0005-0000-0000-000083620000}"/>
    <cellStyle name="Normal 4 2 27" xfId="27815" xr:uid="{00000000-0005-0000-0000-000084620000}"/>
    <cellStyle name="Normal 4 2 28" xfId="30615" xr:uid="{00000000-0005-0000-0000-000085620000}"/>
    <cellStyle name="Normal 4 2 29" xfId="30763" xr:uid="{00000000-0005-0000-0000-000086620000}"/>
    <cellStyle name="Normal 4 2 3" xfId="2016" xr:uid="{00000000-0005-0000-0000-000087620000}"/>
    <cellStyle name="Normal 4 2 3 10" xfId="23425" xr:uid="{00000000-0005-0000-0000-000088620000}"/>
    <cellStyle name="Normal 4 2 3 11" xfId="25626" xr:uid="{00000000-0005-0000-0000-000089620000}"/>
    <cellStyle name="Normal 4 2 3 12" xfId="27780" xr:uid="{00000000-0005-0000-0000-00008A620000}"/>
    <cellStyle name="Normal 4 2 3 13" xfId="29719" xr:uid="{00000000-0005-0000-0000-00008B620000}"/>
    <cellStyle name="Normal 4 2 3 2" xfId="5700" xr:uid="{00000000-0005-0000-0000-00008C620000}"/>
    <cellStyle name="Normal 4 2 3 3" xfId="7916" xr:uid="{00000000-0005-0000-0000-00008D620000}"/>
    <cellStyle name="Normal 4 2 3 4" xfId="10132" xr:uid="{00000000-0005-0000-0000-00008E620000}"/>
    <cellStyle name="Normal 4 2 3 5" xfId="12348" xr:uid="{00000000-0005-0000-0000-00008F620000}"/>
    <cellStyle name="Normal 4 2 3 6" xfId="14564" xr:uid="{00000000-0005-0000-0000-000090620000}"/>
    <cellStyle name="Normal 4 2 3 7" xfId="16780" xr:uid="{00000000-0005-0000-0000-000091620000}"/>
    <cellStyle name="Normal 4 2 3 8" xfId="18996" xr:uid="{00000000-0005-0000-0000-000092620000}"/>
    <cellStyle name="Normal 4 2 3 9" xfId="21211" xr:uid="{00000000-0005-0000-0000-000093620000}"/>
    <cellStyle name="Normal 4 2 30" xfId="31016" xr:uid="{00000000-0005-0000-0000-000094620000}"/>
    <cellStyle name="Normal 4 2 31" xfId="127" xr:uid="{00000000-0005-0000-0000-000095620000}"/>
    <cellStyle name="Normal 4 2 4" xfId="2163" xr:uid="{00000000-0005-0000-0000-000096620000}"/>
    <cellStyle name="Normal 4 2 4 10" xfId="23571" xr:uid="{00000000-0005-0000-0000-000097620000}"/>
    <cellStyle name="Normal 4 2 4 11" xfId="25772" xr:uid="{00000000-0005-0000-0000-000098620000}"/>
    <cellStyle name="Normal 4 2 4 12" xfId="27917" xr:uid="{00000000-0005-0000-0000-000099620000}"/>
    <cellStyle name="Normal 4 2 4 13" xfId="29828" xr:uid="{00000000-0005-0000-0000-00009A620000}"/>
    <cellStyle name="Normal 4 2 4 2" xfId="5847" xr:uid="{00000000-0005-0000-0000-00009B620000}"/>
    <cellStyle name="Normal 4 2 4 3" xfId="8063" xr:uid="{00000000-0005-0000-0000-00009C620000}"/>
    <cellStyle name="Normal 4 2 4 4" xfId="10279" xr:uid="{00000000-0005-0000-0000-00009D620000}"/>
    <cellStyle name="Normal 4 2 4 5" xfId="12495" xr:uid="{00000000-0005-0000-0000-00009E620000}"/>
    <cellStyle name="Normal 4 2 4 6" xfId="14711" xr:uid="{00000000-0005-0000-0000-00009F620000}"/>
    <cellStyle name="Normal 4 2 4 7" xfId="16927" xr:uid="{00000000-0005-0000-0000-0000A0620000}"/>
    <cellStyle name="Normal 4 2 4 8" xfId="19143" xr:uid="{00000000-0005-0000-0000-0000A1620000}"/>
    <cellStyle name="Normal 4 2 4 9" xfId="21358" xr:uid="{00000000-0005-0000-0000-0000A2620000}"/>
    <cellStyle name="Normal 4 2 5" xfId="2310" xr:uid="{00000000-0005-0000-0000-0000A3620000}"/>
    <cellStyle name="Normal 4 2 5 10" xfId="23718" xr:uid="{00000000-0005-0000-0000-0000A4620000}"/>
    <cellStyle name="Normal 4 2 5 11" xfId="25915" xr:uid="{00000000-0005-0000-0000-0000A5620000}"/>
    <cellStyle name="Normal 4 2 5 12" xfId="28053" xr:uid="{00000000-0005-0000-0000-0000A6620000}"/>
    <cellStyle name="Normal 4 2 5 13" xfId="29937" xr:uid="{00000000-0005-0000-0000-0000A7620000}"/>
    <cellStyle name="Normal 4 2 5 2" xfId="5994" xr:uid="{00000000-0005-0000-0000-0000A8620000}"/>
    <cellStyle name="Normal 4 2 5 3" xfId="8210" xr:uid="{00000000-0005-0000-0000-0000A9620000}"/>
    <cellStyle name="Normal 4 2 5 4" xfId="10426" xr:uid="{00000000-0005-0000-0000-0000AA620000}"/>
    <cellStyle name="Normal 4 2 5 5" xfId="12642" xr:uid="{00000000-0005-0000-0000-0000AB620000}"/>
    <cellStyle name="Normal 4 2 5 6" xfId="14858" xr:uid="{00000000-0005-0000-0000-0000AC620000}"/>
    <cellStyle name="Normal 4 2 5 7" xfId="17074" xr:uid="{00000000-0005-0000-0000-0000AD620000}"/>
    <cellStyle name="Normal 4 2 5 8" xfId="19290" xr:uid="{00000000-0005-0000-0000-0000AE620000}"/>
    <cellStyle name="Normal 4 2 5 9" xfId="21505" xr:uid="{00000000-0005-0000-0000-0000AF620000}"/>
    <cellStyle name="Normal 4 2 6" xfId="2457" xr:uid="{00000000-0005-0000-0000-0000B0620000}"/>
    <cellStyle name="Normal 4 2 6 10" xfId="23865" xr:uid="{00000000-0005-0000-0000-0000B1620000}"/>
    <cellStyle name="Normal 4 2 6 11" xfId="26059" xr:uid="{00000000-0005-0000-0000-0000B2620000}"/>
    <cellStyle name="Normal 4 2 6 12" xfId="28190" xr:uid="{00000000-0005-0000-0000-0000B3620000}"/>
    <cellStyle name="Normal 4 2 6 13" xfId="30046" xr:uid="{00000000-0005-0000-0000-0000B4620000}"/>
    <cellStyle name="Normal 4 2 6 2" xfId="6141" xr:uid="{00000000-0005-0000-0000-0000B5620000}"/>
    <cellStyle name="Normal 4 2 6 3" xfId="8357" xr:uid="{00000000-0005-0000-0000-0000B6620000}"/>
    <cellStyle name="Normal 4 2 6 4" xfId="10573" xr:uid="{00000000-0005-0000-0000-0000B7620000}"/>
    <cellStyle name="Normal 4 2 6 5" xfId="12789" xr:uid="{00000000-0005-0000-0000-0000B8620000}"/>
    <cellStyle name="Normal 4 2 6 6" xfId="15005" xr:uid="{00000000-0005-0000-0000-0000B9620000}"/>
    <cellStyle name="Normal 4 2 6 7" xfId="17221" xr:uid="{00000000-0005-0000-0000-0000BA620000}"/>
    <cellStyle name="Normal 4 2 6 8" xfId="19437" xr:uid="{00000000-0005-0000-0000-0000BB620000}"/>
    <cellStyle name="Normal 4 2 6 9" xfId="21652" xr:uid="{00000000-0005-0000-0000-0000BC620000}"/>
    <cellStyle name="Normal 4 2 7" xfId="2604" xr:uid="{00000000-0005-0000-0000-0000BD620000}"/>
    <cellStyle name="Normal 4 2 7 10" xfId="24009" xr:uid="{00000000-0005-0000-0000-0000BE620000}"/>
    <cellStyle name="Normal 4 2 7 11" xfId="26204" xr:uid="{00000000-0005-0000-0000-0000BF620000}"/>
    <cellStyle name="Normal 4 2 7 12" xfId="28323" xr:uid="{00000000-0005-0000-0000-0000C0620000}"/>
    <cellStyle name="Normal 4 2 7 13" xfId="30154" xr:uid="{00000000-0005-0000-0000-0000C1620000}"/>
    <cellStyle name="Normal 4 2 7 2" xfId="6287" xr:uid="{00000000-0005-0000-0000-0000C2620000}"/>
    <cellStyle name="Normal 4 2 7 3" xfId="8504" xr:uid="{00000000-0005-0000-0000-0000C3620000}"/>
    <cellStyle name="Normal 4 2 7 4" xfId="10720" xr:uid="{00000000-0005-0000-0000-0000C4620000}"/>
    <cellStyle name="Normal 4 2 7 5" xfId="12936" xr:uid="{00000000-0005-0000-0000-0000C5620000}"/>
    <cellStyle name="Normal 4 2 7 6" xfId="15152" xr:uid="{00000000-0005-0000-0000-0000C6620000}"/>
    <cellStyle name="Normal 4 2 7 7" xfId="17368" xr:uid="{00000000-0005-0000-0000-0000C7620000}"/>
    <cellStyle name="Normal 4 2 7 8" xfId="19584" xr:uid="{00000000-0005-0000-0000-0000C8620000}"/>
    <cellStyle name="Normal 4 2 7 9" xfId="21798" xr:uid="{00000000-0005-0000-0000-0000C9620000}"/>
    <cellStyle name="Normal 4 2 8" xfId="2751" xr:uid="{00000000-0005-0000-0000-0000CA620000}"/>
    <cellStyle name="Normal 4 2 8 10" xfId="24154" xr:uid="{00000000-0005-0000-0000-0000CB620000}"/>
    <cellStyle name="Normal 4 2 8 11" xfId="26349" xr:uid="{00000000-0005-0000-0000-0000CC620000}"/>
    <cellStyle name="Normal 4 2 8 12" xfId="28455" xr:uid="{00000000-0005-0000-0000-0000CD620000}"/>
    <cellStyle name="Normal 4 2 8 13" xfId="30262" xr:uid="{00000000-0005-0000-0000-0000CE620000}"/>
    <cellStyle name="Normal 4 2 8 2" xfId="6434" xr:uid="{00000000-0005-0000-0000-0000CF620000}"/>
    <cellStyle name="Normal 4 2 8 3" xfId="8650" xr:uid="{00000000-0005-0000-0000-0000D0620000}"/>
    <cellStyle name="Normal 4 2 8 4" xfId="10866" xr:uid="{00000000-0005-0000-0000-0000D1620000}"/>
    <cellStyle name="Normal 4 2 8 5" xfId="13082" xr:uid="{00000000-0005-0000-0000-0000D2620000}"/>
    <cellStyle name="Normal 4 2 8 6" xfId="15298" xr:uid="{00000000-0005-0000-0000-0000D3620000}"/>
    <cellStyle name="Normal 4 2 8 7" xfId="17514" xr:uid="{00000000-0005-0000-0000-0000D4620000}"/>
    <cellStyle name="Normal 4 2 8 8" xfId="19730" xr:uid="{00000000-0005-0000-0000-0000D5620000}"/>
    <cellStyle name="Normal 4 2 8 9" xfId="21944" xr:uid="{00000000-0005-0000-0000-0000D6620000}"/>
    <cellStyle name="Normal 4 2 9" xfId="2985" xr:uid="{00000000-0005-0000-0000-0000D7620000}"/>
    <cellStyle name="Normal 4 20" xfId="1631" xr:uid="{00000000-0005-0000-0000-0000D8620000}"/>
    <cellStyle name="Normal 4 20 10" xfId="23041" xr:uid="{00000000-0005-0000-0000-0000D9620000}"/>
    <cellStyle name="Normal 4 20 11" xfId="25243" xr:uid="{00000000-0005-0000-0000-0000DA620000}"/>
    <cellStyle name="Normal 4 20 12" xfId="27409" xr:uid="{00000000-0005-0000-0000-0000DB620000}"/>
    <cellStyle name="Normal 4 20 13" xfId="29382" xr:uid="{00000000-0005-0000-0000-0000DC620000}"/>
    <cellStyle name="Normal 4 20 2" xfId="5315" xr:uid="{00000000-0005-0000-0000-0000DD620000}"/>
    <cellStyle name="Normal 4 20 3" xfId="7531" xr:uid="{00000000-0005-0000-0000-0000DE620000}"/>
    <cellStyle name="Normal 4 20 4" xfId="9747" xr:uid="{00000000-0005-0000-0000-0000DF620000}"/>
    <cellStyle name="Normal 4 20 5" xfId="11963" xr:uid="{00000000-0005-0000-0000-0000E0620000}"/>
    <cellStyle name="Normal 4 20 6" xfId="14179" xr:uid="{00000000-0005-0000-0000-0000E1620000}"/>
    <cellStyle name="Normal 4 20 7" xfId="16395" xr:uid="{00000000-0005-0000-0000-0000E2620000}"/>
    <cellStyle name="Normal 4 20 8" xfId="18611" xr:uid="{00000000-0005-0000-0000-0000E3620000}"/>
    <cellStyle name="Normal 4 20 9" xfId="20827" xr:uid="{00000000-0005-0000-0000-0000E4620000}"/>
    <cellStyle name="Normal 4 21" xfId="1657" xr:uid="{00000000-0005-0000-0000-0000E5620000}"/>
    <cellStyle name="Normal 4 21 10" xfId="23067" xr:uid="{00000000-0005-0000-0000-0000E6620000}"/>
    <cellStyle name="Normal 4 21 11" xfId="25269" xr:uid="{00000000-0005-0000-0000-0000E7620000}"/>
    <cellStyle name="Normal 4 21 12" xfId="27435" xr:uid="{00000000-0005-0000-0000-0000E8620000}"/>
    <cellStyle name="Normal 4 21 13" xfId="29407" xr:uid="{00000000-0005-0000-0000-0000E9620000}"/>
    <cellStyle name="Normal 4 21 2" xfId="5341" xr:uid="{00000000-0005-0000-0000-0000EA620000}"/>
    <cellStyle name="Normal 4 21 3" xfId="7557" xr:uid="{00000000-0005-0000-0000-0000EB620000}"/>
    <cellStyle name="Normal 4 21 4" xfId="9773" xr:uid="{00000000-0005-0000-0000-0000EC620000}"/>
    <cellStyle name="Normal 4 21 5" xfId="11989" xr:uid="{00000000-0005-0000-0000-0000ED620000}"/>
    <cellStyle name="Normal 4 21 6" xfId="14205" xr:uid="{00000000-0005-0000-0000-0000EE620000}"/>
    <cellStyle name="Normal 4 21 7" xfId="16421" xr:uid="{00000000-0005-0000-0000-0000EF620000}"/>
    <cellStyle name="Normal 4 21 8" xfId="18637" xr:uid="{00000000-0005-0000-0000-0000F0620000}"/>
    <cellStyle name="Normal 4 21 9" xfId="20853" xr:uid="{00000000-0005-0000-0000-0000F1620000}"/>
    <cellStyle name="Normal 4 22" xfId="1683" xr:uid="{00000000-0005-0000-0000-0000F2620000}"/>
    <cellStyle name="Normal 4 22 10" xfId="23093" xr:uid="{00000000-0005-0000-0000-0000F3620000}"/>
    <cellStyle name="Normal 4 22 11" xfId="25295" xr:uid="{00000000-0005-0000-0000-0000F4620000}"/>
    <cellStyle name="Normal 4 22 12" xfId="27461" xr:uid="{00000000-0005-0000-0000-0000F5620000}"/>
    <cellStyle name="Normal 4 22 13" xfId="29432" xr:uid="{00000000-0005-0000-0000-0000F6620000}"/>
    <cellStyle name="Normal 4 22 2" xfId="5367" xr:uid="{00000000-0005-0000-0000-0000F7620000}"/>
    <cellStyle name="Normal 4 22 3" xfId="7583" xr:uid="{00000000-0005-0000-0000-0000F8620000}"/>
    <cellStyle name="Normal 4 22 4" xfId="9799" xr:uid="{00000000-0005-0000-0000-0000F9620000}"/>
    <cellStyle name="Normal 4 22 5" xfId="12015" xr:uid="{00000000-0005-0000-0000-0000FA620000}"/>
    <cellStyle name="Normal 4 22 6" xfId="14231" xr:uid="{00000000-0005-0000-0000-0000FB620000}"/>
    <cellStyle name="Normal 4 22 7" xfId="16447" xr:uid="{00000000-0005-0000-0000-0000FC620000}"/>
    <cellStyle name="Normal 4 22 8" xfId="18663" xr:uid="{00000000-0005-0000-0000-0000FD620000}"/>
    <cellStyle name="Normal 4 22 9" xfId="20879" xr:uid="{00000000-0005-0000-0000-0000FE620000}"/>
    <cellStyle name="Normal 4 23" xfId="1709" xr:uid="{00000000-0005-0000-0000-0000FF620000}"/>
    <cellStyle name="Normal 4 23 10" xfId="23119" xr:uid="{00000000-0005-0000-0000-000000630000}"/>
    <cellStyle name="Normal 4 23 11" xfId="25321" xr:uid="{00000000-0005-0000-0000-000001630000}"/>
    <cellStyle name="Normal 4 23 12" xfId="27487" xr:uid="{00000000-0005-0000-0000-000002630000}"/>
    <cellStyle name="Normal 4 23 13" xfId="29457" xr:uid="{00000000-0005-0000-0000-000003630000}"/>
    <cellStyle name="Normal 4 23 2" xfId="5393" xr:uid="{00000000-0005-0000-0000-000004630000}"/>
    <cellStyle name="Normal 4 23 3" xfId="7609" xr:uid="{00000000-0005-0000-0000-000005630000}"/>
    <cellStyle name="Normal 4 23 4" xfId="9825" xr:uid="{00000000-0005-0000-0000-000006630000}"/>
    <cellStyle name="Normal 4 23 5" xfId="12041" xr:uid="{00000000-0005-0000-0000-000007630000}"/>
    <cellStyle name="Normal 4 23 6" xfId="14257" xr:uid="{00000000-0005-0000-0000-000008630000}"/>
    <cellStyle name="Normal 4 23 7" xfId="16473" xr:uid="{00000000-0005-0000-0000-000009630000}"/>
    <cellStyle name="Normal 4 23 8" xfId="18689" xr:uid="{00000000-0005-0000-0000-00000A630000}"/>
    <cellStyle name="Normal 4 23 9" xfId="20905" xr:uid="{00000000-0005-0000-0000-00000B630000}"/>
    <cellStyle name="Normal 4 24" xfId="1735" xr:uid="{00000000-0005-0000-0000-00000C630000}"/>
    <cellStyle name="Normal 4 24 10" xfId="23145" xr:uid="{00000000-0005-0000-0000-00000D630000}"/>
    <cellStyle name="Normal 4 24 11" xfId="25347" xr:uid="{00000000-0005-0000-0000-00000E630000}"/>
    <cellStyle name="Normal 4 24 12" xfId="27512" xr:uid="{00000000-0005-0000-0000-00000F630000}"/>
    <cellStyle name="Normal 4 24 13" xfId="29482" xr:uid="{00000000-0005-0000-0000-000010630000}"/>
    <cellStyle name="Normal 4 24 2" xfId="5419" xr:uid="{00000000-0005-0000-0000-000011630000}"/>
    <cellStyle name="Normal 4 24 3" xfId="7635" xr:uid="{00000000-0005-0000-0000-000012630000}"/>
    <cellStyle name="Normal 4 24 4" xfId="9851" xr:uid="{00000000-0005-0000-0000-000013630000}"/>
    <cellStyle name="Normal 4 24 5" xfId="12067" xr:uid="{00000000-0005-0000-0000-000014630000}"/>
    <cellStyle name="Normal 4 24 6" xfId="14283" xr:uid="{00000000-0005-0000-0000-000015630000}"/>
    <cellStyle name="Normal 4 24 7" xfId="16499" xr:uid="{00000000-0005-0000-0000-000016630000}"/>
    <cellStyle name="Normal 4 24 8" xfId="18715" xr:uid="{00000000-0005-0000-0000-000017630000}"/>
    <cellStyle name="Normal 4 24 9" xfId="20931" xr:uid="{00000000-0005-0000-0000-000018630000}"/>
    <cellStyle name="Normal 4 25" xfId="1761" xr:uid="{00000000-0005-0000-0000-000019630000}"/>
    <cellStyle name="Normal 4 25 10" xfId="23171" xr:uid="{00000000-0005-0000-0000-00001A630000}"/>
    <cellStyle name="Normal 4 25 11" xfId="25373" xr:uid="{00000000-0005-0000-0000-00001B630000}"/>
    <cellStyle name="Normal 4 25 12" xfId="27537" xr:uid="{00000000-0005-0000-0000-00001C630000}"/>
    <cellStyle name="Normal 4 25 13" xfId="29507" xr:uid="{00000000-0005-0000-0000-00001D630000}"/>
    <cellStyle name="Normal 4 25 2" xfId="5445" xr:uid="{00000000-0005-0000-0000-00001E630000}"/>
    <cellStyle name="Normal 4 25 3" xfId="7661" xr:uid="{00000000-0005-0000-0000-00001F630000}"/>
    <cellStyle name="Normal 4 25 4" xfId="9877" xr:uid="{00000000-0005-0000-0000-000020630000}"/>
    <cellStyle name="Normal 4 25 5" xfId="12093" xr:uid="{00000000-0005-0000-0000-000021630000}"/>
    <cellStyle name="Normal 4 25 6" xfId="14309" xr:uid="{00000000-0005-0000-0000-000022630000}"/>
    <cellStyle name="Normal 4 25 7" xfId="16525" xr:uid="{00000000-0005-0000-0000-000023630000}"/>
    <cellStyle name="Normal 4 25 8" xfId="18741" xr:uid="{00000000-0005-0000-0000-000024630000}"/>
    <cellStyle name="Normal 4 25 9" xfId="20957" xr:uid="{00000000-0005-0000-0000-000025630000}"/>
    <cellStyle name="Normal 4 26" xfId="1787" xr:uid="{00000000-0005-0000-0000-000026630000}"/>
    <cellStyle name="Normal 4 26 10" xfId="23197" xr:uid="{00000000-0005-0000-0000-000027630000}"/>
    <cellStyle name="Normal 4 26 11" xfId="25399" xr:uid="{00000000-0005-0000-0000-000028630000}"/>
    <cellStyle name="Normal 4 26 12" xfId="27563" xr:uid="{00000000-0005-0000-0000-000029630000}"/>
    <cellStyle name="Normal 4 26 13" xfId="29532" xr:uid="{00000000-0005-0000-0000-00002A630000}"/>
    <cellStyle name="Normal 4 26 2" xfId="5471" xr:uid="{00000000-0005-0000-0000-00002B630000}"/>
    <cellStyle name="Normal 4 26 3" xfId="7687" xr:uid="{00000000-0005-0000-0000-00002C630000}"/>
    <cellStyle name="Normal 4 26 4" xfId="9903" xr:uid="{00000000-0005-0000-0000-00002D630000}"/>
    <cellStyle name="Normal 4 26 5" xfId="12119" xr:uid="{00000000-0005-0000-0000-00002E630000}"/>
    <cellStyle name="Normal 4 26 6" xfId="14335" xr:uid="{00000000-0005-0000-0000-00002F630000}"/>
    <cellStyle name="Normal 4 26 7" xfId="16551" xr:uid="{00000000-0005-0000-0000-000030630000}"/>
    <cellStyle name="Normal 4 26 8" xfId="18767" xr:uid="{00000000-0005-0000-0000-000031630000}"/>
    <cellStyle name="Normal 4 26 9" xfId="20983" xr:uid="{00000000-0005-0000-0000-000032630000}"/>
    <cellStyle name="Normal 4 27" xfId="1813" xr:uid="{00000000-0005-0000-0000-000033630000}"/>
    <cellStyle name="Normal 4 27 10" xfId="23223" xr:uid="{00000000-0005-0000-0000-000034630000}"/>
    <cellStyle name="Normal 4 27 11" xfId="25425" xr:uid="{00000000-0005-0000-0000-000035630000}"/>
    <cellStyle name="Normal 4 27 12" xfId="27589" xr:uid="{00000000-0005-0000-0000-000036630000}"/>
    <cellStyle name="Normal 4 27 13" xfId="29557" xr:uid="{00000000-0005-0000-0000-000037630000}"/>
    <cellStyle name="Normal 4 27 2" xfId="5497" xr:uid="{00000000-0005-0000-0000-000038630000}"/>
    <cellStyle name="Normal 4 27 3" xfId="7713" xr:uid="{00000000-0005-0000-0000-000039630000}"/>
    <cellStyle name="Normal 4 27 4" xfId="9929" xr:uid="{00000000-0005-0000-0000-00003A630000}"/>
    <cellStyle name="Normal 4 27 5" xfId="12145" xr:uid="{00000000-0005-0000-0000-00003B630000}"/>
    <cellStyle name="Normal 4 27 6" xfId="14361" xr:uid="{00000000-0005-0000-0000-00003C630000}"/>
    <cellStyle name="Normal 4 27 7" xfId="16577" xr:uid="{00000000-0005-0000-0000-00003D630000}"/>
    <cellStyle name="Normal 4 27 8" xfId="18793" xr:uid="{00000000-0005-0000-0000-00003E630000}"/>
    <cellStyle name="Normal 4 27 9" xfId="21009" xr:uid="{00000000-0005-0000-0000-00003F630000}"/>
    <cellStyle name="Normal 4 28" xfId="1839" xr:uid="{00000000-0005-0000-0000-000040630000}"/>
    <cellStyle name="Normal 4 28 10" xfId="23249" xr:uid="{00000000-0005-0000-0000-000041630000}"/>
    <cellStyle name="Normal 4 28 11" xfId="25451" xr:uid="{00000000-0005-0000-0000-000042630000}"/>
    <cellStyle name="Normal 4 28 12" xfId="27615" xr:uid="{00000000-0005-0000-0000-000043630000}"/>
    <cellStyle name="Normal 4 28 13" xfId="29582" xr:uid="{00000000-0005-0000-0000-000044630000}"/>
    <cellStyle name="Normal 4 28 2" xfId="5523" xr:uid="{00000000-0005-0000-0000-000045630000}"/>
    <cellStyle name="Normal 4 28 3" xfId="7739" xr:uid="{00000000-0005-0000-0000-000046630000}"/>
    <cellStyle name="Normal 4 28 4" xfId="9955" xr:uid="{00000000-0005-0000-0000-000047630000}"/>
    <cellStyle name="Normal 4 28 5" xfId="12171" xr:uid="{00000000-0005-0000-0000-000048630000}"/>
    <cellStyle name="Normal 4 28 6" xfId="14387" xr:uid="{00000000-0005-0000-0000-000049630000}"/>
    <cellStyle name="Normal 4 28 7" xfId="16603" xr:uid="{00000000-0005-0000-0000-00004A630000}"/>
    <cellStyle name="Normal 4 28 8" xfId="18819" xr:uid="{00000000-0005-0000-0000-00004B630000}"/>
    <cellStyle name="Normal 4 28 9" xfId="21035" xr:uid="{00000000-0005-0000-0000-00004C630000}"/>
    <cellStyle name="Normal 4 29" xfId="2894" xr:uid="{00000000-0005-0000-0000-00004D630000}"/>
    <cellStyle name="Normal 4 29 10" xfId="24296" xr:uid="{00000000-0005-0000-0000-00004E630000}"/>
    <cellStyle name="Normal 4 29 11" xfId="26488" xr:uid="{00000000-0005-0000-0000-00004F630000}"/>
    <cellStyle name="Normal 4 29 12" xfId="28589" xr:uid="{00000000-0005-0000-0000-000050630000}"/>
    <cellStyle name="Normal 4 29 13" xfId="30367" xr:uid="{00000000-0005-0000-0000-000051630000}"/>
    <cellStyle name="Normal 4 29 2" xfId="6577" xr:uid="{00000000-0005-0000-0000-000052630000}"/>
    <cellStyle name="Normal 4 29 3" xfId="8793" xr:uid="{00000000-0005-0000-0000-000053630000}"/>
    <cellStyle name="Normal 4 29 4" xfId="11009" xr:uid="{00000000-0005-0000-0000-000054630000}"/>
    <cellStyle name="Normal 4 29 5" xfId="13225" xr:uid="{00000000-0005-0000-0000-000055630000}"/>
    <cellStyle name="Normal 4 29 6" xfId="15441" xr:uid="{00000000-0005-0000-0000-000056630000}"/>
    <cellStyle name="Normal 4 29 7" xfId="17657" xr:uid="{00000000-0005-0000-0000-000057630000}"/>
    <cellStyle name="Normal 4 29 8" xfId="19873" xr:uid="{00000000-0005-0000-0000-000058630000}"/>
    <cellStyle name="Normal 4 29 9" xfId="22087" xr:uid="{00000000-0005-0000-0000-000059630000}"/>
    <cellStyle name="Normal 4 3" xfId="153" xr:uid="{00000000-0005-0000-0000-00005A630000}"/>
    <cellStyle name="Normal 4 3 10" xfId="3216" xr:uid="{00000000-0005-0000-0000-00005B630000}"/>
    <cellStyle name="Normal 4 3 11" xfId="3363" xr:uid="{00000000-0005-0000-0000-00005C630000}"/>
    <cellStyle name="Normal 4 3 12" xfId="3510" xr:uid="{00000000-0005-0000-0000-00005D630000}"/>
    <cellStyle name="Normal 4 3 13" xfId="3656" xr:uid="{00000000-0005-0000-0000-00005E630000}"/>
    <cellStyle name="Normal 4 3 14" xfId="3838" xr:uid="{00000000-0005-0000-0000-00005F630000}"/>
    <cellStyle name="Normal 4 3 15" xfId="4903" xr:uid="{00000000-0005-0000-0000-000060630000}"/>
    <cellStyle name="Normal 4 3 16" xfId="4554" xr:uid="{00000000-0005-0000-0000-000061630000}"/>
    <cellStyle name="Normal 4 3 17" xfId="5120" xr:uid="{00000000-0005-0000-0000-000062630000}"/>
    <cellStyle name="Normal 4 3 18" xfId="7896" xr:uid="{00000000-0005-0000-0000-000063630000}"/>
    <cellStyle name="Normal 4 3 19" xfId="10112" xr:uid="{00000000-0005-0000-0000-000064630000}"/>
    <cellStyle name="Normal 4 3 2" xfId="1953" xr:uid="{00000000-0005-0000-0000-000065630000}"/>
    <cellStyle name="Normal 4 3 2 10" xfId="23362" xr:uid="{00000000-0005-0000-0000-000066630000}"/>
    <cellStyle name="Normal 4 3 2 11" xfId="25563" xr:uid="{00000000-0005-0000-0000-000067630000}"/>
    <cellStyle name="Normal 4 3 2 12" xfId="27722" xr:uid="{00000000-0005-0000-0000-000068630000}"/>
    <cellStyle name="Normal 4 3 2 13" xfId="29668" xr:uid="{00000000-0005-0000-0000-000069630000}"/>
    <cellStyle name="Normal 4 3 2 2" xfId="5637" xr:uid="{00000000-0005-0000-0000-00006A630000}"/>
    <cellStyle name="Normal 4 3 2 3" xfId="7853" xr:uid="{00000000-0005-0000-0000-00006B630000}"/>
    <cellStyle name="Normal 4 3 2 4" xfId="10069" xr:uid="{00000000-0005-0000-0000-00006C630000}"/>
    <cellStyle name="Normal 4 3 2 5" xfId="12285" xr:uid="{00000000-0005-0000-0000-00006D630000}"/>
    <cellStyle name="Normal 4 3 2 6" xfId="14501" xr:uid="{00000000-0005-0000-0000-00006E630000}"/>
    <cellStyle name="Normal 4 3 2 7" xfId="16717" xr:uid="{00000000-0005-0000-0000-00006F630000}"/>
    <cellStyle name="Normal 4 3 2 8" xfId="18933" xr:uid="{00000000-0005-0000-0000-000070630000}"/>
    <cellStyle name="Normal 4 3 2 9" xfId="21148" xr:uid="{00000000-0005-0000-0000-000071630000}"/>
    <cellStyle name="Normal 4 3 20" xfId="12328" xr:uid="{00000000-0005-0000-0000-000072630000}"/>
    <cellStyle name="Normal 4 3 21" xfId="14544" xr:uid="{00000000-0005-0000-0000-000073630000}"/>
    <cellStyle name="Normal 4 3 22" xfId="16760" xr:uid="{00000000-0005-0000-0000-000074630000}"/>
    <cellStyle name="Normal 4 3 23" xfId="18976" xr:uid="{00000000-0005-0000-0000-000075630000}"/>
    <cellStyle name="Normal 4 3 24" xfId="21191" xr:uid="{00000000-0005-0000-0000-000076630000}"/>
    <cellStyle name="Normal 4 3 25" xfId="23405" xr:uid="{00000000-0005-0000-0000-000077630000}"/>
    <cellStyle name="Normal 4 3 26" xfId="30099" xr:uid="{00000000-0005-0000-0000-000078630000}"/>
    <cellStyle name="Normal 4 3 27" xfId="30526" xr:uid="{00000000-0005-0000-0000-000079630000}"/>
    <cellStyle name="Normal 4 3 28" xfId="30698" xr:uid="{00000000-0005-0000-0000-00007A630000}"/>
    <cellStyle name="Normal 4 3 29" xfId="30846" xr:uid="{00000000-0005-0000-0000-00007B630000}"/>
    <cellStyle name="Normal 4 3 3" xfId="2100" xr:uid="{00000000-0005-0000-0000-00007C630000}"/>
    <cellStyle name="Normal 4 3 3 10" xfId="23508" xr:uid="{00000000-0005-0000-0000-00007D630000}"/>
    <cellStyle name="Normal 4 3 3 11" xfId="25709" xr:uid="{00000000-0005-0000-0000-00007E630000}"/>
    <cellStyle name="Normal 4 3 3 12" xfId="27856" xr:uid="{00000000-0005-0000-0000-00007F630000}"/>
    <cellStyle name="Normal 4 3 3 13" xfId="29777" xr:uid="{00000000-0005-0000-0000-000080630000}"/>
    <cellStyle name="Normal 4 3 3 2" xfId="5784" xr:uid="{00000000-0005-0000-0000-000081630000}"/>
    <cellStyle name="Normal 4 3 3 3" xfId="8000" xr:uid="{00000000-0005-0000-0000-000082630000}"/>
    <cellStyle name="Normal 4 3 3 4" xfId="10216" xr:uid="{00000000-0005-0000-0000-000083630000}"/>
    <cellStyle name="Normal 4 3 3 5" xfId="12432" xr:uid="{00000000-0005-0000-0000-000084630000}"/>
    <cellStyle name="Normal 4 3 3 6" xfId="14648" xr:uid="{00000000-0005-0000-0000-000085630000}"/>
    <cellStyle name="Normal 4 3 3 7" xfId="16864" xr:uid="{00000000-0005-0000-0000-000086630000}"/>
    <cellStyle name="Normal 4 3 3 8" xfId="19080" xr:uid="{00000000-0005-0000-0000-000087630000}"/>
    <cellStyle name="Normal 4 3 3 9" xfId="21295" xr:uid="{00000000-0005-0000-0000-000088630000}"/>
    <cellStyle name="Normal 4 3 4" xfId="2247" xr:uid="{00000000-0005-0000-0000-000089630000}"/>
    <cellStyle name="Normal 4 3 4 10" xfId="23655" xr:uid="{00000000-0005-0000-0000-00008A630000}"/>
    <cellStyle name="Normal 4 3 4 11" xfId="25853" xr:uid="{00000000-0005-0000-0000-00008B630000}"/>
    <cellStyle name="Normal 4 3 4 12" xfId="27992" xr:uid="{00000000-0005-0000-0000-00008C630000}"/>
    <cellStyle name="Normal 4 3 4 13" xfId="29886" xr:uid="{00000000-0005-0000-0000-00008D630000}"/>
    <cellStyle name="Normal 4 3 4 2" xfId="5931" xr:uid="{00000000-0005-0000-0000-00008E630000}"/>
    <cellStyle name="Normal 4 3 4 3" xfId="8147" xr:uid="{00000000-0005-0000-0000-00008F630000}"/>
    <cellStyle name="Normal 4 3 4 4" xfId="10363" xr:uid="{00000000-0005-0000-0000-000090630000}"/>
    <cellStyle name="Normal 4 3 4 5" xfId="12579" xr:uid="{00000000-0005-0000-0000-000091630000}"/>
    <cellStyle name="Normal 4 3 4 6" xfId="14795" xr:uid="{00000000-0005-0000-0000-000092630000}"/>
    <cellStyle name="Normal 4 3 4 7" xfId="17011" xr:uid="{00000000-0005-0000-0000-000093630000}"/>
    <cellStyle name="Normal 4 3 4 8" xfId="19227" xr:uid="{00000000-0005-0000-0000-000094630000}"/>
    <cellStyle name="Normal 4 3 4 9" xfId="21442" xr:uid="{00000000-0005-0000-0000-000095630000}"/>
    <cellStyle name="Normal 4 3 5" xfId="2394" xr:uid="{00000000-0005-0000-0000-000096630000}"/>
    <cellStyle name="Normal 4 3 5 10" xfId="23802" xr:uid="{00000000-0005-0000-0000-000097630000}"/>
    <cellStyle name="Normal 4 3 5 11" xfId="25998" xr:uid="{00000000-0005-0000-0000-000098630000}"/>
    <cellStyle name="Normal 4 3 5 12" xfId="28131" xr:uid="{00000000-0005-0000-0000-000099630000}"/>
    <cellStyle name="Normal 4 3 5 13" xfId="29995" xr:uid="{00000000-0005-0000-0000-00009A630000}"/>
    <cellStyle name="Normal 4 3 5 2" xfId="6078" xr:uid="{00000000-0005-0000-0000-00009B630000}"/>
    <cellStyle name="Normal 4 3 5 3" xfId="8294" xr:uid="{00000000-0005-0000-0000-00009C630000}"/>
    <cellStyle name="Normal 4 3 5 4" xfId="10510" xr:uid="{00000000-0005-0000-0000-00009D630000}"/>
    <cellStyle name="Normal 4 3 5 5" xfId="12726" xr:uid="{00000000-0005-0000-0000-00009E630000}"/>
    <cellStyle name="Normal 4 3 5 6" xfId="14942" xr:uid="{00000000-0005-0000-0000-00009F630000}"/>
    <cellStyle name="Normal 4 3 5 7" xfId="17158" xr:uid="{00000000-0005-0000-0000-0000A0630000}"/>
    <cellStyle name="Normal 4 3 5 8" xfId="19374" xr:uid="{00000000-0005-0000-0000-0000A1630000}"/>
    <cellStyle name="Normal 4 3 5 9" xfId="21589" xr:uid="{00000000-0005-0000-0000-0000A2630000}"/>
    <cellStyle name="Normal 4 3 6" xfId="2540" xr:uid="{00000000-0005-0000-0000-0000A3630000}"/>
    <cellStyle name="Normal 4 3 6 10" xfId="23946" xr:uid="{00000000-0005-0000-0000-0000A4630000}"/>
    <cellStyle name="Normal 4 3 6 11" xfId="26141" xr:uid="{00000000-0005-0000-0000-0000A5630000}"/>
    <cellStyle name="Normal 4 3 6 12" xfId="28263" xr:uid="{00000000-0005-0000-0000-0000A6630000}"/>
    <cellStyle name="Normal 4 3 6 13" xfId="30103" xr:uid="{00000000-0005-0000-0000-0000A7630000}"/>
    <cellStyle name="Normal 4 3 6 2" xfId="6223" xr:uid="{00000000-0005-0000-0000-0000A8630000}"/>
    <cellStyle name="Normal 4 3 6 3" xfId="8440" xr:uid="{00000000-0005-0000-0000-0000A9630000}"/>
    <cellStyle name="Normal 4 3 6 4" xfId="10656" xr:uid="{00000000-0005-0000-0000-0000AA630000}"/>
    <cellStyle name="Normal 4 3 6 5" xfId="12872" xr:uid="{00000000-0005-0000-0000-0000AB630000}"/>
    <cellStyle name="Normal 4 3 6 6" xfId="15088" xr:uid="{00000000-0005-0000-0000-0000AC630000}"/>
    <cellStyle name="Normal 4 3 6 7" xfId="17304" xr:uid="{00000000-0005-0000-0000-0000AD630000}"/>
    <cellStyle name="Normal 4 3 6 8" xfId="19520" xr:uid="{00000000-0005-0000-0000-0000AE630000}"/>
    <cellStyle name="Normal 4 3 6 9" xfId="21734" xr:uid="{00000000-0005-0000-0000-0000AF630000}"/>
    <cellStyle name="Normal 4 3 7" xfId="2688" xr:uid="{00000000-0005-0000-0000-0000B0630000}"/>
    <cellStyle name="Normal 4 3 7 10" xfId="24091" xr:uid="{00000000-0005-0000-0000-0000B1630000}"/>
    <cellStyle name="Normal 4 3 7 11" xfId="26286" xr:uid="{00000000-0005-0000-0000-0000B2630000}"/>
    <cellStyle name="Normal 4 3 7 12" xfId="28397" xr:uid="{00000000-0005-0000-0000-0000B3630000}"/>
    <cellStyle name="Normal 4 3 7 13" xfId="30212" xr:uid="{00000000-0005-0000-0000-0000B4630000}"/>
    <cellStyle name="Normal 4 3 7 2" xfId="6371" xr:uid="{00000000-0005-0000-0000-0000B5630000}"/>
    <cellStyle name="Normal 4 3 7 3" xfId="8587" xr:uid="{00000000-0005-0000-0000-0000B6630000}"/>
    <cellStyle name="Normal 4 3 7 4" xfId="10803" xr:uid="{00000000-0005-0000-0000-0000B7630000}"/>
    <cellStyle name="Normal 4 3 7 5" xfId="13019" xr:uid="{00000000-0005-0000-0000-0000B8630000}"/>
    <cellStyle name="Normal 4 3 7 6" xfId="15235" xr:uid="{00000000-0005-0000-0000-0000B9630000}"/>
    <cellStyle name="Normal 4 3 7 7" xfId="17451" xr:uid="{00000000-0005-0000-0000-0000BA630000}"/>
    <cellStyle name="Normal 4 3 7 8" xfId="19667" xr:uid="{00000000-0005-0000-0000-0000BB630000}"/>
    <cellStyle name="Normal 4 3 7 9" xfId="21881" xr:uid="{00000000-0005-0000-0000-0000BC630000}"/>
    <cellStyle name="Normal 4 3 8" xfId="2834" xr:uid="{00000000-0005-0000-0000-0000BD630000}"/>
    <cellStyle name="Normal 4 3 8 10" xfId="24236" xr:uid="{00000000-0005-0000-0000-0000BE630000}"/>
    <cellStyle name="Normal 4 3 8 11" xfId="26430" xr:uid="{00000000-0005-0000-0000-0000BF630000}"/>
    <cellStyle name="Normal 4 3 8 12" xfId="28531" xr:uid="{00000000-0005-0000-0000-0000C0630000}"/>
    <cellStyle name="Normal 4 3 8 13" xfId="30319" xr:uid="{00000000-0005-0000-0000-0000C1630000}"/>
    <cellStyle name="Normal 4 3 8 2" xfId="6517" xr:uid="{00000000-0005-0000-0000-0000C2630000}"/>
    <cellStyle name="Normal 4 3 8 3" xfId="8733" xr:uid="{00000000-0005-0000-0000-0000C3630000}"/>
    <cellStyle name="Normal 4 3 8 4" xfId="10949" xr:uid="{00000000-0005-0000-0000-0000C4630000}"/>
    <cellStyle name="Normal 4 3 8 5" xfId="13165" xr:uid="{00000000-0005-0000-0000-0000C5630000}"/>
    <cellStyle name="Normal 4 3 8 6" xfId="15381" xr:uid="{00000000-0005-0000-0000-0000C6630000}"/>
    <cellStyle name="Normal 4 3 8 7" xfId="17597" xr:uid="{00000000-0005-0000-0000-0000C7630000}"/>
    <cellStyle name="Normal 4 3 8 8" xfId="19813" xr:uid="{00000000-0005-0000-0000-0000C8630000}"/>
    <cellStyle name="Normal 4 3 8 9" xfId="22027" xr:uid="{00000000-0005-0000-0000-0000C9630000}"/>
    <cellStyle name="Normal 4 3 9" xfId="3069" xr:uid="{00000000-0005-0000-0000-0000CA630000}"/>
    <cellStyle name="Normal 4 30" xfId="2920" xr:uid="{00000000-0005-0000-0000-0000CB630000}"/>
    <cellStyle name="Normal 4 30 10" xfId="24322" xr:uid="{00000000-0005-0000-0000-0000CC630000}"/>
    <cellStyle name="Normal 4 30 11" xfId="26514" xr:uid="{00000000-0005-0000-0000-0000CD630000}"/>
    <cellStyle name="Normal 4 30 12" xfId="28615" xr:uid="{00000000-0005-0000-0000-0000CE630000}"/>
    <cellStyle name="Normal 4 30 13" xfId="30392" xr:uid="{00000000-0005-0000-0000-0000CF630000}"/>
    <cellStyle name="Normal 4 30 2" xfId="6603" xr:uid="{00000000-0005-0000-0000-0000D0630000}"/>
    <cellStyle name="Normal 4 30 3" xfId="8819" xr:uid="{00000000-0005-0000-0000-0000D1630000}"/>
    <cellStyle name="Normal 4 30 4" xfId="11035" xr:uid="{00000000-0005-0000-0000-0000D2630000}"/>
    <cellStyle name="Normal 4 30 5" xfId="13251" xr:uid="{00000000-0005-0000-0000-0000D3630000}"/>
    <cellStyle name="Normal 4 30 6" xfId="15467" xr:uid="{00000000-0005-0000-0000-0000D4630000}"/>
    <cellStyle name="Normal 4 30 7" xfId="17683" xr:uid="{00000000-0005-0000-0000-0000D5630000}"/>
    <cellStyle name="Normal 4 30 8" xfId="19899" xr:uid="{00000000-0005-0000-0000-0000D6630000}"/>
    <cellStyle name="Normal 4 30 9" xfId="22113" xr:uid="{00000000-0005-0000-0000-0000D7630000}"/>
    <cellStyle name="Normal 4 31" xfId="3731" xr:uid="{00000000-0005-0000-0000-0000D8630000}"/>
    <cellStyle name="Normal 4 32" xfId="6819" xr:uid="{00000000-0005-0000-0000-0000D9630000}"/>
    <cellStyle name="Normal 4 33" xfId="9182" xr:uid="{00000000-0005-0000-0000-0000DA630000}"/>
    <cellStyle name="Normal 4 34" xfId="11398" xr:uid="{00000000-0005-0000-0000-0000DB630000}"/>
    <cellStyle name="Normal 4 35" xfId="13614" xr:uid="{00000000-0005-0000-0000-0000DC630000}"/>
    <cellStyle name="Normal 4 36" xfId="15830" xr:uid="{00000000-0005-0000-0000-0000DD630000}"/>
    <cellStyle name="Normal 4 37" xfId="18046" xr:uid="{00000000-0005-0000-0000-0000DE630000}"/>
    <cellStyle name="Normal 4 38" xfId="20262" xr:uid="{00000000-0005-0000-0000-0000DF630000}"/>
    <cellStyle name="Normal 4 39" xfId="22476" xr:uid="{00000000-0005-0000-0000-0000E0630000}"/>
    <cellStyle name="Normal 4 4" xfId="179" xr:uid="{00000000-0005-0000-0000-0000E1630000}"/>
    <cellStyle name="Normal 4 4 10" xfId="3236" xr:uid="{00000000-0005-0000-0000-0000E2630000}"/>
    <cellStyle name="Normal 4 4 11" xfId="3383" xr:uid="{00000000-0005-0000-0000-0000E3630000}"/>
    <cellStyle name="Normal 4 4 12" xfId="3530" xr:uid="{00000000-0005-0000-0000-0000E4630000}"/>
    <cellStyle name="Normal 4 4 13" xfId="3676" xr:uid="{00000000-0005-0000-0000-0000E5630000}"/>
    <cellStyle name="Normal 4 4 14" xfId="3864" xr:uid="{00000000-0005-0000-0000-0000E6630000}"/>
    <cellStyle name="Normal 4 4 15" xfId="6787" xr:uid="{00000000-0005-0000-0000-0000E7630000}"/>
    <cellStyle name="Normal 4 4 16" xfId="9155" xr:uid="{00000000-0005-0000-0000-0000E8630000}"/>
    <cellStyle name="Normal 4 4 17" xfId="11371" xr:uid="{00000000-0005-0000-0000-0000E9630000}"/>
    <cellStyle name="Normal 4 4 18" xfId="13587" xr:uid="{00000000-0005-0000-0000-0000EA630000}"/>
    <cellStyle name="Normal 4 4 19" xfId="15803" xr:uid="{00000000-0005-0000-0000-0000EB630000}"/>
    <cellStyle name="Normal 4 4 2" xfId="1973" xr:uid="{00000000-0005-0000-0000-0000EC630000}"/>
    <cellStyle name="Normal 4 4 2 10" xfId="23382" xr:uid="{00000000-0005-0000-0000-0000ED630000}"/>
    <cellStyle name="Normal 4 4 2 11" xfId="25583" xr:uid="{00000000-0005-0000-0000-0000EE630000}"/>
    <cellStyle name="Normal 4 4 2 12" xfId="27741" xr:uid="{00000000-0005-0000-0000-0000EF630000}"/>
    <cellStyle name="Normal 4 4 2 13" xfId="29681" xr:uid="{00000000-0005-0000-0000-0000F0630000}"/>
    <cellStyle name="Normal 4 4 2 2" xfId="5657" xr:uid="{00000000-0005-0000-0000-0000F1630000}"/>
    <cellStyle name="Normal 4 4 2 3" xfId="7873" xr:uid="{00000000-0005-0000-0000-0000F2630000}"/>
    <cellStyle name="Normal 4 4 2 4" xfId="10089" xr:uid="{00000000-0005-0000-0000-0000F3630000}"/>
    <cellStyle name="Normal 4 4 2 5" xfId="12305" xr:uid="{00000000-0005-0000-0000-0000F4630000}"/>
    <cellStyle name="Normal 4 4 2 6" xfId="14521" xr:uid="{00000000-0005-0000-0000-0000F5630000}"/>
    <cellStyle name="Normal 4 4 2 7" xfId="16737" xr:uid="{00000000-0005-0000-0000-0000F6630000}"/>
    <cellStyle name="Normal 4 4 2 8" xfId="18953" xr:uid="{00000000-0005-0000-0000-0000F7630000}"/>
    <cellStyle name="Normal 4 4 2 9" xfId="21168" xr:uid="{00000000-0005-0000-0000-0000F8630000}"/>
    <cellStyle name="Normal 4 4 20" xfId="18019" xr:uid="{00000000-0005-0000-0000-0000F9630000}"/>
    <cellStyle name="Normal 4 4 21" xfId="20235" xr:uid="{00000000-0005-0000-0000-0000FA630000}"/>
    <cellStyle name="Normal 4 4 22" xfId="22449" xr:uid="{00000000-0005-0000-0000-0000FB630000}"/>
    <cellStyle name="Normal 4 4 23" xfId="24657" xr:uid="{00000000-0005-0000-0000-0000FC630000}"/>
    <cellStyle name="Normal 4 4 24" xfId="26838" xr:uid="{00000000-0005-0000-0000-0000FD630000}"/>
    <cellStyle name="Normal 4 4 25" xfId="28892" xr:uid="{00000000-0005-0000-0000-0000FE630000}"/>
    <cellStyle name="Normal 4 4 26" xfId="29881" xr:uid="{00000000-0005-0000-0000-0000FF630000}"/>
    <cellStyle name="Normal 4 4 27" xfId="30516" xr:uid="{00000000-0005-0000-0000-000000640000}"/>
    <cellStyle name="Normal 4 4 28" xfId="30718" xr:uid="{00000000-0005-0000-0000-000001640000}"/>
    <cellStyle name="Normal 4 4 29" xfId="30866" xr:uid="{00000000-0005-0000-0000-000002640000}"/>
    <cellStyle name="Normal 4 4 3" xfId="2120" xr:uid="{00000000-0005-0000-0000-000003640000}"/>
    <cellStyle name="Normal 4 4 3 10" xfId="23528" xr:uid="{00000000-0005-0000-0000-000004640000}"/>
    <cellStyle name="Normal 4 4 3 11" xfId="25729" xr:uid="{00000000-0005-0000-0000-000005640000}"/>
    <cellStyle name="Normal 4 4 3 12" xfId="27875" xr:uid="{00000000-0005-0000-0000-000006640000}"/>
    <cellStyle name="Normal 4 4 3 13" xfId="29790" xr:uid="{00000000-0005-0000-0000-000007640000}"/>
    <cellStyle name="Normal 4 4 3 2" xfId="5804" xr:uid="{00000000-0005-0000-0000-000008640000}"/>
    <cellStyle name="Normal 4 4 3 3" xfId="8020" xr:uid="{00000000-0005-0000-0000-000009640000}"/>
    <cellStyle name="Normal 4 4 3 4" xfId="10236" xr:uid="{00000000-0005-0000-0000-00000A640000}"/>
    <cellStyle name="Normal 4 4 3 5" xfId="12452" xr:uid="{00000000-0005-0000-0000-00000B640000}"/>
    <cellStyle name="Normal 4 4 3 6" xfId="14668" xr:uid="{00000000-0005-0000-0000-00000C640000}"/>
    <cellStyle name="Normal 4 4 3 7" xfId="16884" xr:uid="{00000000-0005-0000-0000-00000D640000}"/>
    <cellStyle name="Normal 4 4 3 8" xfId="19100" xr:uid="{00000000-0005-0000-0000-00000E640000}"/>
    <cellStyle name="Normal 4 4 3 9" xfId="21315" xr:uid="{00000000-0005-0000-0000-00000F640000}"/>
    <cellStyle name="Normal 4 4 4" xfId="2267" xr:uid="{00000000-0005-0000-0000-000010640000}"/>
    <cellStyle name="Normal 4 4 4 10" xfId="23675" xr:uid="{00000000-0005-0000-0000-000011640000}"/>
    <cellStyle name="Normal 4 4 4 11" xfId="25873" xr:uid="{00000000-0005-0000-0000-000012640000}"/>
    <cellStyle name="Normal 4 4 4 12" xfId="28012" xr:uid="{00000000-0005-0000-0000-000013640000}"/>
    <cellStyle name="Normal 4 4 4 13" xfId="29898" xr:uid="{00000000-0005-0000-0000-000014640000}"/>
    <cellStyle name="Normal 4 4 4 2" xfId="5951" xr:uid="{00000000-0005-0000-0000-000015640000}"/>
    <cellStyle name="Normal 4 4 4 3" xfId="8167" xr:uid="{00000000-0005-0000-0000-000016640000}"/>
    <cellStyle name="Normal 4 4 4 4" xfId="10383" xr:uid="{00000000-0005-0000-0000-000017640000}"/>
    <cellStyle name="Normal 4 4 4 5" xfId="12599" xr:uid="{00000000-0005-0000-0000-000018640000}"/>
    <cellStyle name="Normal 4 4 4 6" xfId="14815" xr:uid="{00000000-0005-0000-0000-000019640000}"/>
    <cellStyle name="Normal 4 4 4 7" xfId="17031" xr:uid="{00000000-0005-0000-0000-00001A640000}"/>
    <cellStyle name="Normal 4 4 4 8" xfId="19247" xr:uid="{00000000-0005-0000-0000-00001B640000}"/>
    <cellStyle name="Normal 4 4 4 9" xfId="21462" xr:uid="{00000000-0005-0000-0000-00001C640000}"/>
    <cellStyle name="Normal 4 4 5" xfId="2414" xr:uid="{00000000-0005-0000-0000-00001D640000}"/>
    <cellStyle name="Normal 4 4 5 10" xfId="23822" xr:uid="{00000000-0005-0000-0000-00001E640000}"/>
    <cellStyle name="Normal 4 4 5 11" xfId="26018" xr:uid="{00000000-0005-0000-0000-00001F640000}"/>
    <cellStyle name="Normal 4 4 5 12" xfId="28150" xr:uid="{00000000-0005-0000-0000-000020640000}"/>
    <cellStyle name="Normal 4 4 5 13" xfId="30007" xr:uid="{00000000-0005-0000-0000-000021640000}"/>
    <cellStyle name="Normal 4 4 5 2" xfId="6098" xr:uid="{00000000-0005-0000-0000-000022640000}"/>
    <cellStyle name="Normal 4 4 5 3" xfId="8314" xr:uid="{00000000-0005-0000-0000-000023640000}"/>
    <cellStyle name="Normal 4 4 5 4" xfId="10530" xr:uid="{00000000-0005-0000-0000-000024640000}"/>
    <cellStyle name="Normal 4 4 5 5" xfId="12746" xr:uid="{00000000-0005-0000-0000-000025640000}"/>
    <cellStyle name="Normal 4 4 5 6" xfId="14962" xr:uid="{00000000-0005-0000-0000-000026640000}"/>
    <cellStyle name="Normal 4 4 5 7" xfId="17178" xr:uid="{00000000-0005-0000-0000-000027640000}"/>
    <cellStyle name="Normal 4 4 5 8" xfId="19394" xr:uid="{00000000-0005-0000-0000-000028640000}"/>
    <cellStyle name="Normal 4 4 5 9" xfId="21609" xr:uid="{00000000-0005-0000-0000-000029640000}"/>
    <cellStyle name="Normal 4 4 6" xfId="2560" xr:uid="{00000000-0005-0000-0000-00002A640000}"/>
    <cellStyle name="Normal 4 4 6 10" xfId="23965" xr:uid="{00000000-0005-0000-0000-00002B640000}"/>
    <cellStyle name="Normal 4 4 6 11" xfId="26160" xr:uid="{00000000-0005-0000-0000-00002C640000}"/>
    <cellStyle name="Normal 4 4 6 12" xfId="28281" xr:uid="{00000000-0005-0000-0000-00002D640000}"/>
    <cellStyle name="Normal 4 4 6 13" xfId="30115" xr:uid="{00000000-0005-0000-0000-00002E640000}"/>
    <cellStyle name="Normal 4 4 6 2" xfId="6243" xr:uid="{00000000-0005-0000-0000-00002F640000}"/>
    <cellStyle name="Normal 4 4 6 3" xfId="8460" xr:uid="{00000000-0005-0000-0000-000030640000}"/>
    <cellStyle name="Normal 4 4 6 4" xfId="10676" xr:uid="{00000000-0005-0000-0000-000031640000}"/>
    <cellStyle name="Normal 4 4 6 5" xfId="12892" xr:uid="{00000000-0005-0000-0000-000032640000}"/>
    <cellStyle name="Normal 4 4 6 6" xfId="15108" xr:uid="{00000000-0005-0000-0000-000033640000}"/>
    <cellStyle name="Normal 4 4 6 7" xfId="17324" xr:uid="{00000000-0005-0000-0000-000034640000}"/>
    <cellStyle name="Normal 4 4 6 8" xfId="19540" xr:uid="{00000000-0005-0000-0000-000035640000}"/>
    <cellStyle name="Normal 4 4 6 9" xfId="21754" xr:uid="{00000000-0005-0000-0000-000036640000}"/>
    <cellStyle name="Normal 4 4 7" xfId="2708" xr:uid="{00000000-0005-0000-0000-000037640000}"/>
    <cellStyle name="Normal 4 4 7 10" xfId="24111" xr:uid="{00000000-0005-0000-0000-000038640000}"/>
    <cellStyle name="Normal 4 4 7 11" xfId="26306" xr:uid="{00000000-0005-0000-0000-000039640000}"/>
    <cellStyle name="Normal 4 4 7 12" xfId="28416" xr:uid="{00000000-0005-0000-0000-00003A640000}"/>
    <cellStyle name="Normal 4 4 7 13" xfId="30224" xr:uid="{00000000-0005-0000-0000-00003B640000}"/>
    <cellStyle name="Normal 4 4 7 2" xfId="6391" xr:uid="{00000000-0005-0000-0000-00003C640000}"/>
    <cellStyle name="Normal 4 4 7 3" xfId="8607" xr:uid="{00000000-0005-0000-0000-00003D640000}"/>
    <cellStyle name="Normal 4 4 7 4" xfId="10823" xr:uid="{00000000-0005-0000-0000-00003E640000}"/>
    <cellStyle name="Normal 4 4 7 5" xfId="13039" xr:uid="{00000000-0005-0000-0000-00003F640000}"/>
    <cellStyle name="Normal 4 4 7 6" xfId="15255" xr:uid="{00000000-0005-0000-0000-000040640000}"/>
    <cellStyle name="Normal 4 4 7 7" xfId="17471" xr:uid="{00000000-0005-0000-0000-000041640000}"/>
    <cellStyle name="Normal 4 4 7 8" xfId="19687" xr:uid="{00000000-0005-0000-0000-000042640000}"/>
    <cellStyle name="Normal 4 4 7 9" xfId="21901" xr:uid="{00000000-0005-0000-0000-000043640000}"/>
    <cellStyle name="Normal 4 4 8" xfId="2854" xr:uid="{00000000-0005-0000-0000-000044640000}"/>
    <cellStyle name="Normal 4 4 8 10" xfId="24256" xr:uid="{00000000-0005-0000-0000-000045640000}"/>
    <cellStyle name="Normal 4 4 8 11" xfId="26448" xr:uid="{00000000-0005-0000-0000-000046640000}"/>
    <cellStyle name="Normal 4 4 8 12" xfId="28549" xr:uid="{00000000-0005-0000-0000-000047640000}"/>
    <cellStyle name="Normal 4 4 8 13" xfId="30331" xr:uid="{00000000-0005-0000-0000-000048640000}"/>
    <cellStyle name="Normal 4 4 8 2" xfId="6537" xr:uid="{00000000-0005-0000-0000-000049640000}"/>
    <cellStyle name="Normal 4 4 8 3" xfId="8753" xr:uid="{00000000-0005-0000-0000-00004A640000}"/>
    <cellStyle name="Normal 4 4 8 4" xfId="10969" xr:uid="{00000000-0005-0000-0000-00004B640000}"/>
    <cellStyle name="Normal 4 4 8 5" xfId="13185" xr:uid="{00000000-0005-0000-0000-00004C640000}"/>
    <cellStyle name="Normal 4 4 8 6" xfId="15401" xr:uid="{00000000-0005-0000-0000-00004D640000}"/>
    <cellStyle name="Normal 4 4 8 7" xfId="17617" xr:uid="{00000000-0005-0000-0000-00004E640000}"/>
    <cellStyle name="Normal 4 4 8 8" xfId="19833" xr:uid="{00000000-0005-0000-0000-00004F640000}"/>
    <cellStyle name="Normal 4 4 8 9" xfId="22047" xr:uid="{00000000-0005-0000-0000-000050640000}"/>
    <cellStyle name="Normal 4 4 9" xfId="3089" xr:uid="{00000000-0005-0000-0000-000051640000}"/>
    <cellStyle name="Normal 4 40" xfId="24684" xr:uid="{00000000-0005-0000-0000-000052640000}"/>
    <cellStyle name="Normal 4 41" xfId="26864" xr:uid="{00000000-0005-0000-0000-000053640000}"/>
    <cellStyle name="Normal 4 42" xfId="28915" xr:uid="{00000000-0005-0000-0000-000054640000}"/>
    <cellStyle name="Normal 4 43" xfId="50" xr:uid="{00000000-0005-0000-0000-000055640000}"/>
    <cellStyle name="Normal 4 44" xfId="34" xr:uid="{00000000-0005-0000-0000-000056640000}"/>
    <cellStyle name="Normal 4 45" xfId="31005" xr:uid="{00000000-0005-0000-0000-000057640000}"/>
    <cellStyle name="Normal 4 46" xfId="18" xr:uid="{00000000-0005-0000-0000-000058640000}"/>
    <cellStyle name="Normal 4 5" xfId="204" xr:uid="{00000000-0005-0000-0000-000059640000}"/>
    <cellStyle name="Normal 4 5 10" xfId="3241" xr:uid="{00000000-0005-0000-0000-00005A640000}"/>
    <cellStyle name="Normal 4 5 11" xfId="3388" xr:uid="{00000000-0005-0000-0000-00005B640000}"/>
    <cellStyle name="Normal 4 5 12" xfId="3535" xr:uid="{00000000-0005-0000-0000-00005C640000}"/>
    <cellStyle name="Normal 4 5 13" xfId="3681" xr:uid="{00000000-0005-0000-0000-00005D640000}"/>
    <cellStyle name="Normal 4 5 14" xfId="3889" xr:uid="{00000000-0005-0000-0000-00005E640000}"/>
    <cellStyle name="Normal 4 5 15" xfId="6668" xr:uid="{00000000-0005-0000-0000-00005F640000}"/>
    <cellStyle name="Normal 4 5 16" xfId="9115" xr:uid="{00000000-0005-0000-0000-000060640000}"/>
    <cellStyle name="Normal 4 5 17" xfId="11331" xr:uid="{00000000-0005-0000-0000-000061640000}"/>
    <cellStyle name="Normal 4 5 18" xfId="13547" xr:uid="{00000000-0005-0000-0000-000062640000}"/>
    <cellStyle name="Normal 4 5 19" xfId="15763" xr:uid="{00000000-0005-0000-0000-000063640000}"/>
    <cellStyle name="Normal 4 5 2" xfId="1978" xr:uid="{00000000-0005-0000-0000-000064640000}"/>
    <cellStyle name="Normal 4 5 2 10" xfId="23387" xr:uid="{00000000-0005-0000-0000-000065640000}"/>
    <cellStyle name="Normal 4 5 2 11" xfId="25588" xr:uid="{00000000-0005-0000-0000-000066640000}"/>
    <cellStyle name="Normal 4 5 2 12" xfId="27746" xr:uid="{00000000-0005-0000-0000-000067640000}"/>
    <cellStyle name="Normal 4 5 2 13" xfId="29686" xr:uid="{00000000-0005-0000-0000-000068640000}"/>
    <cellStyle name="Normal 4 5 2 2" xfId="5662" xr:uid="{00000000-0005-0000-0000-000069640000}"/>
    <cellStyle name="Normal 4 5 2 3" xfId="7878" xr:uid="{00000000-0005-0000-0000-00006A640000}"/>
    <cellStyle name="Normal 4 5 2 4" xfId="10094" xr:uid="{00000000-0005-0000-0000-00006B640000}"/>
    <cellStyle name="Normal 4 5 2 5" xfId="12310" xr:uid="{00000000-0005-0000-0000-00006C640000}"/>
    <cellStyle name="Normal 4 5 2 6" xfId="14526" xr:uid="{00000000-0005-0000-0000-00006D640000}"/>
    <cellStyle name="Normal 4 5 2 7" xfId="16742" xr:uid="{00000000-0005-0000-0000-00006E640000}"/>
    <cellStyle name="Normal 4 5 2 8" xfId="18958" xr:uid="{00000000-0005-0000-0000-00006F640000}"/>
    <cellStyle name="Normal 4 5 2 9" xfId="21173" xr:uid="{00000000-0005-0000-0000-000070640000}"/>
    <cellStyle name="Normal 4 5 20" xfId="17979" xr:uid="{00000000-0005-0000-0000-000071640000}"/>
    <cellStyle name="Normal 4 5 21" xfId="20195" xr:uid="{00000000-0005-0000-0000-000072640000}"/>
    <cellStyle name="Normal 4 5 22" xfId="22409" xr:uid="{00000000-0005-0000-0000-000073640000}"/>
    <cellStyle name="Normal 4 5 23" xfId="24617" xr:uid="{00000000-0005-0000-0000-000074640000}"/>
    <cellStyle name="Normal 4 5 24" xfId="26799" xr:uid="{00000000-0005-0000-0000-000075640000}"/>
    <cellStyle name="Normal 4 5 25" xfId="28858" xr:uid="{00000000-0005-0000-0000-000076640000}"/>
    <cellStyle name="Normal 4 5 26" xfId="28720" xr:uid="{00000000-0005-0000-0000-000077640000}"/>
    <cellStyle name="Normal 4 5 27" xfId="29934" xr:uid="{00000000-0005-0000-0000-000078640000}"/>
    <cellStyle name="Normal 4 5 28" xfId="30723" xr:uid="{00000000-0005-0000-0000-000079640000}"/>
    <cellStyle name="Normal 4 5 29" xfId="30871" xr:uid="{00000000-0005-0000-0000-00007A640000}"/>
    <cellStyle name="Normal 4 5 3" xfId="2125" xr:uid="{00000000-0005-0000-0000-00007B640000}"/>
    <cellStyle name="Normal 4 5 3 10" xfId="23533" xr:uid="{00000000-0005-0000-0000-00007C640000}"/>
    <cellStyle name="Normal 4 5 3 11" xfId="25734" xr:uid="{00000000-0005-0000-0000-00007D640000}"/>
    <cellStyle name="Normal 4 5 3 12" xfId="27880" xr:uid="{00000000-0005-0000-0000-00007E640000}"/>
    <cellStyle name="Normal 4 5 3 13" xfId="29795" xr:uid="{00000000-0005-0000-0000-00007F640000}"/>
    <cellStyle name="Normal 4 5 3 2" xfId="5809" xr:uid="{00000000-0005-0000-0000-000080640000}"/>
    <cellStyle name="Normal 4 5 3 3" xfId="8025" xr:uid="{00000000-0005-0000-0000-000081640000}"/>
    <cellStyle name="Normal 4 5 3 4" xfId="10241" xr:uid="{00000000-0005-0000-0000-000082640000}"/>
    <cellStyle name="Normal 4 5 3 5" xfId="12457" xr:uid="{00000000-0005-0000-0000-000083640000}"/>
    <cellStyle name="Normal 4 5 3 6" xfId="14673" xr:uid="{00000000-0005-0000-0000-000084640000}"/>
    <cellStyle name="Normal 4 5 3 7" xfId="16889" xr:uid="{00000000-0005-0000-0000-000085640000}"/>
    <cellStyle name="Normal 4 5 3 8" xfId="19105" xr:uid="{00000000-0005-0000-0000-000086640000}"/>
    <cellStyle name="Normal 4 5 3 9" xfId="21320" xr:uid="{00000000-0005-0000-0000-000087640000}"/>
    <cellStyle name="Normal 4 5 4" xfId="2272" xr:uid="{00000000-0005-0000-0000-000088640000}"/>
    <cellStyle name="Normal 4 5 4 10" xfId="23680" xr:uid="{00000000-0005-0000-0000-000089640000}"/>
    <cellStyle name="Normal 4 5 4 11" xfId="25878" xr:uid="{00000000-0005-0000-0000-00008A640000}"/>
    <cellStyle name="Normal 4 5 4 12" xfId="28017" xr:uid="{00000000-0005-0000-0000-00008B640000}"/>
    <cellStyle name="Normal 4 5 4 13" xfId="29903" xr:uid="{00000000-0005-0000-0000-00008C640000}"/>
    <cellStyle name="Normal 4 5 4 2" xfId="5956" xr:uid="{00000000-0005-0000-0000-00008D640000}"/>
    <cellStyle name="Normal 4 5 4 3" xfId="8172" xr:uid="{00000000-0005-0000-0000-00008E640000}"/>
    <cellStyle name="Normal 4 5 4 4" xfId="10388" xr:uid="{00000000-0005-0000-0000-00008F640000}"/>
    <cellStyle name="Normal 4 5 4 5" xfId="12604" xr:uid="{00000000-0005-0000-0000-000090640000}"/>
    <cellStyle name="Normal 4 5 4 6" xfId="14820" xr:uid="{00000000-0005-0000-0000-000091640000}"/>
    <cellStyle name="Normal 4 5 4 7" xfId="17036" xr:uid="{00000000-0005-0000-0000-000092640000}"/>
    <cellStyle name="Normal 4 5 4 8" xfId="19252" xr:uid="{00000000-0005-0000-0000-000093640000}"/>
    <cellStyle name="Normal 4 5 4 9" xfId="21467" xr:uid="{00000000-0005-0000-0000-000094640000}"/>
    <cellStyle name="Normal 4 5 5" xfId="2419" xr:uid="{00000000-0005-0000-0000-000095640000}"/>
    <cellStyle name="Normal 4 5 5 10" xfId="23827" xr:uid="{00000000-0005-0000-0000-000096640000}"/>
    <cellStyle name="Normal 4 5 5 11" xfId="26022" xr:uid="{00000000-0005-0000-0000-000097640000}"/>
    <cellStyle name="Normal 4 5 5 12" xfId="28154" xr:uid="{00000000-0005-0000-0000-000098640000}"/>
    <cellStyle name="Normal 4 5 5 13" xfId="30012" xr:uid="{00000000-0005-0000-0000-000099640000}"/>
    <cellStyle name="Normal 4 5 5 2" xfId="6103" xr:uid="{00000000-0005-0000-0000-00009A640000}"/>
    <cellStyle name="Normal 4 5 5 3" xfId="8319" xr:uid="{00000000-0005-0000-0000-00009B640000}"/>
    <cellStyle name="Normal 4 5 5 4" xfId="10535" xr:uid="{00000000-0005-0000-0000-00009C640000}"/>
    <cellStyle name="Normal 4 5 5 5" xfId="12751" xr:uid="{00000000-0005-0000-0000-00009D640000}"/>
    <cellStyle name="Normal 4 5 5 6" xfId="14967" xr:uid="{00000000-0005-0000-0000-00009E640000}"/>
    <cellStyle name="Normal 4 5 5 7" xfId="17183" xr:uid="{00000000-0005-0000-0000-00009F640000}"/>
    <cellStyle name="Normal 4 5 5 8" xfId="19399" xr:uid="{00000000-0005-0000-0000-0000A0640000}"/>
    <cellStyle name="Normal 4 5 5 9" xfId="21614" xr:uid="{00000000-0005-0000-0000-0000A1640000}"/>
    <cellStyle name="Normal 4 5 6" xfId="2565" xr:uid="{00000000-0005-0000-0000-0000A2640000}"/>
    <cellStyle name="Normal 4 5 6 10" xfId="23970" xr:uid="{00000000-0005-0000-0000-0000A3640000}"/>
    <cellStyle name="Normal 4 5 6 11" xfId="26165" xr:uid="{00000000-0005-0000-0000-0000A4640000}"/>
    <cellStyle name="Normal 4 5 6 12" xfId="28286" xr:uid="{00000000-0005-0000-0000-0000A5640000}"/>
    <cellStyle name="Normal 4 5 6 13" xfId="30120" xr:uid="{00000000-0005-0000-0000-0000A6640000}"/>
    <cellStyle name="Normal 4 5 6 2" xfId="6248" xr:uid="{00000000-0005-0000-0000-0000A7640000}"/>
    <cellStyle name="Normal 4 5 6 3" xfId="8465" xr:uid="{00000000-0005-0000-0000-0000A8640000}"/>
    <cellStyle name="Normal 4 5 6 4" xfId="10681" xr:uid="{00000000-0005-0000-0000-0000A9640000}"/>
    <cellStyle name="Normal 4 5 6 5" xfId="12897" xr:uid="{00000000-0005-0000-0000-0000AA640000}"/>
    <cellStyle name="Normal 4 5 6 6" xfId="15113" xr:uid="{00000000-0005-0000-0000-0000AB640000}"/>
    <cellStyle name="Normal 4 5 6 7" xfId="17329" xr:uid="{00000000-0005-0000-0000-0000AC640000}"/>
    <cellStyle name="Normal 4 5 6 8" xfId="19545" xr:uid="{00000000-0005-0000-0000-0000AD640000}"/>
    <cellStyle name="Normal 4 5 6 9" xfId="21759" xr:uid="{00000000-0005-0000-0000-0000AE640000}"/>
    <cellStyle name="Normal 4 5 7" xfId="2713" xr:uid="{00000000-0005-0000-0000-0000AF640000}"/>
    <cellStyle name="Normal 4 5 7 10" xfId="24116" xr:uid="{00000000-0005-0000-0000-0000B0640000}"/>
    <cellStyle name="Normal 4 5 7 11" xfId="26311" xr:uid="{00000000-0005-0000-0000-0000B1640000}"/>
    <cellStyle name="Normal 4 5 7 12" xfId="28420" xr:uid="{00000000-0005-0000-0000-0000B2640000}"/>
    <cellStyle name="Normal 4 5 7 13" xfId="30229" xr:uid="{00000000-0005-0000-0000-0000B3640000}"/>
    <cellStyle name="Normal 4 5 7 2" xfId="6396" xr:uid="{00000000-0005-0000-0000-0000B4640000}"/>
    <cellStyle name="Normal 4 5 7 3" xfId="8612" xr:uid="{00000000-0005-0000-0000-0000B5640000}"/>
    <cellStyle name="Normal 4 5 7 4" xfId="10828" xr:uid="{00000000-0005-0000-0000-0000B6640000}"/>
    <cellStyle name="Normal 4 5 7 5" xfId="13044" xr:uid="{00000000-0005-0000-0000-0000B7640000}"/>
    <cellStyle name="Normal 4 5 7 6" xfId="15260" xr:uid="{00000000-0005-0000-0000-0000B8640000}"/>
    <cellStyle name="Normal 4 5 7 7" xfId="17476" xr:uid="{00000000-0005-0000-0000-0000B9640000}"/>
    <cellStyle name="Normal 4 5 7 8" xfId="19692" xr:uid="{00000000-0005-0000-0000-0000BA640000}"/>
    <cellStyle name="Normal 4 5 7 9" xfId="21906" xr:uid="{00000000-0005-0000-0000-0000BB640000}"/>
    <cellStyle name="Normal 4 5 8" xfId="2859" xr:uid="{00000000-0005-0000-0000-0000BC640000}"/>
    <cellStyle name="Normal 4 5 8 10" xfId="24261" xr:uid="{00000000-0005-0000-0000-0000BD640000}"/>
    <cellStyle name="Normal 4 5 8 11" xfId="26453" xr:uid="{00000000-0005-0000-0000-0000BE640000}"/>
    <cellStyle name="Normal 4 5 8 12" xfId="28554" xr:uid="{00000000-0005-0000-0000-0000BF640000}"/>
    <cellStyle name="Normal 4 5 8 13" xfId="30336" xr:uid="{00000000-0005-0000-0000-0000C0640000}"/>
    <cellStyle name="Normal 4 5 8 2" xfId="6542" xr:uid="{00000000-0005-0000-0000-0000C1640000}"/>
    <cellStyle name="Normal 4 5 8 3" xfId="8758" xr:uid="{00000000-0005-0000-0000-0000C2640000}"/>
    <cellStyle name="Normal 4 5 8 4" xfId="10974" xr:uid="{00000000-0005-0000-0000-0000C3640000}"/>
    <cellStyle name="Normal 4 5 8 5" xfId="13190" xr:uid="{00000000-0005-0000-0000-0000C4640000}"/>
    <cellStyle name="Normal 4 5 8 6" xfId="15406" xr:uid="{00000000-0005-0000-0000-0000C5640000}"/>
    <cellStyle name="Normal 4 5 8 7" xfId="17622" xr:uid="{00000000-0005-0000-0000-0000C6640000}"/>
    <cellStyle name="Normal 4 5 8 8" xfId="19838" xr:uid="{00000000-0005-0000-0000-0000C7640000}"/>
    <cellStyle name="Normal 4 5 8 9" xfId="22052" xr:uid="{00000000-0005-0000-0000-0000C8640000}"/>
    <cellStyle name="Normal 4 5 9" xfId="3094" xr:uid="{00000000-0005-0000-0000-0000C9640000}"/>
    <cellStyle name="Normal 4 6" xfId="228" xr:uid="{00000000-0005-0000-0000-0000CA640000}"/>
    <cellStyle name="Normal 4 6 10" xfId="3246" xr:uid="{00000000-0005-0000-0000-0000CB640000}"/>
    <cellStyle name="Normal 4 6 11" xfId="3393" xr:uid="{00000000-0005-0000-0000-0000CC640000}"/>
    <cellStyle name="Normal 4 6 12" xfId="3540" xr:uid="{00000000-0005-0000-0000-0000CD640000}"/>
    <cellStyle name="Normal 4 6 13" xfId="3686" xr:uid="{00000000-0005-0000-0000-0000CE640000}"/>
    <cellStyle name="Normal 4 6 14" xfId="3913" xr:uid="{00000000-0005-0000-0000-0000CF640000}"/>
    <cellStyle name="Normal 4 6 15" xfId="6874" xr:uid="{00000000-0005-0000-0000-0000D0640000}"/>
    <cellStyle name="Normal 4 6 16" xfId="9237" xr:uid="{00000000-0005-0000-0000-0000D1640000}"/>
    <cellStyle name="Normal 4 6 17" xfId="11453" xr:uid="{00000000-0005-0000-0000-0000D2640000}"/>
    <cellStyle name="Normal 4 6 18" xfId="13669" xr:uid="{00000000-0005-0000-0000-0000D3640000}"/>
    <cellStyle name="Normal 4 6 19" xfId="15885" xr:uid="{00000000-0005-0000-0000-0000D4640000}"/>
    <cellStyle name="Normal 4 6 2" xfId="1983" xr:uid="{00000000-0005-0000-0000-0000D5640000}"/>
    <cellStyle name="Normal 4 6 2 10" xfId="23392" xr:uid="{00000000-0005-0000-0000-0000D6640000}"/>
    <cellStyle name="Normal 4 6 2 11" xfId="25593" xr:uid="{00000000-0005-0000-0000-0000D7640000}"/>
    <cellStyle name="Normal 4 6 2 12" xfId="27750" xr:uid="{00000000-0005-0000-0000-0000D8640000}"/>
    <cellStyle name="Normal 4 6 2 13" xfId="29691" xr:uid="{00000000-0005-0000-0000-0000D9640000}"/>
    <cellStyle name="Normal 4 6 2 2" xfId="5667" xr:uid="{00000000-0005-0000-0000-0000DA640000}"/>
    <cellStyle name="Normal 4 6 2 3" xfId="7883" xr:uid="{00000000-0005-0000-0000-0000DB640000}"/>
    <cellStyle name="Normal 4 6 2 4" xfId="10099" xr:uid="{00000000-0005-0000-0000-0000DC640000}"/>
    <cellStyle name="Normal 4 6 2 5" xfId="12315" xr:uid="{00000000-0005-0000-0000-0000DD640000}"/>
    <cellStyle name="Normal 4 6 2 6" xfId="14531" xr:uid="{00000000-0005-0000-0000-0000DE640000}"/>
    <cellStyle name="Normal 4 6 2 7" xfId="16747" xr:uid="{00000000-0005-0000-0000-0000DF640000}"/>
    <cellStyle name="Normal 4 6 2 8" xfId="18963" xr:uid="{00000000-0005-0000-0000-0000E0640000}"/>
    <cellStyle name="Normal 4 6 2 9" xfId="21178" xr:uid="{00000000-0005-0000-0000-0000E1640000}"/>
    <cellStyle name="Normal 4 6 20" xfId="18101" xr:uid="{00000000-0005-0000-0000-0000E2640000}"/>
    <cellStyle name="Normal 4 6 21" xfId="20317" xr:uid="{00000000-0005-0000-0000-0000E3640000}"/>
    <cellStyle name="Normal 4 6 22" xfId="22531" xr:uid="{00000000-0005-0000-0000-0000E4640000}"/>
    <cellStyle name="Normal 4 6 23" xfId="24739" xr:uid="{00000000-0005-0000-0000-0000E5640000}"/>
    <cellStyle name="Normal 4 6 24" xfId="26916" xr:uid="{00000000-0005-0000-0000-0000E6640000}"/>
    <cellStyle name="Normal 4 6 25" xfId="28959" xr:uid="{00000000-0005-0000-0000-0000E7640000}"/>
    <cellStyle name="Normal 4 6 26" xfId="30547" xr:uid="{00000000-0005-0000-0000-0000E8640000}"/>
    <cellStyle name="Normal 4 6 27" xfId="27196" xr:uid="{00000000-0005-0000-0000-0000E9640000}"/>
    <cellStyle name="Normal 4 6 28" xfId="30728" xr:uid="{00000000-0005-0000-0000-0000EA640000}"/>
    <cellStyle name="Normal 4 6 29" xfId="30876" xr:uid="{00000000-0005-0000-0000-0000EB640000}"/>
    <cellStyle name="Normal 4 6 3" xfId="2130" xr:uid="{00000000-0005-0000-0000-0000EC640000}"/>
    <cellStyle name="Normal 4 6 3 10" xfId="23538" xr:uid="{00000000-0005-0000-0000-0000ED640000}"/>
    <cellStyle name="Normal 4 6 3 11" xfId="25739" xr:uid="{00000000-0005-0000-0000-0000EE640000}"/>
    <cellStyle name="Normal 4 6 3 12" xfId="27885" xr:uid="{00000000-0005-0000-0000-0000EF640000}"/>
    <cellStyle name="Normal 4 6 3 13" xfId="29800" xr:uid="{00000000-0005-0000-0000-0000F0640000}"/>
    <cellStyle name="Normal 4 6 3 2" xfId="5814" xr:uid="{00000000-0005-0000-0000-0000F1640000}"/>
    <cellStyle name="Normal 4 6 3 3" xfId="8030" xr:uid="{00000000-0005-0000-0000-0000F2640000}"/>
    <cellStyle name="Normal 4 6 3 4" xfId="10246" xr:uid="{00000000-0005-0000-0000-0000F3640000}"/>
    <cellStyle name="Normal 4 6 3 5" xfId="12462" xr:uid="{00000000-0005-0000-0000-0000F4640000}"/>
    <cellStyle name="Normal 4 6 3 6" xfId="14678" xr:uid="{00000000-0005-0000-0000-0000F5640000}"/>
    <cellStyle name="Normal 4 6 3 7" xfId="16894" xr:uid="{00000000-0005-0000-0000-0000F6640000}"/>
    <cellStyle name="Normal 4 6 3 8" xfId="19110" xr:uid="{00000000-0005-0000-0000-0000F7640000}"/>
    <cellStyle name="Normal 4 6 3 9" xfId="21325" xr:uid="{00000000-0005-0000-0000-0000F8640000}"/>
    <cellStyle name="Normal 4 6 4" xfId="2277" xr:uid="{00000000-0005-0000-0000-0000F9640000}"/>
    <cellStyle name="Normal 4 6 4 10" xfId="23685" xr:uid="{00000000-0005-0000-0000-0000FA640000}"/>
    <cellStyle name="Normal 4 6 4 11" xfId="25883" xr:uid="{00000000-0005-0000-0000-0000FB640000}"/>
    <cellStyle name="Normal 4 6 4 12" xfId="28022" xr:uid="{00000000-0005-0000-0000-0000FC640000}"/>
    <cellStyle name="Normal 4 6 4 13" xfId="29908" xr:uid="{00000000-0005-0000-0000-0000FD640000}"/>
    <cellStyle name="Normal 4 6 4 2" xfId="5961" xr:uid="{00000000-0005-0000-0000-0000FE640000}"/>
    <cellStyle name="Normal 4 6 4 3" xfId="8177" xr:uid="{00000000-0005-0000-0000-0000FF640000}"/>
    <cellStyle name="Normal 4 6 4 4" xfId="10393" xr:uid="{00000000-0005-0000-0000-000000650000}"/>
    <cellStyle name="Normal 4 6 4 5" xfId="12609" xr:uid="{00000000-0005-0000-0000-000001650000}"/>
    <cellStyle name="Normal 4 6 4 6" xfId="14825" xr:uid="{00000000-0005-0000-0000-000002650000}"/>
    <cellStyle name="Normal 4 6 4 7" xfId="17041" xr:uid="{00000000-0005-0000-0000-000003650000}"/>
    <cellStyle name="Normal 4 6 4 8" xfId="19257" xr:uid="{00000000-0005-0000-0000-000004650000}"/>
    <cellStyle name="Normal 4 6 4 9" xfId="21472" xr:uid="{00000000-0005-0000-0000-000005650000}"/>
    <cellStyle name="Normal 4 6 5" xfId="2424" xr:uid="{00000000-0005-0000-0000-000006650000}"/>
    <cellStyle name="Normal 4 6 5 10" xfId="23832" xr:uid="{00000000-0005-0000-0000-000007650000}"/>
    <cellStyle name="Normal 4 6 5 11" xfId="26027" xr:uid="{00000000-0005-0000-0000-000008650000}"/>
    <cellStyle name="Normal 4 6 5 12" xfId="28159" xr:uid="{00000000-0005-0000-0000-000009650000}"/>
    <cellStyle name="Normal 4 6 5 13" xfId="30017" xr:uid="{00000000-0005-0000-0000-00000A650000}"/>
    <cellStyle name="Normal 4 6 5 2" xfId="6108" xr:uid="{00000000-0005-0000-0000-00000B650000}"/>
    <cellStyle name="Normal 4 6 5 3" xfId="8324" xr:uid="{00000000-0005-0000-0000-00000C650000}"/>
    <cellStyle name="Normal 4 6 5 4" xfId="10540" xr:uid="{00000000-0005-0000-0000-00000D650000}"/>
    <cellStyle name="Normal 4 6 5 5" xfId="12756" xr:uid="{00000000-0005-0000-0000-00000E650000}"/>
    <cellStyle name="Normal 4 6 5 6" xfId="14972" xr:uid="{00000000-0005-0000-0000-00000F650000}"/>
    <cellStyle name="Normal 4 6 5 7" xfId="17188" xr:uid="{00000000-0005-0000-0000-000010650000}"/>
    <cellStyle name="Normal 4 6 5 8" xfId="19404" xr:uid="{00000000-0005-0000-0000-000011650000}"/>
    <cellStyle name="Normal 4 6 5 9" xfId="21619" xr:uid="{00000000-0005-0000-0000-000012650000}"/>
    <cellStyle name="Normal 4 6 6" xfId="2570" xr:uid="{00000000-0005-0000-0000-000013650000}"/>
    <cellStyle name="Normal 4 6 6 10" xfId="23975" xr:uid="{00000000-0005-0000-0000-000014650000}"/>
    <cellStyle name="Normal 4 6 6 11" xfId="26170" xr:uid="{00000000-0005-0000-0000-000015650000}"/>
    <cellStyle name="Normal 4 6 6 12" xfId="28291" xr:uid="{00000000-0005-0000-0000-000016650000}"/>
    <cellStyle name="Normal 4 6 6 13" xfId="30125" xr:uid="{00000000-0005-0000-0000-000017650000}"/>
    <cellStyle name="Normal 4 6 6 2" xfId="6253" xr:uid="{00000000-0005-0000-0000-000018650000}"/>
    <cellStyle name="Normal 4 6 6 3" xfId="8470" xr:uid="{00000000-0005-0000-0000-000019650000}"/>
    <cellStyle name="Normal 4 6 6 4" xfId="10686" xr:uid="{00000000-0005-0000-0000-00001A650000}"/>
    <cellStyle name="Normal 4 6 6 5" xfId="12902" xr:uid="{00000000-0005-0000-0000-00001B650000}"/>
    <cellStyle name="Normal 4 6 6 6" xfId="15118" xr:uid="{00000000-0005-0000-0000-00001C650000}"/>
    <cellStyle name="Normal 4 6 6 7" xfId="17334" xr:uid="{00000000-0005-0000-0000-00001D650000}"/>
    <cellStyle name="Normal 4 6 6 8" xfId="19550" xr:uid="{00000000-0005-0000-0000-00001E650000}"/>
    <cellStyle name="Normal 4 6 6 9" xfId="21764" xr:uid="{00000000-0005-0000-0000-00001F650000}"/>
    <cellStyle name="Normal 4 6 7" xfId="2718" xr:uid="{00000000-0005-0000-0000-000020650000}"/>
    <cellStyle name="Normal 4 6 7 10" xfId="24121" xr:uid="{00000000-0005-0000-0000-000021650000}"/>
    <cellStyle name="Normal 4 6 7 11" xfId="26316" xr:uid="{00000000-0005-0000-0000-000022650000}"/>
    <cellStyle name="Normal 4 6 7 12" xfId="28424" xr:uid="{00000000-0005-0000-0000-000023650000}"/>
    <cellStyle name="Normal 4 6 7 13" xfId="30234" xr:uid="{00000000-0005-0000-0000-000024650000}"/>
    <cellStyle name="Normal 4 6 7 2" xfId="6401" xr:uid="{00000000-0005-0000-0000-000025650000}"/>
    <cellStyle name="Normal 4 6 7 3" xfId="8617" xr:uid="{00000000-0005-0000-0000-000026650000}"/>
    <cellStyle name="Normal 4 6 7 4" xfId="10833" xr:uid="{00000000-0005-0000-0000-000027650000}"/>
    <cellStyle name="Normal 4 6 7 5" xfId="13049" xr:uid="{00000000-0005-0000-0000-000028650000}"/>
    <cellStyle name="Normal 4 6 7 6" xfId="15265" xr:uid="{00000000-0005-0000-0000-000029650000}"/>
    <cellStyle name="Normal 4 6 7 7" xfId="17481" xr:uid="{00000000-0005-0000-0000-00002A650000}"/>
    <cellStyle name="Normal 4 6 7 8" xfId="19697" xr:uid="{00000000-0005-0000-0000-00002B650000}"/>
    <cellStyle name="Normal 4 6 7 9" xfId="21911" xr:uid="{00000000-0005-0000-0000-00002C650000}"/>
    <cellStyle name="Normal 4 6 8" xfId="2864" xr:uid="{00000000-0005-0000-0000-00002D650000}"/>
    <cellStyle name="Normal 4 6 8 10" xfId="24266" xr:uid="{00000000-0005-0000-0000-00002E650000}"/>
    <cellStyle name="Normal 4 6 8 11" xfId="26458" xr:uid="{00000000-0005-0000-0000-00002F650000}"/>
    <cellStyle name="Normal 4 6 8 12" xfId="28559" xr:uid="{00000000-0005-0000-0000-000030650000}"/>
    <cellStyle name="Normal 4 6 8 13" xfId="30341" xr:uid="{00000000-0005-0000-0000-000031650000}"/>
    <cellStyle name="Normal 4 6 8 2" xfId="6547" xr:uid="{00000000-0005-0000-0000-000032650000}"/>
    <cellStyle name="Normal 4 6 8 3" xfId="8763" xr:uid="{00000000-0005-0000-0000-000033650000}"/>
    <cellStyle name="Normal 4 6 8 4" xfId="10979" xr:uid="{00000000-0005-0000-0000-000034650000}"/>
    <cellStyle name="Normal 4 6 8 5" xfId="13195" xr:uid="{00000000-0005-0000-0000-000035650000}"/>
    <cellStyle name="Normal 4 6 8 6" xfId="15411" xr:uid="{00000000-0005-0000-0000-000036650000}"/>
    <cellStyle name="Normal 4 6 8 7" xfId="17627" xr:uid="{00000000-0005-0000-0000-000037650000}"/>
    <cellStyle name="Normal 4 6 8 8" xfId="19843" xr:uid="{00000000-0005-0000-0000-000038650000}"/>
    <cellStyle name="Normal 4 6 8 9" xfId="22057" xr:uid="{00000000-0005-0000-0000-000039650000}"/>
    <cellStyle name="Normal 4 6 9" xfId="3099" xr:uid="{00000000-0005-0000-0000-00003A650000}"/>
    <cellStyle name="Normal 4 7" xfId="254" xr:uid="{00000000-0005-0000-0000-00003B650000}"/>
    <cellStyle name="Normal 4 7 10" xfId="3251" xr:uid="{00000000-0005-0000-0000-00003C650000}"/>
    <cellStyle name="Normal 4 7 11" xfId="3398" xr:uid="{00000000-0005-0000-0000-00003D650000}"/>
    <cellStyle name="Normal 4 7 12" xfId="3545" xr:uid="{00000000-0005-0000-0000-00003E650000}"/>
    <cellStyle name="Normal 4 7 13" xfId="3691" xr:uid="{00000000-0005-0000-0000-00003F650000}"/>
    <cellStyle name="Normal 4 7 14" xfId="3939" xr:uid="{00000000-0005-0000-0000-000040650000}"/>
    <cellStyle name="Normal 4 7 15" xfId="6699" xr:uid="{00000000-0005-0000-0000-000041650000}"/>
    <cellStyle name="Normal 4 7 16" xfId="9062" xr:uid="{00000000-0005-0000-0000-000042650000}"/>
    <cellStyle name="Normal 4 7 17" xfId="11278" xr:uid="{00000000-0005-0000-0000-000043650000}"/>
    <cellStyle name="Normal 4 7 18" xfId="13494" xr:uid="{00000000-0005-0000-0000-000044650000}"/>
    <cellStyle name="Normal 4 7 19" xfId="15710" xr:uid="{00000000-0005-0000-0000-000045650000}"/>
    <cellStyle name="Normal 4 7 2" xfId="1988" xr:uid="{00000000-0005-0000-0000-000046650000}"/>
    <cellStyle name="Normal 4 7 2 10" xfId="23397" xr:uid="{00000000-0005-0000-0000-000047650000}"/>
    <cellStyle name="Normal 4 7 2 11" xfId="25598" xr:uid="{00000000-0005-0000-0000-000048650000}"/>
    <cellStyle name="Normal 4 7 2 12" xfId="27755" xr:uid="{00000000-0005-0000-0000-000049650000}"/>
    <cellStyle name="Normal 4 7 2 13" xfId="29696" xr:uid="{00000000-0005-0000-0000-00004A650000}"/>
    <cellStyle name="Normal 4 7 2 2" xfId="5672" xr:uid="{00000000-0005-0000-0000-00004B650000}"/>
    <cellStyle name="Normal 4 7 2 3" xfId="7888" xr:uid="{00000000-0005-0000-0000-00004C650000}"/>
    <cellStyle name="Normal 4 7 2 4" xfId="10104" xr:uid="{00000000-0005-0000-0000-00004D650000}"/>
    <cellStyle name="Normal 4 7 2 5" xfId="12320" xr:uid="{00000000-0005-0000-0000-00004E650000}"/>
    <cellStyle name="Normal 4 7 2 6" xfId="14536" xr:uid="{00000000-0005-0000-0000-00004F650000}"/>
    <cellStyle name="Normal 4 7 2 7" xfId="16752" xr:uid="{00000000-0005-0000-0000-000050650000}"/>
    <cellStyle name="Normal 4 7 2 8" xfId="18968" xr:uid="{00000000-0005-0000-0000-000051650000}"/>
    <cellStyle name="Normal 4 7 2 9" xfId="21183" xr:uid="{00000000-0005-0000-0000-000052650000}"/>
    <cellStyle name="Normal 4 7 20" xfId="17926" xr:uid="{00000000-0005-0000-0000-000053650000}"/>
    <cellStyle name="Normal 4 7 21" xfId="20142" xr:uid="{00000000-0005-0000-0000-000054650000}"/>
    <cellStyle name="Normal 4 7 22" xfId="22356" xr:uid="{00000000-0005-0000-0000-000055650000}"/>
    <cellStyle name="Normal 4 7 23" xfId="24564" xr:uid="{00000000-0005-0000-0000-000056650000}"/>
    <cellStyle name="Normal 4 7 24" xfId="26751" xr:uid="{00000000-0005-0000-0000-000057650000}"/>
    <cellStyle name="Normal 4 7 25" xfId="28819" xr:uid="{00000000-0005-0000-0000-000058650000}"/>
    <cellStyle name="Normal 4 7 26" xfId="30206" xr:uid="{00000000-0005-0000-0000-000059650000}"/>
    <cellStyle name="Normal 4 7 27" xfId="30473" xr:uid="{00000000-0005-0000-0000-00005A650000}"/>
    <cellStyle name="Normal 4 7 28" xfId="30733" xr:uid="{00000000-0005-0000-0000-00005B650000}"/>
    <cellStyle name="Normal 4 7 29" xfId="30881" xr:uid="{00000000-0005-0000-0000-00005C650000}"/>
    <cellStyle name="Normal 4 7 3" xfId="2135" xr:uid="{00000000-0005-0000-0000-00005D650000}"/>
    <cellStyle name="Normal 4 7 3 10" xfId="23543" xr:uid="{00000000-0005-0000-0000-00005E650000}"/>
    <cellStyle name="Normal 4 7 3 11" xfId="25744" xr:uid="{00000000-0005-0000-0000-00005F650000}"/>
    <cellStyle name="Normal 4 7 3 12" xfId="27890" xr:uid="{00000000-0005-0000-0000-000060650000}"/>
    <cellStyle name="Normal 4 7 3 13" xfId="29805" xr:uid="{00000000-0005-0000-0000-000061650000}"/>
    <cellStyle name="Normal 4 7 3 2" xfId="5819" xr:uid="{00000000-0005-0000-0000-000062650000}"/>
    <cellStyle name="Normal 4 7 3 3" xfId="8035" xr:uid="{00000000-0005-0000-0000-000063650000}"/>
    <cellStyle name="Normal 4 7 3 4" xfId="10251" xr:uid="{00000000-0005-0000-0000-000064650000}"/>
    <cellStyle name="Normal 4 7 3 5" xfId="12467" xr:uid="{00000000-0005-0000-0000-000065650000}"/>
    <cellStyle name="Normal 4 7 3 6" xfId="14683" xr:uid="{00000000-0005-0000-0000-000066650000}"/>
    <cellStyle name="Normal 4 7 3 7" xfId="16899" xr:uid="{00000000-0005-0000-0000-000067650000}"/>
    <cellStyle name="Normal 4 7 3 8" xfId="19115" xr:uid="{00000000-0005-0000-0000-000068650000}"/>
    <cellStyle name="Normal 4 7 3 9" xfId="21330" xr:uid="{00000000-0005-0000-0000-000069650000}"/>
    <cellStyle name="Normal 4 7 4" xfId="2282" xr:uid="{00000000-0005-0000-0000-00006A650000}"/>
    <cellStyle name="Normal 4 7 4 10" xfId="23690" xr:uid="{00000000-0005-0000-0000-00006B650000}"/>
    <cellStyle name="Normal 4 7 4 11" xfId="25888" xr:uid="{00000000-0005-0000-0000-00006C650000}"/>
    <cellStyle name="Normal 4 7 4 12" xfId="28027" xr:uid="{00000000-0005-0000-0000-00006D650000}"/>
    <cellStyle name="Normal 4 7 4 13" xfId="29913" xr:uid="{00000000-0005-0000-0000-00006E650000}"/>
    <cellStyle name="Normal 4 7 4 2" xfId="5966" xr:uid="{00000000-0005-0000-0000-00006F650000}"/>
    <cellStyle name="Normal 4 7 4 3" xfId="8182" xr:uid="{00000000-0005-0000-0000-000070650000}"/>
    <cellStyle name="Normal 4 7 4 4" xfId="10398" xr:uid="{00000000-0005-0000-0000-000071650000}"/>
    <cellStyle name="Normal 4 7 4 5" xfId="12614" xr:uid="{00000000-0005-0000-0000-000072650000}"/>
    <cellStyle name="Normal 4 7 4 6" xfId="14830" xr:uid="{00000000-0005-0000-0000-000073650000}"/>
    <cellStyle name="Normal 4 7 4 7" xfId="17046" xr:uid="{00000000-0005-0000-0000-000074650000}"/>
    <cellStyle name="Normal 4 7 4 8" xfId="19262" xr:uid="{00000000-0005-0000-0000-000075650000}"/>
    <cellStyle name="Normal 4 7 4 9" xfId="21477" xr:uid="{00000000-0005-0000-0000-000076650000}"/>
    <cellStyle name="Normal 4 7 5" xfId="2429" xr:uid="{00000000-0005-0000-0000-000077650000}"/>
    <cellStyle name="Normal 4 7 5 10" xfId="23837" xr:uid="{00000000-0005-0000-0000-000078650000}"/>
    <cellStyle name="Normal 4 7 5 11" xfId="26031" xr:uid="{00000000-0005-0000-0000-000079650000}"/>
    <cellStyle name="Normal 4 7 5 12" xfId="28163" xr:uid="{00000000-0005-0000-0000-00007A650000}"/>
    <cellStyle name="Normal 4 7 5 13" xfId="30022" xr:uid="{00000000-0005-0000-0000-00007B650000}"/>
    <cellStyle name="Normal 4 7 5 2" xfId="6113" xr:uid="{00000000-0005-0000-0000-00007C650000}"/>
    <cellStyle name="Normal 4 7 5 3" xfId="8329" xr:uid="{00000000-0005-0000-0000-00007D650000}"/>
    <cellStyle name="Normal 4 7 5 4" xfId="10545" xr:uid="{00000000-0005-0000-0000-00007E650000}"/>
    <cellStyle name="Normal 4 7 5 5" xfId="12761" xr:uid="{00000000-0005-0000-0000-00007F650000}"/>
    <cellStyle name="Normal 4 7 5 6" xfId="14977" xr:uid="{00000000-0005-0000-0000-000080650000}"/>
    <cellStyle name="Normal 4 7 5 7" xfId="17193" xr:uid="{00000000-0005-0000-0000-000081650000}"/>
    <cellStyle name="Normal 4 7 5 8" xfId="19409" xr:uid="{00000000-0005-0000-0000-000082650000}"/>
    <cellStyle name="Normal 4 7 5 9" xfId="21624" xr:uid="{00000000-0005-0000-0000-000083650000}"/>
    <cellStyle name="Normal 4 7 6" xfId="2575" xr:uid="{00000000-0005-0000-0000-000084650000}"/>
    <cellStyle name="Normal 4 7 6 10" xfId="23980" xr:uid="{00000000-0005-0000-0000-000085650000}"/>
    <cellStyle name="Normal 4 7 6 11" xfId="26175" xr:uid="{00000000-0005-0000-0000-000086650000}"/>
    <cellStyle name="Normal 4 7 6 12" xfId="28296" xr:uid="{00000000-0005-0000-0000-000087650000}"/>
    <cellStyle name="Normal 4 7 6 13" xfId="30130" xr:uid="{00000000-0005-0000-0000-000088650000}"/>
    <cellStyle name="Normal 4 7 6 2" xfId="6258" xr:uid="{00000000-0005-0000-0000-000089650000}"/>
    <cellStyle name="Normal 4 7 6 3" xfId="8475" xr:uid="{00000000-0005-0000-0000-00008A650000}"/>
    <cellStyle name="Normal 4 7 6 4" xfId="10691" xr:uid="{00000000-0005-0000-0000-00008B650000}"/>
    <cellStyle name="Normal 4 7 6 5" xfId="12907" xr:uid="{00000000-0005-0000-0000-00008C650000}"/>
    <cellStyle name="Normal 4 7 6 6" xfId="15123" xr:uid="{00000000-0005-0000-0000-00008D650000}"/>
    <cellStyle name="Normal 4 7 6 7" xfId="17339" xr:uid="{00000000-0005-0000-0000-00008E650000}"/>
    <cellStyle name="Normal 4 7 6 8" xfId="19555" xr:uid="{00000000-0005-0000-0000-00008F650000}"/>
    <cellStyle name="Normal 4 7 6 9" xfId="21769" xr:uid="{00000000-0005-0000-0000-000090650000}"/>
    <cellStyle name="Normal 4 7 7" xfId="2723" xr:uid="{00000000-0005-0000-0000-000091650000}"/>
    <cellStyle name="Normal 4 7 7 10" xfId="24126" xr:uid="{00000000-0005-0000-0000-000092650000}"/>
    <cellStyle name="Normal 4 7 7 11" xfId="26321" xr:uid="{00000000-0005-0000-0000-000093650000}"/>
    <cellStyle name="Normal 4 7 7 12" xfId="28428" xr:uid="{00000000-0005-0000-0000-000094650000}"/>
    <cellStyle name="Normal 4 7 7 13" xfId="30239" xr:uid="{00000000-0005-0000-0000-000095650000}"/>
    <cellStyle name="Normal 4 7 7 2" xfId="6406" xr:uid="{00000000-0005-0000-0000-000096650000}"/>
    <cellStyle name="Normal 4 7 7 3" xfId="8622" xr:uid="{00000000-0005-0000-0000-000097650000}"/>
    <cellStyle name="Normal 4 7 7 4" xfId="10838" xr:uid="{00000000-0005-0000-0000-000098650000}"/>
    <cellStyle name="Normal 4 7 7 5" xfId="13054" xr:uid="{00000000-0005-0000-0000-000099650000}"/>
    <cellStyle name="Normal 4 7 7 6" xfId="15270" xr:uid="{00000000-0005-0000-0000-00009A650000}"/>
    <cellStyle name="Normal 4 7 7 7" xfId="17486" xr:uid="{00000000-0005-0000-0000-00009B650000}"/>
    <cellStyle name="Normal 4 7 7 8" xfId="19702" xr:uid="{00000000-0005-0000-0000-00009C650000}"/>
    <cellStyle name="Normal 4 7 7 9" xfId="21916" xr:uid="{00000000-0005-0000-0000-00009D650000}"/>
    <cellStyle name="Normal 4 7 8" xfId="2869" xr:uid="{00000000-0005-0000-0000-00009E650000}"/>
    <cellStyle name="Normal 4 7 8 10" xfId="24271" xr:uid="{00000000-0005-0000-0000-00009F650000}"/>
    <cellStyle name="Normal 4 7 8 11" xfId="26463" xr:uid="{00000000-0005-0000-0000-0000A0650000}"/>
    <cellStyle name="Normal 4 7 8 12" xfId="28564" xr:uid="{00000000-0005-0000-0000-0000A1650000}"/>
    <cellStyle name="Normal 4 7 8 13" xfId="30346" xr:uid="{00000000-0005-0000-0000-0000A2650000}"/>
    <cellStyle name="Normal 4 7 8 2" xfId="6552" xr:uid="{00000000-0005-0000-0000-0000A3650000}"/>
    <cellStyle name="Normal 4 7 8 3" xfId="8768" xr:uid="{00000000-0005-0000-0000-0000A4650000}"/>
    <cellStyle name="Normal 4 7 8 4" xfId="10984" xr:uid="{00000000-0005-0000-0000-0000A5650000}"/>
    <cellStyle name="Normal 4 7 8 5" xfId="13200" xr:uid="{00000000-0005-0000-0000-0000A6650000}"/>
    <cellStyle name="Normal 4 7 8 6" xfId="15416" xr:uid="{00000000-0005-0000-0000-0000A7650000}"/>
    <cellStyle name="Normal 4 7 8 7" xfId="17632" xr:uid="{00000000-0005-0000-0000-0000A8650000}"/>
    <cellStyle name="Normal 4 7 8 8" xfId="19848" xr:uid="{00000000-0005-0000-0000-0000A9650000}"/>
    <cellStyle name="Normal 4 7 8 9" xfId="22062" xr:uid="{00000000-0005-0000-0000-0000AA650000}"/>
    <cellStyle name="Normal 4 7 9" xfId="3104" xr:uid="{00000000-0005-0000-0000-0000AB650000}"/>
    <cellStyle name="Normal 4 8" xfId="278" xr:uid="{00000000-0005-0000-0000-0000AC650000}"/>
    <cellStyle name="Normal 4 8 10" xfId="3256" xr:uid="{00000000-0005-0000-0000-0000AD650000}"/>
    <cellStyle name="Normal 4 8 11" xfId="3403" xr:uid="{00000000-0005-0000-0000-0000AE650000}"/>
    <cellStyle name="Normal 4 8 12" xfId="3550" xr:uid="{00000000-0005-0000-0000-0000AF650000}"/>
    <cellStyle name="Normal 4 8 13" xfId="3696" xr:uid="{00000000-0005-0000-0000-0000B0650000}"/>
    <cellStyle name="Normal 4 8 14" xfId="3963" xr:uid="{00000000-0005-0000-0000-0000B1650000}"/>
    <cellStyle name="Normal 4 8 15" xfId="4817" xr:uid="{00000000-0005-0000-0000-0000B2650000}"/>
    <cellStyle name="Normal 4 8 16" xfId="7016" xr:uid="{00000000-0005-0000-0000-0000B3650000}"/>
    <cellStyle name="Normal 4 8 17" xfId="9379" xr:uid="{00000000-0005-0000-0000-0000B4650000}"/>
    <cellStyle name="Normal 4 8 18" xfId="11595" xr:uid="{00000000-0005-0000-0000-0000B5650000}"/>
    <cellStyle name="Normal 4 8 19" xfId="13811" xr:uid="{00000000-0005-0000-0000-0000B6650000}"/>
    <cellStyle name="Normal 4 8 2" xfId="1993" xr:uid="{00000000-0005-0000-0000-0000B7650000}"/>
    <cellStyle name="Normal 4 8 2 10" xfId="23402" xr:uid="{00000000-0005-0000-0000-0000B8650000}"/>
    <cellStyle name="Normal 4 8 2 11" xfId="25603" xr:uid="{00000000-0005-0000-0000-0000B9650000}"/>
    <cellStyle name="Normal 4 8 2 12" xfId="27760" xr:uid="{00000000-0005-0000-0000-0000BA650000}"/>
    <cellStyle name="Normal 4 8 2 13" xfId="29700" xr:uid="{00000000-0005-0000-0000-0000BB650000}"/>
    <cellStyle name="Normal 4 8 2 2" xfId="5677" xr:uid="{00000000-0005-0000-0000-0000BC650000}"/>
    <cellStyle name="Normal 4 8 2 3" xfId="7893" xr:uid="{00000000-0005-0000-0000-0000BD650000}"/>
    <cellStyle name="Normal 4 8 2 4" xfId="10109" xr:uid="{00000000-0005-0000-0000-0000BE650000}"/>
    <cellStyle name="Normal 4 8 2 5" xfId="12325" xr:uid="{00000000-0005-0000-0000-0000BF650000}"/>
    <cellStyle name="Normal 4 8 2 6" xfId="14541" xr:uid="{00000000-0005-0000-0000-0000C0650000}"/>
    <cellStyle name="Normal 4 8 2 7" xfId="16757" xr:uid="{00000000-0005-0000-0000-0000C1650000}"/>
    <cellStyle name="Normal 4 8 2 8" xfId="18973" xr:uid="{00000000-0005-0000-0000-0000C2650000}"/>
    <cellStyle name="Normal 4 8 2 9" xfId="21188" xr:uid="{00000000-0005-0000-0000-0000C3650000}"/>
    <cellStyle name="Normal 4 8 20" xfId="16027" xr:uid="{00000000-0005-0000-0000-0000C4650000}"/>
    <cellStyle name="Normal 4 8 21" xfId="18243" xr:uid="{00000000-0005-0000-0000-0000C5650000}"/>
    <cellStyle name="Normal 4 8 22" xfId="20459" xr:uid="{00000000-0005-0000-0000-0000C6650000}"/>
    <cellStyle name="Normal 4 8 23" xfId="22673" xr:uid="{00000000-0005-0000-0000-0000C7650000}"/>
    <cellStyle name="Normal 4 8 24" xfId="24881" xr:uid="{00000000-0005-0000-0000-0000C8650000}"/>
    <cellStyle name="Normal 4 8 25" xfId="27052" xr:uid="{00000000-0005-0000-0000-0000C9650000}"/>
    <cellStyle name="Normal 4 8 26" xfId="26427" xr:uid="{00000000-0005-0000-0000-0000CA650000}"/>
    <cellStyle name="Normal 4 8 27" xfId="30471" xr:uid="{00000000-0005-0000-0000-0000CB650000}"/>
    <cellStyle name="Normal 4 8 28" xfId="30738" xr:uid="{00000000-0005-0000-0000-0000CC650000}"/>
    <cellStyle name="Normal 4 8 29" xfId="30886" xr:uid="{00000000-0005-0000-0000-0000CD650000}"/>
    <cellStyle name="Normal 4 8 3" xfId="2140" xr:uid="{00000000-0005-0000-0000-0000CE650000}"/>
    <cellStyle name="Normal 4 8 3 10" xfId="23548" xr:uid="{00000000-0005-0000-0000-0000CF650000}"/>
    <cellStyle name="Normal 4 8 3 11" xfId="25749" xr:uid="{00000000-0005-0000-0000-0000D0650000}"/>
    <cellStyle name="Normal 4 8 3 12" xfId="27895" xr:uid="{00000000-0005-0000-0000-0000D1650000}"/>
    <cellStyle name="Normal 4 8 3 13" xfId="29809" xr:uid="{00000000-0005-0000-0000-0000D2650000}"/>
    <cellStyle name="Normal 4 8 3 2" xfId="5824" xr:uid="{00000000-0005-0000-0000-0000D3650000}"/>
    <cellStyle name="Normal 4 8 3 3" xfId="8040" xr:uid="{00000000-0005-0000-0000-0000D4650000}"/>
    <cellStyle name="Normal 4 8 3 4" xfId="10256" xr:uid="{00000000-0005-0000-0000-0000D5650000}"/>
    <cellStyle name="Normal 4 8 3 5" xfId="12472" xr:uid="{00000000-0005-0000-0000-0000D6650000}"/>
    <cellStyle name="Normal 4 8 3 6" xfId="14688" xr:uid="{00000000-0005-0000-0000-0000D7650000}"/>
    <cellStyle name="Normal 4 8 3 7" xfId="16904" xr:uid="{00000000-0005-0000-0000-0000D8650000}"/>
    <cellStyle name="Normal 4 8 3 8" xfId="19120" xr:uid="{00000000-0005-0000-0000-0000D9650000}"/>
    <cellStyle name="Normal 4 8 3 9" xfId="21335" xr:uid="{00000000-0005-0000-0000-0000DA650000}"/>
    <cellStyle name="Normal 4 8 4" xfId="2287" xr:uid="{00000000-0005-0000-0000-0000DB650000}"/>
    <cellStyle name="Normal 4 8 4 10" xfId="23695" xr:uid="{00000000-0005-0000-0000-0000DC650000}"/>
    <cellStyle name="Normal 4 8 4 11" xfId="25893" xr:uid="{00000000-0005-0000-0000-0000DD650000}"/>
    <cellStyle name="Normal 4 8 4 12" xfId="28032" xr:uid="{00000000-0005-0000-0000-0000DE650000}"/>
    <cellStyle name="Normal 4 8 4 13" xfId="29918" xr:uid="{00000000-0005-0000-0000-0000DF650000}"/>
    <cellStyle name="Normal 4 8 4 2" xfId="5971" xr:uid="{00000000-0005-0000-0000-0000E0650000}"/>
    <cellStyle name="Normal 4 8 4 3" xfId="8187" xr:uid="{00000000-0005-0000-0000-0000E1650000}"/>
    <cellStyle name="Normal 4 8 4 4" xfId="10403" xr:uid="{00000000-0005-0000-0000-0000E2650000}"/>
    <cellStyle name="Normal 4 8 4 5" xfId="12619" xr:uid="{00000000-0005-0000-0000-0000E3650000}"/>
    <cellStyle name="Normal 4 8 4 6" xfId="14835" xr:uid="{00000000-0005-0000-0000-0000E4650000}"/>
    <cellStyle name="Normal 4 8 4 7" xfId="17051" xr:uid="{00000000-0005-0000-0000-0000E5650000}"/>
    <cellStyle name="Normal 4 8 4 8" xfId="19267" xr:uid="{00000000-0005-0000-0000-0000E6650000}"/>
    <cellStyle name="Normal 4 8 4 9" xfId="21482" xr:uid="{00000000-0005-0000-0000-0000E7650000}"/>
    <cellStyle name="Normal 4 8 5" xfId="2434" xr:uid="{00000000-0005-0000-0000-0000E8650000}"/>
    <cellStyle name="Normal 4 8 5 10" xfId="23842" xr:uid="{00000000-0005-0000-0000-0000E9650000}"/>
    <cellStyle name="Normal 4 8 5 11" xfId="26036" xr:uid="{00000000-0005-0000-0000-0000EA650000}"/>
    <cellStyle name="Normal 4 8 5 12" xfId="28168" xr:uid="{00000000-0005-0000-0000-0000EB650000}"/>
    <cellStyle name="Normal 4 8 5 13" xfId="30027" xr:uid="{00000000-0005-0000-0000-0000EC650000}"/>
    <cellStyle name="Normal 4 8 5 2" xfId="6118" xr:uid="{00000000-0005-0000-0000-0000ED650000}"/>
    <cellStyle name="Normal 4 8 5 3" xfId="8334" xr:uid="{00000000-0005-0000-0000-0000EE650000}"/>
    <cellStyle name="Normal 4 8 5 4" xfId="10550" xr:uid="{00000000-0005-0000-0000-0000EF650000}"/>
    <cellStyle name="Normal 4 8 5 5" xfId="12766" xr:uid="{00000000-0005-0000-0000-0000F0650000}"/>
    <cellStyle name="Normal 4 8 5 6" xfId="14982" xr:uid="{00000000-0005-0000-0000-0000F1650000}"/>
    <cellStyle name="Normal 4 8 5 7" xfId="17198" xr:uid="{00000000-0005-0000-0000-0000F2650000}"/>
    <cellStyle name="Normal 4 8 5 8" xfId="19414" xr:uid="{00000000-0005-0000-0000-0000F3650000}"/>
    <cellStyle name="Normal 4 8 5 9" xfId="21629" xr:uid="{00000000-0005-0000-0000-0000F4650000}"/>
    <cellStyle name="Normal 4 8 6" xfId="2580" xr:uid="{00000000-0005-0000-0000-0000F5650000}"/>
    <cellStyle name="Normal 4 8 6 10" xfId="23985" xr:uid="{00000000-0005-0000-0000-0000F6650000}"/>
    <cellStyle name="Normal 4 8 6 11" xfId="26180" xr:uid="{00000000-0005-0000-0000-0000F7650000}"/>
    <cellStyle name="Normal 4 8 6 12" xfId="28301" xr:uid="{00000000-0005-0000-0000-0000F8650000}"/>
    <cellStyle name="Normal 4 8 6 13" xfId="30134" xr:uid="{00000000-0005-0000-0000-0000F9650000}"/>
    <cellStyle name="Normal 4 8 6 2" xfId="6263" xr:uid="{00000000-0005-0000-0000-0000FA650000}"/>
    <cellStyle name="Normal 4 8 6 3" xfId="8480" xr:uid="{00000000-0005-0000-0000-0000FB650000}"/>
    <cellStyle name="Normal 4 8 6 4" xfId="10696" xr:uid="{00000000-0005-0000-0000-0000FC650000}"/>
    <cellStyle name="Normal 4 8 6 5" xfId="12912" xr:uid="{00000000-0005-0000-0000-0000FD650000}"/>
    <cellStyle name="Normal 4 8 6 6" xfId="15128" xr:uid="{00000000-0005-0000-0000-0000FE650000}"/>
    <cellStyle name="Normal 4 8 6 7" xfId="17344" xr:uid="{00000000-0005-0000-0000-0000FF650000}"/>
    <cellStyle name="Normal 4 8 6 8" xfId="19560" xr:uid="{00000000-0005-0000-0000-000000660000}"/>
    <cellStyle name="Normal 4 8 6 9" xfId="21774" xr:uid="{00000000-0005-0000-0000-000001660000}"/>
    <cellStyle name="Normal 4 8 7" xfId="2728" xr:uid="{00000000-0005-0000-0000-000002660000}"/>
    <cellStyle name="Normal 4 8 7 10" xfId="24131" xr:uid="{00000000-0005-0000-0000-000003660000}"/>
    <cellStyle name="Normal 4 8 7 11" xfId="26326" xr:uid="{00000000-0005-0000-0000-000004660000}"/>
    <cellStyle name="Normal 4 8 7 12" xfId="28433" xr:uid="{00000000-0005-0000-0000-000005660000}"/>
    <cellStyle name="Normal 4 8 7 13" xfId="30243" xr:uid="{00000000-0005-0000-0000-000006660000}"/>
    <cellStyle name="Normal 4 8 7 2" xfId="6411" xr:uid="{00000000-0005-0000-0000-000007660000}"/>
    <cellStyle name="Normal 4 8 7 3" xfId="8627" xr:uid="{00000000-0005-0000-0000-000008660000}"/>
    <cellStyle name="Normal 4 8 7 4" xfId="10843" xr:uid="{00000000-0005-0000-0000-000009660000}"/>
    <cellStyle name="Normal 4 8 7 5" xfId="13059" xr:uid="{00000000-0005-0000-0000-00000A660000}"/>
    <cellStyle name="Normal 4 8 7 6" xfId="15275" xr:uid="{00000000-0005-0000-0000-00000B660000}"/>
    <cellStyle name="Normal 4 8 7 7" xfId="17491" xr:uid="{00000000-0005-0000-0000-00000C660000}"/>
    <cellStyle name="Normal 4 8 7 8" xfId="19707" xr:uid="{00000000-0005-0000-0000-00000D660000}"/>
    <cellStyle name="Normal 4 8 7 9" xfId="21921" xr:uid="{00000000-0005-0000-0000-00000E660000}"/>
    <cellStyle name="Normal 4 8 8" xfId="2874" xr:uid="{00000000-0005-0000-0000-00000F660000}"/>
    <cellStyle name="Normal 4 8 8 10" xfId="24276" xr:uid="{00000000-0005-0000-0000-000010660000}"/>
    <cellStyle name="Normal 4 8 8 11" xfId="26468" xr:uid="{00000000-0005-0000-0000-000011660000}"/>
    <cellStyle name="Normal 4 8 8 12" xfId="28569" xr:uid="{00000000-0005-0000-0000-000012660000}"/>
    <cellStyle name="Normal 4 8 8 13" xfId="30350" xr:uid="{00000000-0005-0000-0000-000013660000}"/>
    <cellStyle name="Normal 4 8 8 2" xfId="6557" xr:uid="{00000000-0005-0000-0000-000014660000}"/>
    <cellStyle name="Normal 4 8 8 3" xfId="8773" xr:uid="{00000000-0005-0000-0000-000015660000}"/>
    <cellStyle name="Normal 4 8 8 4" xfId="10989" xr:uid="{00000000-0005-0000-0000-000016660000}"/>
    <cellStyle name="Normal 4 8 8 5" xfId="13205" xr:uid="{00000000-0005-0000-0000-000017660000}"/>
    <cellStyle name="Normal 4 8 8 6" xfId="15421" xr:uid="{00000000-0005-0000-0000-000018660000}"/>
    <cellStyle name="Normal 4 8 8 7" xfId="17637" xr:uid="{00000000-0005-0000-0000-000019660000}"/>
    <cellStyle name="Normal 4 8 8 8" xfId="19853" xr:uid="{00000000-0005-0000-0000-00001A660000}"/>
    <cellStyle name="Normal 4 8 8 9" xfId="22067" xr:uid="{00000000-0005-0000-0000-00001B660000}"/>
    <cellStyle name="Normal 4 8 9" xfId="3109" xr:uid="{00000000-0005-0000-0000-00001C660000}"/>
    <cellStyle name="Normal 4 9" xfId="303" xr:uid="{00000000-0005-0000-0000-00001D660000}"/>
    <cellStyle name="Normal 4 9 10" xfId="3261" xr:uid="{00000000-0005-0000-0000-00001E660000}"/>
    <cellStyle name="Normal 4 9 11" xfId="3408" xr:uid="{00000000-0005-0000-0000-00001F660000}"/>
    <cellStyle name="Normal 4 9 12" xfId="3555" xr:uid="{00000000-0005-0000-0000-000020660000}"/>
    <cellStyle name="Normal 4 9 13" xfId="3701" xr:uid="{00000000-0005-0000-0000-000021660000}"/>
    <cellStyle name="Normal 4 9 14" xfId="3988" xr:uid="{00000000-0005-0000-0000-000022660000}"/>
    <cellStyle name="Normal 4 9 15" xfId="4719" xr:uid="{00000000-0005-0000-0000-000023660000}"/>
    <cellStyle name="Normal 4 9 16" xfId="6855" xr:uid="{00000000-0005-0000-0000-000024660000}"/>
    <cellStyle name="Normal 4 9 17" xfId="9218" xr:uid="{00000000-0005-0000-0000-000025660000}"/>
    <cellStyle name="Normal 4 9 18" xfId="11434" xr:uid="{00000000-0005-0000-0000-000026660000}"/>
    <cellStyle name="Normal 4 9 19" xfId="13650" xr:uid="{00000000-0005-0000-0000-000027660000}"/>
    <cellStyle name="Normal 4 9 2" xfId="1998" xr:uid="{00000000-0005-0000-0000-000028660000}"/>
    <cellStyle name="Normal 4 9 2 10" xfId="23407" xr:uid="{00000000-0005-0000-0000-000029660000}"/>
    <cellStyle name="Normal 4 9 2 11" xfId="25608" xr:uid="{00000000-0005-0000-0000-00002A660000}"/>
    <cellStyle name="Normal 4 9 2 12" xfId="27764" xr:uid="{00000000-0005-0000-0000-00002B660000}"/>
    <cellStyle name="Normal 4 9 2 13" xfId="29704" xr:uid="{00000000-0005-0000-0000-00002C660000}"/>
    <cellStyle name="Normal 4 9 2 2" xfId="5682" xr:uid="{00000000-0005-0000-0000-00002D660000}"/>
    <cellStyle name="Normal 4 9 2 3" xfId="7898" xr:uid="{00000000-0005-0000-0000-00002E660000}"/>
    <cellStyle name="Normal 4 9 2 4" xfId="10114" xr:uid="{00000000-0005-0000-0000-00002F660000}"/>
    <cellStyle name="Normal 4 9 2 5" xfId="12330" xr:uid="{00000000-0005-0000-0000-000030660000}"/>
    <cellStyle name="Normal 4 9 2 6" xfId="14546" xr:uid="{00000000-0005-0000-0000-000031660000}"/>
    <cellStyle name="Normal 4 9 2 7" xfId="16762" xr:uid="{00000000-0005-0000-0000-000032660000}"/>
    <cellStyle name="Normal 4 9 2 8" xfId="18978" xr:uid="{00000000-0005-0000-0000-000033660000}"/>
    <cellStyle name="Normal 4 9 2 9" xfId="21193" xr:uid="{00000000-0005-0000-0000-000034660000}"/>
    <cellStyle name="Normal 4 9 20" xfId="15866" xr:uid="{00000000-0005-0000-0000-000035660000}"/>
    <cellStyle name="Normal 4 9 21" xfId="18082" xr:uid="{00000000-0005-0000-0000-000036660000}"/>
    <cellStyle name="Normal 4 9 22" xfId="20298" xr:uid="{00000000-0005-0000-0000-000037660000}"/>
    <cellStyle name="Normal 4 9 23" xfId="22512" xr:uid="{00000000-0005-0000-0000-000038660000}"/>
    <cellStyle name="Normal 4 9 24" xfId="24720" xr:uid="{00000000-0005-0000-0000-000039660000}"/>
    <cellStyle name="Normal 4 9 25" xfId="26899" xr:uid="{00000000-0005-0000-0000-00003A660000}"/>
    <cellStyle name="Normal 4 9 26" xfId="30500" xr:uid="{00000000-0005-0000-0000-00003B660000}"/>
    <cellStyle name="Normal 4 9 27" xfId="30469" xr:uid="{00000000-0005-0000-0000-00003C660000}"/>
    <cellStyle name="Normal 4 9 28" xfId="30743" xr:uid="{00000000-0005-0000-0000-00003D660000}"/>
    <cellStyle name="Normal 4 9 29" xfId="30891" xr:uid="{00000000-0005-0000-0000-00003E660000}"/>
    <cellStyle name="Normal 4 9 3" xfId="2145" xr:uid="{00000000-0005-0000-0000-00003F660000}"/>
    <cellStyle name="Normal 4 9 3 10" xfId="23553" xr:uid="{00000000-0005-0000-0000-000040660000}"/>
    <cellStyle name="Normal 4 9 3 11" xfId="25754" xr:uid="{00000000-0005-0000-0000-000041660000}"/>
    <cellStyle name="Normal 4 9 3 12" xfId="27899" xr:uid="{00000000-0005-0000-0000-000042660000}"/>
    <cellStyle name="Normal 4 9 3 13" xfId="29813" xr:uid="{00000000-0005-0000-0000-000043660000}"/>
    <cellStyle name="Normal 4 9 3 2" xfId="5829" xr:uid="{00000000-0005-0000-0000-000044660000}"/>
    <cellStyle name="Normal 4 9 3 3" xfId="8045" xr:uid="{00000000-0005-0000-0000-000045660000}"/>
    <cellStyle name="Normal 4 9 3 4" xfId="10261" xr:uid="{00000000-0005-0000-0000-000046660000}"/>
    <cellStyle name="Normal 4 9 3 5" xfId="12477" xr:uid="{00000000-0005-0000-0000-000047660000}"/>
    <cellStyle name="Normal 4 9 3 6" xfId="14693" xr:uid="{00000000-0005-0000-0000-000048660000}"/>
    <cellStyle name="Normal 4 9 3 7" xfId="16909" xr:uid="{00000000-0005-0000-0000-000049660000}"/>
    <cellStyle name="Normal 4 9 3 8" xfId="19125" xr:uid="{00000000-0005-0000-0000-00004A660000}"/>
    <cellStyle name="Normal 4 9 3 9" xfId="21340" xr:uid="{00000000-0005-0000-0000-00004B660000}"/>
    <cellStyle name="Normal 4 9 4" xfId="2292" xr:uid="{00000000-0005-0000-0000-00004C660000}"/>
    <cellStyle name="Normal 4 9 4 10" xfId="23700" xr:uid="{00000000-0005-0000-0000-00004D660000}"/>
    <cellStyle name="Normal 4 9 4 11" xfId="25898" xr:uid="{00000000-0005-0000-0000-00004E660000}"/>
    <cellStyle name="Normal 4 9 4 12" xfId="28036" xr:uid="{00000000-0005-0000-0000-00004F660000}"/>
    <cellStyle name="Normal 4 9 4 13" xfId="29922" xr:uid="{00000000-0005-0000-0000-000050660000}"/>
    <cellStyle name="Normal 4 9 4 2" xfId="5976" xr:uid="{00000000-0005-0000-0000-000051660000}"/>
    <cellStyle name="Normal 4 9 4 3" xfId="8192" xr:uid="{00000000-0005-0000-0000-000052660000}"/>
    <cellStyle name="Normal 4 9 4 4" xfId="10408" xr:uid="{00000000-0005-0000-0000-000053660000}"/>
    <cellStyle name="Normal 4 9 4 5" xfId="12624" xr:uid="{00000000-0005-0000-0000-000054660000}"/>
    <cellStyle name="Normal 4 9 4 6" xfId="14840" xr:uid="{00000000-0005-0000-0000-000055660000}"/>
    <cellStyle name="Normal 4 9 4 7" xfId="17056" xr:uid="{00000000-0005-0000-0000-000056660000}"/>
    <cellStyle name="Normal 4 9 4 8" xfId="19272" xr:uid="{00000000-0005-0000-0000-000057660000}"/>
    <cellStyle name="Normal 4 9 4 9" xfId="21487" xr:uid="{00000000-0005-0000-0000-000058660000}"/>
    <cellStyle name="Normal 4 9 5" xfId="2439" xr:uid="{00000000-0005-0000-0000-000059660000}"/>
    <cellStyle name="Normal 4 9 5 10" xfId="23847" xr:uid="{00000000-0005-0000-0000-00005A660000}"/>
    <cellStyle name="Normal 4 9 5 11" xfId="26041" xr:uid="{00000000-0005-0000-0000-00005B660000}"/>
    <cellStyle name="Normal 4 9 5 12" xfId="28172" xr:uid="{00000000-0005-0000-0000-00005C660000}"/>
    <cellStyle name="Normal 4 9 5 13" xfId="30031" xr:uid="{00000000-0005-0000-0000-00005D660000}"/>
    <cellStyle name="Normal 4 9 5 2" xfId="6123" xr:uid="{00000000-0005-0000-0000-00005E660000}"/>
    <cellStyle name="Normal 4 9 5 3" xfId="8339" xr:uid="{00000000-0005-0000-0000-00005F660000}"/>
    <cellStyle name="Normal 4 9 5 4" xfId="10555" xr:uid="{00000000-0005-0000-0000-000060660000}"/>
    <cellStyle name="Normal 4 9 5 5" xfId="12771" xr:uid="{00000000-0005-0000-0000-000061660000}"/>
    <cellStyle name="Normal 4 9 5 6" xfId="14987" xr:uid="{00000000-0005-0000-0000-000062660000}"/>
    <cellStyle name="Normal 4 9 5 7" xfId="17203" xr:uid="{00000000-0005-0000-0000-000063660000}"/>
    <cellStyle name="Normal 4 9 5 8" xfId="19419" xr:uid="{00000000-0005-0000-0000-000064660000}"/>
    <cellStyle name="Normal 4 9 5 9" xfId="21634" xr:uid="{00000000-0005-0000-0000-000065660000}"/>
    <cellStyle name="Normal 4 9 6" xfId="2585" xr:uid="{00000000-0005-0000-0000-000066660000}"/>
    <cellStyle name="Normal 4 9 6 10" xfId="23990" xr:uid="{00000000-0005-0000-0000-000067660000}"/>
    <cellStyle name="Normal 4 9 6 11" xfId="26185" xr:uid="{00000000-0005-0000-0000-000068660000}"/>
    <cellStyle name="Normal 4 9 6 12" xfId="28305" xr:uid="{00000000-0005-0000-0000-000069660000}"/>
    <cellStyle name="Normal 4 9 6 13" xfId="30138" xr:uid="{00000000-0005-0000-0000-00006A660000}"/>
    <cellStyle name="Normal 4 9 6 2" xfId="6268" xr:uid="{00000000-0005-0000-0000-00006B660000}"/>
    <cellStyle name="Normal 4 9 6 3" xfId="8485" xr:uid="{00000000-0005-0000-0000-00006C660000}"/>
    <cellStyle name="Normal 4 9 6 4" xfId="10701" xr:uid="{00000000-0005-0000-0000-00006D660000}"/>
    <cellStyle name="Normal 4 9 6 5" xfId="12917" xr:uid="{00000000-0005-0000-0000-00006E660000}"/>
    <cellStyle name="Normal 4 9 6 6" xfId="15133" xr:uid="{00000000-0005-0000-0000-00006F660000}"/>
    <cellStyle name="Normal 4 9 6 7" xfId="17349" xr:uid="{00000000-0005-0000-0000-000070660000}"/>
    <cellStyle name="Normal 4 9 6 8" xfId="19565" xr:uid="{00000000-0005-0000-0000-000071660000}"/>
    <cellStyle name="Normal 4 9 6 9" xfId="21779" xr:uid="{00000000-0005-0000-0000-000072660000}"/>
    <cellStyle name="Normal 4 9 7" xfId="2733" xr:uid="{00000000-0005-0000-0000-000073660000}"/>
    <cellStyle name="Normal 4 9 7 10" xfId="24136" xr:uid="{00000000-0005-0000-0000-000074660000}"/>
    <cellStyle name="Normal 4 9 7 11" xfId="26331" xr:uid="{00000000-0005-0000-0000-000075660000}"/>
    <cellStyle name="Normal 4 9 7 12" xfId="28437" xr:uid="{00000000-0005-0000-0000-000076660000}"/>
    <cellStyle name="Normal 4 9 7 13" xfId="30247" xr:uid="{00000000-0005-0000-0000-000077660000}"/>
    <cellStyle name="Normal 4 9 7 2" xfId="6416" xr:uid="{00000000-0005-0000-0000-000078660000}"/>
    <cellStyle name="Normal 4 9 7 3" xfId="8632" xr:uid="{00000000-0005-0000-0000-000079660000}"/>
    <cellStyle name="Normal 4 9 7 4" xfId="10848" xr:uid="{00000000-0005-0000-0000-00007A660000}"/>
    <cellStyle name="Normal 4 9 7 5" xfId="13064" xr:uid="{00000000-0005-0000-0000-00007B660000}"/>
    <cellStyle name="Normal 4 9 7 6" xfId="15280" xr:uid="{00000000-0005-0000-0000-00007C660000}"/>
    <cellStyle name="Normal 4 9 7 7" xfId="17496" xr:uid="{00000000-0005-0000-0000-00007D660000}"/>
    <cellStyle name="Normal 4 9 7 8" xfId="19712" xr:uid="{00000000-0005-0000-0000-00007E660000}"/>
    <cellStyle name="Normal 4 9 7 9" xfId="21926" xr:uid="{00000000-0005-0000-0000-00007F660000}"/>
    <cellStyle name="Normal 4 9 8" xfId="2879" xr:uid="{00000000-0005-0000-0000-000080660000}"/>
    <cellStyle name="Normal 4 9 8 10" xfId="24281" xr:uid="{00000000-0005-0000-0000-000081660000}"/>
    <cellStyle name="Normal 4 9 8 11" xfId="26473" xr:uid="{00000000-0005-0000-0000-000082660000}"/>
    <cellStyle name="Normal 4 9 8 12" xfId="28574" xr:uid="{00000000-0005-0000-0000-000083660000}"/>
    <cellStyle name="Normal 4 9 8 13" xfId="30354" xr:uid="{00000000-0005-0000-0000-000084660000}"/>
    <cellStyle name="Normal 4 9 8 2" xfId="6562" xr:uid="{00000000-0005-0000-0000-000085660000}"/>
    <cellStyle name="Normal 4 9 8 3" xfId="8778" xr:uid="{00000000-0005-0000-0000-000086660000}"/>
    <cellStyle name="Normal 4 9 8 4" xfId="10994" xr:uid="{00000000-0005-0000-0000-000087660000}"/>
    <cellStyle name="Normal 4 9 8 5" xfId="13210" xr:uid="{00000000-0005-0000-0000-000088660000}"/>
    <cellStyle name="Normal 4 9 8 6" xfId="15426" xr:uid="{00000000-0005-0000-0000-000089660000}"/>
    <cellStyle name="Normal 4 9 8 7" xfId="17642" xr:uid="{00000000-0005-0000-0000-00008A660000}"/>
    <cellStyle name="Normal 4 9 8 8" xfId="19858" xr:uid="{00000000-0005-0000-0000-00008B660000}"/>
    <cellStyle name="Normal 4 9 8 9" xfId="22072" xr:uid="{00000000-0005-0000-0000-00008C660000}"/>
    <cellStyle name="Normal 4 9 9" xfId="3114" xr:uid="{00000000-0005-0000-0000-00008D660000}"/>
    <cellStyle name="Normal 40" xfId="119" xr:uid="{00000000-0005-0000-0000-00008E660000}"/>
    <cellStyle name="Normal 41" xfId="828" xr:uid="{00000000-0005-0000-0000-00008F660000}"/>
    <cellStyle name="Normal 41 10" xfId="20146" xr:uid="{00000000-0005-0000-0000-000090660000}"/>
    <cellStyle name="Normal 41 11" xfId="22360" xr:uid="{00000000-0005-0000-0000-000091660000}"/>
    <cellStyle name="Normal 41 12" xfId="24568" xr:uid="{00000000-0005-0000-0000-000092660000}"/>
    <cellStyle name="Normal 41 13" xfId="26754" xr:uid="{00000000-0005-0000-0000-000093660000}"/>
    <cellStyle name="Normal 41 2" xfId="4513" xr:uid="{00000000-0005-0000-0000-000094660000}"/>
    <cellStyle name="Normal 41 3" xfId="4891" xr:uid="{00000000-0005-0000-0000-000095660000}"/>
    <cellStyle name="Normal 41 4" xfId="6703" xr:uid="{00000000-0005-0000-0000-000096660000}"/>
    <cellStyle name="Normal 41 5" xfId="9066" xr:uid="{00000000-0005-0000-0000-000097660000}"/>
    <cellStyle name="Normal 41 6" xfId="11282" xr:uid="{00000000-0005-0000-0000-000098660000}"/>
    <cellStyle name="Normal 41 7" xfId="13498" xr:uid="{00000000-0005-0000-0000-000099660000}"/>
    <cellStyle name="Normal 41 8" xfId="15714" xr:uid="{00000000-0005-0000-0000-00009A660000}"/>
    <cellStyle name="Normal 41 9" xfId="17930" xr:uid="{00000000-0005-0000-0000-00009B660000}"/>
    <cellStyle name="Normal 42" xfId="829" xr:uid="{00000000-0005-0000-0000-00009C660000}"/>
    <cellStyle name="Normal 42 10" xfId="19052" xr:uid="{00000000-0005-0000-0000-00009D660000}"/>
    <cellStyle name="Normal 42 11" xfId="21267" xr:uid="{00000000-0005-0000-0000-00009E660000}"/>
    <cellStyle name="Normal 42 12" xfId="23480" xr:uid="{00000000-0005-0000-0000-00009F660000}"/>
    <cellStyle name="Normal 42 13" xfId="25682" xr:uid="{00000000-0005-0000-0000-0000A0660000}"/>
    <cellStyle name="Normal 42 2" xfId="4514" xr:uid="{00000000-0005-0000-0000-0000A1660000}"/>
    <cellStyle name="Normal 42 3" xfId="4791" xr:uid="{00000000-0005-0000-0000-0000A2660000}"/>
    <cellStyle name="Normal 42 4" xfId="5609" xr:uid="{00000000-0005-0000-0000-0000A3660000}"/>
    <cellStyle name="Normal 42 5" xfId="7972" xr:uid="{00000000-0005-0000-0000-0000A4660000}"/>
    <cellStyle name="Normal 42 6" xfId="10188" xr:uid="{00000000-0005-0000-0000-0000A5660000}"/>
    <cellStyle name="Normal 42 7" xfId="12404" xr:uid="{00000000-0005-0000-0000-0000A6660000}"/>
    <cellStyle name="Normal 42 8" xfId="14620" xr:uid="{00000000-0005-0000-0000-0000A7660000}"/>
    <cellStyle name="Normal 42 9" xfId="16836" xr:uid="{00000000-0005-0000-0000-0000A8660000}"/>
    <cellStyle name="Normal 43" xfId="830" xr:uid="{00000000-0005-0000-0000-0000A9660000}"/>
    <cellStyle name="Normal 43 10" xfId="20197" xr:uid="{00000000-0005-0000-0000-0000AA660000}"/>
    <cellStyle name="Normal 43 11" xfId="22411" xr:uid="{00000000-0005-0000-0000-0000AB660000}"/>
    <cellStyle name="Normal 43 12" xfId="24619" xr:uid="{00000000-0005-0000-0000-0000AC660000}"/>
    <cellStyle name="Normal 43 13" xfId="26801" xr:uid="{00000000-0005-0000-0000-0000AD660000}"/>
    <cellStyle name="Normal 43 2" xfId="4515" xr:uid="{00000000-0005-0000-0000-0000AE660000}"/>
    <cellStyle name="Normal 43 3" xfId="4690" xr:uid="{00000000-0005-0000-0000-0000AF660000}"/>
    <cellStyle name="Normal 43 4" xfId="6754" xr:uid="{00000000-0005-0000-0000-0000B0660000}"/>
    <cellStyle name="Normal 43 5" xfId="9117" xr:uid="{00000000-0005-0000-0000-0000B1660000}"/>
    <cellStyle name="Normal 43 6" xfId="11333" xr:uid="{00000000-0005-0000-0000-0000B2660000}"/>
    <cellStyle name="Normal 43 7" xfId="13549" xr:uid="{00000000-0005-0000-0000-0000B3660000}"/>
    <cellStyle name="Normal 43 8" xfId="15765" xr:uid="{00000000-0005-0000-0000-0000B4660000}"/>
    <cellStyle name="Normal 43 9" xfId="17981" xr:uid="{00000000-0005-0000-0000-0000B5660000}"/>
    <cellStyle name="Normal 44" xfId="120" xr:uid="{00000000-0005-0000-0000-0000B6660000}"/>
    <cellStyle name="Normal 44 10" xfId="350" xr:uid="{00000000-0005-0000-0000-0000B7660000}"/>
    <cellStyle name="Normal 44 10 10" xfId="19784" xr:uid="{00000000-0005-0000-0000-0000B8660000}"/>
    <cellStyle name="Normal 44 10 11" xfId="21998" xr:uid="{00000000-0005-0000-0000-0000B9660000}"/>
    <cellStyle name="Normal 44 10 12" xfId="24207" xr:uid="{00000000-0005-0000-0000-0000BA660000}"/>
    <cellStyle name="Normal 44 10 13" xfId="26401" xr:uid="{00000000-0005-0000-0000-0000BB660000}"/>
    <cellStyle name="Normal 44 10 2" xfId="4035" xr:uid="{00000000-0005-0000-0000-0000BC660000}"/>
    <cellStyle name="Normal 44 10 3" xfId="4821" xr:uid="{00000000-0005-0000-0000-0000BD660000}"/>
    <cellStyle name="Normal 44 10 4" xfId="6341" xr:uid="{00000000-0005-0000-0000-0000BE660000}"/>
    <cellStyle name="Normal 44 10 5" xfId="8704" xr:uid="{00000000-0005-0000-0000-0000BF660000}"/>
    <cellStyle name="Normal 44 10 6" xfId="10920" xr:uid="{00000000-0005-0000-0000-0000C0660000}"/>
    <cellStyle name="Normal 44 10 7" xfId="13136" xr:uid="{00000000-0005-0000-0000-0000C1660000}"/>
    <cellStyle name="Normal 44 10 8" xfId="15352" xr:uid="{00000000-0005-0000-0000-0000C2660000}"/>
    <cellStyle name="Normal 44 10 9" xfId="17568" xr:uid="{00000000-0005-0000-0000-0000C3660000}"/>
    <cellStyle name="Normal 44 11" xfId="375" xr:uid="{00000000-0005-0000-0000-0000C4660000}"/>
    <cellStyle name="Normal 44 11 10" xfId="20624" xr:uid="{00000000-0005-0000-0000-0000C5660000}"/>
    <cellStyle name="Normal 44 11 11" xfId="22838" xr:uid="{00000000-0005-0000-0000-0000C6660000}"/>
    <cellStyle name="Normal 44 11 12" xfId="25041" xr:uid="{00000000-0005-0000-0000-0000C7660000}"/>
    <cellStyle name="Normal 44 11 13" xfId="27211" xr:uid="{00000000-0005-0000-0000-0000C8660000}"/>
    <cellStyle name="Normal 44 11 2" xfId="4060" xr:uid="{00000000-0005-0000-0000-0000C9660000}"/>
    <cellStyle name="Normal 44 11 3" xfId="4726" xr:uid="{00000000-0005-0000-0000-0000CA660000}"/>
    <cellStyle name="Normal 44 11 4" xfId="7181" xr:uid="{00000000-0005-0000-0000-0000CB660000}"/>
    <cellStyle name="Normal 44 11 5" xfId="9544" xr:uid="{00000000-0005-0000-0000-0000CC660000}"/>
    <cellStyle name="Normal 44 11 6" xfId="11760" xr:uid="{00000000-0005-0000-0000-0000CD660000}"/>
    <cellStyle name="Normal 44 11 7" xfId="13976" xr:uid="{00000000-0005-0000-0000-0000CE660000}"/>
    <cellStyle name="Normal 44 11 8" xfId="16192" xr:uid="{00000000-0005-0000-0000-0000CF660000}"/>
    <cellStyle name="Normal 44 11 9" xfId="18408" xr:uid="{00000000-0005-0000-0000-0000D0660000}"/>
    <cellStyle name="Normal 44 12" xfId="399" xr:uid="{00000000-0005-0000-0000-0000D1660000}"/>
    <cellStyle name="Normal 44 12 10" xfId="20445" xr:uid="{00000000-0005-0000-0000-0000D2660000}"/>
    <cellStyle name="Normal 44 12 11" xfId="22659" xr:uid="{00000000-0005-0000-0000-0000D3660000}"/>
    <cellStyle name="Normal 44 12 12" xfId="24867" xr:uid="{00000000-0005-0000-0000-0000D4660000}"/>
    <cellStyle name="Normal 44 12 13" xfId="27040" xr:uid="{00000000-0005-0000-0000-0000D5660000}"/>
    <cellStyle name="Normal 44 12 2" xfId="4084" xr:uid="{00000000-0005-0000-0000-0000D6660000}"/>
    <cellStyle name="Normal 44 12 3" xfId="4714" xr:uid="{00000000-0005-0000-0000-0000D7660000}"/>
    <cellStyle name="Normal 44 12 4" xfId="7002" xr:uid="{00000000-0005-0000-0000-0000D8660000}"/>
    <cellStyle name="Normal 44 12 5" xfId="9365" xr:uid="{00000000-0005-0000-0000-0000D9660000}"/>
    <cellStyle name="Normal 44 12 6" xfId="11581" xr:uid="{00000000-0005-0000-0000-0000DA660000}"/>
    <cellStyle name="Normal 44 12 7" xfId="13797" xr:uid="{00000000-0005-0000-0000-0000DB660000}"/>
    <cellStyle name="Normal 44 12 8" xfId="16013" xr:uid="{00000000-0005-0000-0000-0000DC660000}"/>
    <cellStyle name="Normal 44 12 9" xfId="18229" xr:uid="{00000000-0005-0000-0000-0000DD660000}"/>
    <cellStyle name="Normal 44 13" xfId="1466" xr:uid="{00000000-0005-0000-0000-0000DE660000}"/>
    <cellStyle name="Normal 44 13 10" xfId="21006" xr:uid="{00000000-0005-0000-0000-0000DF660000}"/>
    <cellStyle name="Normal 44 13 11" xfId="23220" xr:uid="{00000000-0005-0000-0000-0000E0660000}"/>
    <cellStyle name="Normal 44 13 12" xfId="25422" xr:uid="{00000000-0005-0000-0000-0000E1660000}"/>
    <cellStyle name="Normal 44 13 13" xfId="27586" xr:uid="{00000000-0005-0000-0000-0000E2660000}"/>
    <cellStyle name="Normal 44 13 2" xfId="5150" xr:uid="{00000000-0005-0000-0000-0000E3660000}"/>
    <cellStyle name="Normal 44 13 3" xfId="5468" xr:uid="{00000000-0005-0000-0000-0000E4660000}"/>
    <cellStyle name="Normal 44 13 4" xfId="7710" xr:uid="{00000000-0005-0000-0000-0000E5660000}"/>
    <cellStyle name="Normal 44 13 5" xfId="9926" xr:uid="{00000000-0005-0000-0000-0000E6660000}"/>
    <cellStyle name="Normal 44 13 6" xfId="12142" xr:uid="{00000000-0005-0000-0000-0000E7660000}"/>
    <cellStyle name="Normal 44 13 7" xfId="14358" xr:uid="{00000000-0005-0000-0000-0000E8660000}"/>
    <cellStyle name="Normal 44 13 8" xfId="16574" xr:uid="{00000000-0005-0000-0000-0000E9660000}"/>
    <cellStyle name="Normal 44 13 9" xfId="18790" xr:uid="{00000000-0005-0000-0000-0000EA660000}"/>
    <cellStyle name="Normal 44 14" xfId="1495" xr:uid="{00000000-0005-0000-0000-0000EB660000}"/>
    <cellStyle name="Normal 44 14 10" xfId="22905" xr:uid="{00000000-0005-0000-0000-0000EC660000}"/>
    <cellStyle name="Normal 44 14 11" xfId="25107" xr:uid="{00000000-0005-0000-0000-0000ED660000}"/>
    <cellStyle name="Normal 44 14 12" xfId="27273" xr:uid="{00000000-0005-0000-0000-0000EE660000}"/>
    <cellStyle name="Normal 44 14 13" xfId="29253" xr:uid="{00000000-0005-0000-0000-0000EF660000}"/>
    <cellStyle name="Normal 44 14 2" xfId="5179" xr:uid="{00000000-0005-0000-0000-0000F0660000}"/>
    <cellStyle name="Normal 44 14 3" xfId="7395" xr:uid="{00000000-0005-0000-0000-0000F1660000}"/>
    <cellStyle name="Normal 44 14 4" xfId="9611" xr:uid="{00000000-0005-0000-0000-0000F2660000}"/>
    <cellStyle name="Normal 44 14 5" xfId="11827" xr:uid="{00000000-0005-0000-0000-0000F3660000}"/>
    <cellStyle name="Normal 44 14 6" xfId="14043" xr:uid="{00000000-0005-0000-0000-0000F4660000}"/>
    <cellStyle name="Normal 44 14 7" xfId="16259" xr:uid="{00000000-0005-0000-0000-0000F5660000}"/>
    <cellStyle name="Normal 44 14 8" xfId="18475" xr:uid="{00000000-0005-0000-0000-0000F6660000}"/>
    <cellStyle name="Normal 44 14 9" xfId="20691" xr:uid="{00000000-0005-0000-0000-0000F7660000}"/>
    <cellStyle name="Normal 44 15" xfId="1522" xr:uid="{00000000-0005-0000-0000-0000F8660000}"/>
    <cellStyle name="Normal 44 15 10" xfId="22932" xr:uid="{00000000-0005-0000-0000-0000F9660000}"/>
    <cellStyle name="Normal 44 15 11" xfId="25134" xr:uid="{00000000-0005-0000-0000-0000FA660000}"/>
    <cellStyle name="Normal 44 15 12" xfId="27300" xr:uid="{00000000-0005-0000-0000-0000FB660000}"/>
    <cellStyle name="Normal 44 15 13" xfId="29278" xr:uid="{00000000-0005-0000-0000-0000FC660000}"/>
    <cellStyle name="Normal 44 15 2" xfId="5206" xr:uid="{00000000-0005-0000-0000-0000FD660000}"/>
    <cellStyle name="Normal 44 15 3" xfId="7422" xr:uid="{00000000-0005-0000-0000-0000FE660000}"/>
    <cellStyle name="Normal 44 15 4" xfId="9638" xr:uid="{00000000-0005-0000-0000-0000FF660000}"/>
    <cellStyle name="Normal 44 15 5" xfId="11854" xr:uid="{00000000-0005-0000-0000-000000670000}"/>
    <cellStyle name="Normal 44 15 6" xfId="14070" xr:uid="{00000000-0005-0000-0000-000001670000}"/>
    <cellStyle name="Normal 44 15 7" xfId="16286" xr:uid="{00000000-0005-0000-0000-000002670000}"/>
    <cellStyle name="Normal 44 15 8" xfId="18502" xr:uid="{00000000-0005-0000-0000-000003670000}"/>
    <cellStyle name="Normal 44 15 9" xfId="20718" xr:uid="{00000000-0005-0000-0000-000004670000}"/>
    <cellStyle name="Normal 44 16" xfId="1548" xr:uid="{00000000-0005-0000-0000-000005670000}"/>
    <cellStyle name="Normal 44 16 10" xfId="22958" xr:uid="{00000000-0005-0000-0000-000006670000}"/>
    <cellStyle name="Normal 44 16 11" xfId="25160" xr:uid="{00000000-0005-0000-0000-000007670000}"/>
    <cellStyle name="Normal 44 16 12" xfId="27326" xr:uid="{00000000-0005-0000-0000-000008670000}"/>
    <cellStyle name="Normal 44 16 13" xfId="29303" xr:uid="{00000000-0005-0000-0000-000009670000}"/>
    <cellStyle name="Normal 44 16 2" xfId="5232" xr:uid="{00000000-0005-0000-0000-00000A670000}"/>
    <cellStyle name="Normal 44 16 3" xfId="7448" xr:uid="{00000000-0005-0000-0000-00000B670000}"/>
    <cellStyle name="Normal 44 16 4" xfId="9664" xr:uid="{00000000-0005-0000-0000-00000C670000}"/>
    <cellStyle name="Normal 44 16 5" xfId="11880" xr:uid="{00000000-0005-0000-0000-00000D670000}"/>
    <cellStyle name="Normal 44 16 6" xfId="14096" xr:uid="{00000000-0005-0000-0000-00000E670000}"/>
    <cellStyle name="Normal 44 16 7" xfId="16312" xr:uid="{00000000-0005-0000-0000-00000F670000}"/>
    <cellStyle name="Normal 44 16 8" xfId="18528" xr:uid="{00000000-0005-0000-0000-000010670000}"/>
    <cellStyle name="Normal 44 16 9" xfId="20744" xr:uid="{00000000-0005-0000-0000-000011670000}"/>
    <cellStyle name="Normal 44 17" xfId="1574" xr:uid="{00000000-0005-0000-0000-000012670000}"/>
    <cellStyle name="Normal 44 17 10" xfId="22984" xr:uid="{00000000-0005-0000-0000-000013670000}"/>
    <cellStyle name="Normal 44 17 11" xfId="25186" xr:uid="{00000000-0005-0000-0000-000014670000}"/>
    <cellStyle name="Normal 44 17 12" xfId="27352" xr:uid="{00000000-0005-0000-0000-000015670000}"/>
    <cellStyle name="Normal 44 17 13" xfId="29328" xr:uid="{00000000-0005-0000-0000-000016670000}"/>
    <cellStyle name="Normal 44 17 2" xfId="5258" xr:uid="{00000000-0005-0000-0000-000017670000}"/>
    <cellStyle name="Normal 44 17 3" xfId="7474" xr:uid="{00000000-0005-0000-0000-000018670000}"/>
    <cellStyle name="Normal 44 17 4" xfId="9690" xr:uid="{00000000-0005-0000-0000-000019670000}"/>
    <cellStyle name="Normal 44 17 5" xfId="11906" xr:uid="{00000000-0005-0000-0000-00001A670000}"/>
    <cellStyle name="Normal 44 17 6" xfId="14122" xr:uid="{00000000-0005-0000-0000-00001B670000}"/>
    <cellStyle name="Normal 44 17 7" xfId="16338" xr:uid="{00000000-0005-0000-0000-00001C670000}"/>
    <cellStyle name="Normal 44 17 8" xfId="18554" xr:uid="{00000000-0005-0000-0000-00001D670000}"/>
    <cellStyle name="Normal 44 17 9" xfId="20770" xr:uid="{00000000-0005-0000-0000-00001E670000}"/>
    <cellStyle name="Normal 44 18" xfId="1600" xr:uid="{00000000-0005-0000-0000-00001F670000}"/>
    <cellStyle name="Normal 44 18 10" xfId="23010" xr:uid="{00000000-0005-0000-0000-000020670000}"/>
    <cellStyle name="Normal 44 18 11" xfId="25212" xr:uid="{00000000-0005-0000-0000-000021670000}"/>
    <cellStyle name="Normal 44 18 12" xfId="27378" xr:uid="{00000000-0005-0000-0000-000022670000}"/>
    <cellStyle name="Normal 44 18 13" xfId="29353" xr:uid="{00000000-0005-0000-0000-000023670000}"/>
    <cellStyle name="Normal 44 18 2" xfId="5284" xr:uid="{00000000-0005-0000-0000-000024670000}"/>
    <cellStyle name="Normal 44 18 3" xfId="7500" xr:uid="{00000000-0005-0000-0000-000025670000}"/>
    <cellStyle name="Normal 44 18 4" xfId="9716" xr:uid="{00000000-0005-0000-0000-000026670000}"/>
    <cellStyle name="Normal 44 18 5" xfId="11932" xr:uid="{00000000-0005-0000-0000-000027670000}"/>
    <cellStyle name="Normal 44 18 6" xfId="14148" xr:uid="{00000000-0005-0000-0000-000028670000}"/>
    <cellStyle name="Normal 44 18 7" xfId="16364" xr:uid="{00000000-0005-0000-0000-000029670000}"/>
    <cellStyle name="Normal 44 18 8" xfId="18580" xr:uid="{00000000-0005-0000-0000-00002A670000}"/>
    <cellStyle name="Normal 44 18 9" xfId="20796" xr:uid="{00000000-0005-0000-0000-00002B670000}"/>
    <cellStyle name="Normal 44 19" xfId="1626" xr:uid="{00000000-0005-0000-0000-00002C670000}"/>
    <cellStyle name="Normal 44 19 10" xfId="23036" xr:uid="{00000000-0005-0000-0000-00002D670000}"/>
    <cellStyle name="Normal 44 19 11" xfId="25238" xr:uid="{00000000-0005-0000-0000-00002E670000}"/>
    <cellStyle name="Normal 44 19 12" xfId="27404" xr:uid="{00000000-0005-0000-0000-00002F670000}"/>
    <cellStyle name="Normal 44 19 13" xfId="29378" xr:uid="{00000000-0005-0000-0000-000030670000}"/>
    <cellStyle name="Normal 44 19 2" xfId="5310" xr:uid="{00000000-0005-0000-0000-000031670000}"/>
    <cellStyle name="Normal 44 19 3" xfId="7526" xr:uid="{00000000-0005-0000-0000-000032670000}"/>
    <cellStyle name="Normal 44 19 4" xfId="9742" xr:uid="{00000000-0005-0000-0000-000033670000}"/>
    <cellStyle name="Normal 44 19 5" xfId="11958" xr:uid="{00000000-0005-0000-0000-000034670000}"/>
    <cellStyle name="Normal 44 19 6" xfId="14174" xr:uid="{00000000-0005-0000-0000-000035670000}"/>
    <cellStyle name="Normal 44 19 7" xfId="16390" xr:uid="{00000000-0005-0000-0000-000036670000}"/>
    <cellStyle name="Normal 44 19 8" xfId="18606" xr:uid="{00000000-0005-0000-0000-000037670000}"/>
    <cellStyle name="Normal 44 19 9" xfId="20822" xr:uid="{00000000-0005-0000-0000-000038670000}"/>
    <cellStyle name="Normal 44 2" xfId="148" xr:uid="{00000000-0005-0000-0000-000039670000}"/>
    <cellStyle name="Normal 44 2 10" xfId="21581" xr:uid="{00000000-0005-0000-0000-00003A670000}"/>
    <cellStyle name="Normal 44 2 11" xfId="23794" xr:uid="{00000000-0005-0000-0000-00003B670000}"/>
    <cellStyle name="Normal 44 2 12" xfId="25990" xr:uid="{00000000-0005-0000-0000-00003C670000}"/>
    <cellStyle name="Normal 44 2 13" xfId="28124" xr:uid="{00000000-0005-0000-0000-00003D670000}"/>
    <cellStyle name="Normal 44 2 2" xfId="3833" xr:uid="{00000000-0005-0000-0000-00003E670000}"/>
    <cellStyle name="Normal 44 2 3" xfId="5923" xr:uid="{00000000-0005-0000-0000-00003F670000}"/>
    <cellStyle name="Normal 44 2 4" xfId="8286" xr:uid="{00000000-0005-0000-0000-000040670000}"/>
    <cellStyle name="Normal 44 2 5" xfId="10502" xr:uid="{00000000-0005-0000-0000-000041670000}"/>
    <cellStyle name="Normal 44 2 6" xfId="12718" xr:uid="{00000000-0005-0000-0000-000042670000}"/>
    <cellStyle name="Normal 44 2 7" xfId="14934" xr:uid="{00000000-0005-0000-0000-000043670000}"/>
    <cellStyle name="Normal 44 2 8" xfId="17150" xr:uid="{00000000-0005-0000-0000-000044670000}"/>
    <cellStyle name="Normal 44 2 9" xfId="19366" xr:uid="{00000000-0005-0000-0000-000045670000}"/>
    <cellStyle name="Normal 44 20" xfId="1652" xr:uid="{00000000-0005-0000-0000-000046670000}"/>
    <cellStyle name="Normal 44 20 10" xfId="23062" xr:uid="{00000000-0005-0000-0000-000047670000}"/>
    <cellStyle name="Normal 44 20 11" xfId="25264" xr:uid="{00000000-0005-0000-0000-000048670000}"/>
    <cellStyle name="Normal 44 20 12" xfId="27430" xr:uid="{00000000-0005-0000-0000-000049670000}"/>
    <cellStyle name="Normal 44 20 13" xfId="29403" xr:uid="{00000000-0005-0000-0000-00004A670000}"/>
    <cellStyle name="Normal 44 20 2" xfId="5336" xr:uid="{00000000-0005-0000-0000-00004B670000}"/>
    <cellStyle name="Normal 44 20 3" xfId="7552" xr:uid="{00000000-0005-0000-0000-00004C670000}"/>
    <cellStyle name="Normal 44 20 4" xfId="9768" xr:uid="{00000000-0005-0000-0000-00004D670000}"/>
    <cellStyle name="Normal 44 20 5" xfId="11984" xr:uid="{00000000-0005-0000-0000-00004E670000}"/>
    <cellStyle name="Normal 44 20 6" xfId="14200" xr:uid="{00000000-0005-0000-0000-00004F670000}"/>
    <cellStyle name="Normal 44 20 7" xfId="16416" xr:uid="{00000000-0005-0000-0000-000050670000}"/>
    <cellStyle name="Normal 44 20 8" xfId="18632" xr:uid="{00000000-0005-0000-0000-000051670000}"/>
    <cellStyle name="Normal 44 20 9" xfId="20848" xr:uid="{00000000-0005-0000-0000-000052670000}"/>
    <cellStyle name="Normal 44 21" xfId="1678" xr:uid="{00000000-0005-0000-0000-000053670000}"/>
    <cellStyle name="Normal 44 21 10" xfId="23088" xr:uid="{00000000-0005-0000-0000-000054670000}"/>
    <cellStyle name="Normal 44 21 11" xfId="25290" xr:uid="{00000000-0005-0000-0000-000055670000}"/>
    <cellStyle name="Normal 44 21 12" xfId="27456" xr:uid="{00000000-0005-0000-0000-000056670000}"/>
    <cellStyle name="Normal 44 21 13" xfId="29428" xr:uid="{00000000-0005-0000-0000-000057670000}"/>
    <cellStyle name="Normal 44 21 2" xfId="5362" xr:uid="{00000000-0005-0000-0000-000058670000}"/>
    <cellStyle name="Normal 44 21 3" xfId="7578" xr:uid="{00000000-0005-0000-0000-000059670000}"/>
    <cellStyle name="Normal 44 21 4" xfId="9794" xr:uid="{00000000-0005-0000-0000-00005A670000}"/>
    <cellStyle name="Normal 44 21 5" xfId="12010" xr:uid="{00000000-0005-0000-0000-00005B670000}"/>
    <cellStyle name="Normal 44 21 6" xfId="14226" xr:uid="{00000000-0005-0000-0000-00005C670000}"/>
    <cellStyle name="Normal 44 21 7" xfId="16442" xr:uid="{00000000-0005-0000-0000-00005D670000}"/>
    <cellStyle name="Normal 44 21 8" xfId="18658" xr:uid="{00000000-0005-0000-0000-00005E670000}"/>
    <cellStyle name="Normal 44 21 9" xfId="20874" xr:uid="{00000000-0005-0000-0000-00005F670000}"/>
    <cellStyle name="Normal 44 22" xfId="1704" xr:uid="{00000000-0005-0000-0000-000060670000}"/>
    <cellStyle name="Normal 44 22 10" xfId="23114" xr:uid="{00000000-0005-0000-0000-000061670000}"/>
    <cellStyle name="Normal 44 22 11" xfId="25316" xr:uid="{00000000-0005-0000-0000-000062670000}"/>
    <cellStyle name="Normal 44 22 12" xfId="27482" xr:uid="{00000000-0005-0000-0000-000063670000}"/>
    <cellStyle name="Normal 44 22 13" xfId="29453" xr:uid="{00000000-0005-0000-0000-000064670000}"/>
    <cellStyle name="Normal 44 22 2" xfId="5388" xr:uid="{00000000-0005-0000-0000-000065670000}"/>
    <cellStyle name="Normal 44 22 3" xfId="7604" xr:uid="{00000000-0005-0000-0000-000066670000}"/>
    <cellStyle name="Normal 44 22 4" xfId="9820" xr:uid="{00000000-0005-0000-0000-000067670000}"/>
    <cellStyle name="Normal 44 22 5" xfId="12036" xr:uid="{00000000-0005-0000-0000-000068670000}"/>
    <cellStyle name="Normal 44 22 6" xfId="14252" xr:uid="{00000000-0005-0000-0000-000069670000}"/>
    <cellStyle name="Normal 44 22 7" xfId="16468" xr:uid="{00000000-0005-0000-0000-00006A670000}"/>
    <cellStyle name="Normal 44 22 8" xfId="18684" xr:uid="{00000000-0005-0000-0000-00006B670000}"/>
    <cellStyle name="Normal 44 22 9" xfId="20900" xr:uid="{00000000-0005-0000-0000-00006C670000}"/>
    <cellStyle name="Normal 44 23" xfId="1730" xr:uid="{00000000-0005-0000-0000-00006D670000}"/>
    <cellStyle name="Normal 44 23 10" xfId="23140" xr:uid="{00000000-0005-0000-0000-00006E670000}"/>
    <cellStyle name="Normal 44 23 11" xfId="25342" xr:uid="{00000000-0005-0000-0000-00006F670000}"/>
    <cellStyle name="Normal 44 23 12" xfId="27508" xr:uid="{00000000-0005-0000-0000-000070670000}"/>
    <cellStyle name="Normal 44 23 13" xfId="29478" xr:uid="{00000000-0005-0000-0000-000071670000}"/>
    <cellStyle name="Normal 44 23 2" xfId="5414" xr:uid="{00000000-0005-0000-0000-000072670000}"/>
    <cellStyle name="Normal 44 23 3" xfId="7630" xr:uid="{00000000-0005-0000-0000-000073670000}"/>
    <cellStyle name="Normal 44 23 4" xfId="9846" xr:uid="{00000000-0005-0000-0000-000074670000}"/>
    <cellStyle name="Normal 44 23 5" xfId="12062" xr:uid="{00000000-0005-0000-0000-000075670000}"/>
    <cellStyle name="Normal 44 23 6" xfId="14278" xr:uid="{00000000-0005-0000-0000-000076670000}"/>
    <cellStyle name="Normal 44 23 7" xfId="16494" xr:uid="{00000000-0005-0000-0000-000077670000}"/>
    <cellStyle name="Normal 44 23 8" xfId="18710" xr:uid="{00000000-0005-0000-0000-000078670000}"/>
    <cellStyle name="Normal 44 23 9" xfId="20926" xr:uid="{00000000-0005-0000-0000-000079670000}"/>
    <cellStyle name="Normal 44 24" xfId="1756" xr:uid="{00000000-0005-0000-0000-00007A670000}"/>
    <cellStyle name="Normal 44 24 10" xfId="23166" xr:uid="{00000000-0005-0000-0000-00007B670000}"/>
    <cellStyle name="Normal 44 24 11" xfId="25368" xr:uid="{00000000-0005-0000-0000-00007C670000}"/>
    <cellStyle name="Normal 44 24 12" xfId="27533" xr:uid="{00000000-0005-0000-0000-00007D670000}"/>
    <cellStyle name="Normal 44 24 13" xfId="29503" xr:uid="{00000000-0005-0000-0000-00007E670000}"/>
    <cellStyle name="Normal 44 24 2" xfId="5440" xr:uid="{00000000-0005-0000-0000-00007F670000}"/>
    <cellStyle name="Normal 44 24 3" xfId="7656" xr:uid="{00000000-0005-0000-0000-000080670000}"/>
    <cellStyle name="Normal 44 24 4" xfId="9872" xr:uid="{00000000-0005-0000-0000-000081670000}"/>
    <cellStyle name="Normal 44 24 5" xfId="12088" xr:uid="{00000000-0005-0000-0000-000082670000}"/>
    <cellStyle name="Normal 44 24 6" xfId="14304" xr:uid="{00000000-0005-0000-0000-000083670000}"/>
    <cellStyle name="Normal 44 24 7" xfId="16520" xr:uid="{00000000-0005-0000-0000-000084670000}"/>
    <cellStyle name="Normal 44 24 8" xfId="18736" xr:uid="{00000000-0005-0000-0000-000085670000}"/>
    <cellStyle name="Normal 44 24 9" xfId="20952" xr:uid="{00000000-0005-0000-0000-000086670000}"/>
    <cellStyle name="Normal 44 25" xfId="1782" xr:uid="{00000000-0005-0000-0000-000087670000}"/>
    <cellStyle name="Normal 44 25 10" xfId="23192" xr:uid="{00000000-0005-0000-0000-000088670000}"/>
    <cellStyle name="Normal 44 25 11" xfId="25394" xr:uid="{00000000-0005-0000-0000-000089670000}"/>
    <cellStyle name="Normal 44 25 12" xfId="27558" xr:uid="{00000000-0005-0000-0000-00008A670000}"/>
    <cellStyle name="Normal 44 25 13" xfId="29528" xr:uid="{00000000-0005-0000-0000-00008B670000}"/>
    <cellStyle name="Normal 44 25 2" xfId="5466" xr:uid="{00000000-0005-0000-0000-00008C670000}"/>
    <cellStyle name="Normal 44 25 3" xfId="7682" xr:uid="{00000000-0005-0000-0000-00008D670000}"/>
    <cellStyle name="Normal 44 25 4" xfId="9898" xr:uid="{00000000-0005-0000-0000-00008E670000}"/>
    <cellStyle name="Normal 44 25 5" xfId="12114" xr:uid="{00000000-0005-0000-0000-00008F670000}"/>
    <cellStyle name="Normal 44 25 6" xfId="14330" xr:uid="{00000000-0005-0000-0000-000090670000}"/>
    <cellStyle name="Normal 44 25 7" xfId="16546" xr:uid="{00000000-0005-0000-0000-000091670000}"/>
    <cellStyle name="Normal 44 25 8" xfId="18762" xr:uid="{00000000-0005-0000-0000-000092670000}"/>
    <cellStyle name="Normal 44 25 9" xfId="20978" xr:uid="{00000000-0005-0000-0000-000093670000}"/>
    <cellStyle name="Normal 44 26" xfId="1808" xr:uid="{00000000-0005-0000-0000-000094670000}"/>
    <cellStyle name="Normal 44 26 10" xfId="23218" xr:uid="{00000000-0005-0000-0000-000095670000}"/>
    <cellStyle name="Normal 44 26 11" xfId="25420" xr:uid="{00000000-0005-0000-0000-000096670000}"/>
    <cellStyle name="Normal 44 26 12" xfId="27584" xr:uid="{00000000-0005-0000-0000-000097670000}"/>
    <cellStyle name="Normal 44 26 13" xfId="29553" xr:uid="{00000000-0005-0000-0000-000098670000}"/>
    <cellStyle name="Normal 44 26 2" xfId="5492" xr:uid="{00000000-0005-0000-0000-000099670000}"/>
    <cellStyle name="Normal 44 26 3" xfId="7708" xr:uid="{00000000-0005-0000-0000-00009A670000}"/>
    <cellStyle name="Normal 44 26 4" xfId="9924" xr:uid="{00000000-0005-0000-0000-00009B670000}"/>
    <cellStyle name="Normal 44 26 5" xfId="12140" xr:uid="{00000000-0005-0000-0000-00009C670000}"/>
    <cellStyle name="Normal 44 26 6" xfId="14356" xr:uid="{00000000-0005-0000-0000-00009D670000}"/>
    <cellStyle name="Normal 44 26 7" xfId="16572" xr:uid="{00000000-0005-0000-0000-00009E670000}"/>
    <cellStyle name="Normal 44 26 8" xfId="18788" xr:uid="{00000000-0005-0000-0000-00009F670000}"/>
    <cellStyle name="Normal 44 26 9" xfId="21004" xr:uid="{00000000-0005-0000-0000-0000A0670000}"/>
    <cellStyle name="Normal 44 27" xfId="1834" xr:uid="{00000000-0005-0000-0000-0000A1670000}"/>
    <cellStyle name="Normal 44 27 10" xfId="23244" xr:uid="{00000000-0005-0000-0000-0000A2670000}"/>
    <cellStyle name="Normal 44 27 11" xfId="25446" xr:uid="{00000000-0005-0000-0000-0000A3670000}"/>
    <cellStyle name="Normal 44 27 12" xfId="27610" xr:uid="{00000000-0005-0000-0000-0000A4670000}"/>
    <cellStyle name="Normal 44 27 13" xfId="29578" xr:uid="{00000000-0005-0000-0000-0000A5670000}"/>
    <cellStyle name="Normal 44 27 2" xfId="5518" xr:uid="{00000000-0005-0000-0000-0000A6670000}"/>
    <cellStyle name="Normal 44 27 3" xfId="7734" xr:uid="{00000000-0005-0000-0000-0000A7670000}"/>
    <cellStyle name="Normal 44 27 4" xfId="9950" xr:uid="{00000000-0005-0000-0000-0000A8670000}"/>
    <cellStyle name="Normal 44 27 5" xfId="12166" xr:uid="{00000000-0005-0000-0000-0000A9670000}"/>
    <cellStyle name="Normal 44 27 6" xfId="14382" xr:uid="{00000000-0005-0000-0000-0000AA670000}"/>
    <cellStyle name="Normal 44 27 7" xfId="16598" xr:uid="{00000000-0005-0000-0000-0000AB670000}"/>
    <cellStyle name="Normal 44 27 8" xfId="18814" xr:uid="{00000000-0005-0000-0000-0000AC670000}"/>
    <cellStyle name="Normal 44 27 9" xfId="21030" xr:uid="{00000000-0005-0000-0000-0000AD670000}"/>
    <cellStyle name="Normal 44 28" xfId="1860" xr:uid="{00000000-0005-0000-0000-0000AE670000}"/>
    <cellStyle name="Normal 44 28 10" xfId="23270" xr:uid="{00000000-0005-0000-0000-0000AF670000}"/>
    <cellStyle name="Normal 44 28 11" xfId="25472" xr:uid="{00000000-0005-0000-0000-0000B0670000}"/>
    <cellStyle name="Normal 44 28 12" xfId="27636" xr:uid="{00000000-0005-0000-0000-0000B1670000}"/>
    <cellStyle name="Normal 44 28 13" xfId="29603" xr:uid="{00000000-0005-0000-0000-0000B2670000}"/>
    <cellStyle name="Normal 44 28 2" xfId="5544" xr:uid="{00000000-0005-0000-0000-0000B3670000}"/>
    <cellStyle name="Normal 44 28 3" xfId="7760" xr:uid="{00000000-0005-0000-0000-0000B4670000}"/>
    <cellStyle name="Normal 44 28 4" xfId="9976" xr:uid="{00000000-0005-0000-0000-0000B5670000}"/>
    <cellStyle name="Normal 44 28 5" xfId="12192" xr:uid="{00000000-0005-0000-0000-0000B6670000}"/>
    <cellStyle name="Normal 44 28 6" xfId="14408" xr:uid="{00000000-0005-0000-0000-0000B7670000}"/>
    <cellStyle name="Normal 44 28 7" xfId="16624" xr:uid="{00000000-0005-0000-0000-0000B8670000}"/>
    <cellStyle name="Normal 44 28 8" xfId="18840" xr:uid="{00000000-0005-0000-0000-0000B9670000}"/>
    <cellStyle name="Normal 44 28 9" xfId="21056" xr:uid="{00000000-0005-0000-0000-0000BA670000}"/>
    <cellStyle name="Normal 44 29" xfId="2915" xr:uid="{00000000-0005-0000-0000-0000BB670000}"/>
    <cellStyle name="Normal 44 29 10" xfId="24317" xr:uid="{00000000-0005-0000-0000-0000BC670000}"/>
    <cellStyle name="Normal 44 29 11" xfId="26509" xr:uid="{00000000-0005-0000-0000-0000BD670000}"/>
    <cellStyle name="Normal 44 29 12" xfId="28610" xr:uid="{00000000-0005-0000-0000-0000BE670000}"/>
    <cellStyle name="Normal 44 29 13" xfId="30388" xr:uid="{00000000-0005-0000-0000-0000BF670000}"/>
    <cellStyle name="Normal 44 29 2" xfId="6598" xr:uid="{00000000-0005-0000-0000-0000C0670000}"/>
    <cellStyle name="Normal 44 29 3" xfId="8814" xr:uid="{00000000-0005-0000-0000-0000C1670000}"/>
    <cellStyle name="Normal 44 29 4" xfId="11030" xr:uid="{00000000-0005-0000-0000-0000C2670000}"/>
    <cellStyle name="Normal 44 29 5" xfId="13246" xr:uid="{00000000-0005-0000-0000-0000C3670000}"/>
    <cellStyle name="Normal 44 29 6" xfId="15462" xr:uid="{00000000-0005-0000-0000-0000C4670000}"/>
    <cellStyle name="Normal 44 29 7" xfId="17678" xr:uid="{00000000-0005-0000-0000-0000C5670000}"/>
    <cellStyle name="Normal 44 29 8" xfId="19894" xr:uid="{00000000-0005-0000-0000-0000C6670000}"/>
    <cellStyle name="Normal 44 29 9" xfId="22108" xr:uid="{00000000-0005-0000-0000-0000C7670000}"/>
    <cellStyle name="Normal 44 3" xfId="175" xr:uid="{00000000-0005-0000-0000-0000C8670000}"/>
    <cellStyle name="Normal 44 3 10" xfId="22302" xr:uid="{00000000-0005-0000-0000-0000C9670000}"/>
    <cellStyle name="Normal 44 3 11" xfId="24510" xr:uid="{00000000-0005-0000-0000-0000CA670000}"/>
    <cellStyle name="Normal 44 3 12" xfId="26698" xr:uid="{00000000-0005-0000-0000-0000CB670000}"/>
    <cellStyle name="Normal 44 3 13" xfId="28776" xr:uid="{00000000-0005-0000-0000-0000CC670000}"/>
    <cellStyle name="Normal 44 3 2" xfId="3860" xr:uid="{00000000-0005-0000-0000-0000CD670000}"/>
    <cellStyle name="Normal 44 3 3" xfId="7377" xr:uid="{00000000-0005-0000-0000-0000CE670000}"/>
    <cellStyle name="Normal 44 3 4" xfId="9008" xr:uid="{00000000-0005-0000-0000-0000CF670000}"/>
    <cellStyle name="Normal 44 3 5" xfId="11224" xr:uid="{00000000-0005-0000-0000-0000D0670000}"/>
    <cellStyle name="Normal 44 3 6" xfId="13440" xr:uid="{00000000-0005-0000-0000-0000D1670000}"/>
    <cellStyle name="Normal 44 3 7" xfId="15656" xr:uid="{00000000-0005-0000-0000-0000D2670000}"/>
    <cellStyle name="Normal 44 3 8" xfId="17872" xr:uid="{00000000-0005-0000-0000-0000D3670000}"/>
    <cellStyle name="Normal 44 3 9" xfId="20088" xr:uid="{00000000-0005-0000-0000-0000D4670000}"/>
    <cellStyle name="Normal 44 30" xfId="2941" xr:uid="{00000000-0005-0000-0000-0000D5670000}"/>
    <cellStyle name="Normal 44 30 10" xfId="24343" xr:uid="{00000000-0005-0000-0000-0000D6670000}"/>
    <cellStyle name="Normal 44 30 11" xfId="26535" xr:uid="{00000000-0005-0000-0000-0000D7670000}"/>
    <cellStyle name="Normal 44 30 12" xfId="28636" xr:uid="{00000000-0005-0000-0000-0000D8670000}"/>
    <cellStyle name="Normal 44 30 13" xfId="30413" xr:uid="{00000000-0005-0000-0000-0000D9670000}"/>
    <cellStyle name="Normal 44 30 2" xfId="6624" xr:uid="{00000000-0005-0000-0000-0000DA670000}"/>
    <cellStyle name="Normal 44 30 3" xfId="8840" xr:uid="{00000000-0005-0000-0000-0000DB670000}"/>
    <cellStyle name="Normal 44 30 4" xfId="11056" xr:uid="{00000000-0005-0000-0000-0000DC670000}"/>
    <cellStyle name="Normal 44 30 5" xfId="13272" xr:uid="{00000000-0005-0000-0000-0000DD670000}"/>
    <cellStyle name="Normal 44 30 6" xfId="15488" xr:uid="{00000000-0005-0000-0000-0000DE670000}"/>
    <cellStyle name="Normal 44 30 7" xfId="17704" xr:uid="{00000000-0005-0000-0000-0000DF670000}"/>
    <cellStyle name="Normal 44 30 8" xfId="19920" xr:uid="{00000000-0005-0000-0000-0000E0670000}"/>
    <cellStyle name="Normal 44 30 9" xfId="22134" xr:uid="{00000000-0005-0000-0000-0000E1670000}"/>
    <cellStyle name="Normal 44 4" xfId="200" xr:uid="{00000000-0005-0000-0000-0000E2670000}"/>
    <cellStyle name="Normal 44 4 10" xfId="22262" xr:uid="{00000000-0005-0000-0000-0000E3670000}"/>
    <cellStyle name="Normal 44 4 11" xfId="24470" xr:uid="{00000000-0005-0000-0000-0000E4670000}"/>
    <cellStyle name="Normal 44 4 12" xfId="26658" xr:uid="{00000000-0005-0000-0000-0000E5670000}"/>
    <cellStyle name="Normal 44 4 13" xfId="28745" xr:uid="{00000000-0005-0000-0000-0000E6670000}"/>
    <cellStyle name="Normal 44 4 2" xfId="3885" xr:uid="{00000000-0005-0000-0000-0000E7670000}"/>
    <cellStyle name="Normal 44 4 3" xfId="7337" xr:uid="{00000000-0005-0000-0000-0000E8670000}"/>
    <cellStyle name="Normal 44 4 4" xfId="8968" xr:uid="{00000000-0005-0000-0000-0000E9670000}"/>
    <cellStyle name="Normal 44 4 5" xfId="11184" xr:uid="{00000000-0005-0000-0000-0000EA670000}"/>
    <cellStyle name="Normal 44 4 6" xfId="13400" xr:uid="{00000000-0005-0000-0000-0000EB670000}"/>
    <cellStyle name="Normal 44 4 7" xfId="15616" xr:uid="{00000000-0005-0000-0000-0000EC670000}"/>
    <cellStyle name="Normal 44 4 8" xfId="17832" xr:uid="{00000000-0005-0000-0000-0000ED670000}"/>
    <cellStyle name="Normal 44 4 9" xfId="20048" xr:uid="{00000000-0005-0000-0000-0000EE670000}"/>
    <cellStyle name="Normal 44 5" xfId="225" xr:uid="{00000000-0005-0000-0000-0000EF670000}"/>
    <cellStyle name="Normal 44 5 10" xfId="22239" xr:uid="{00000000-0005-0000-0000-0000F0670000}"/>
    <cellStyle name="Normal 44 5 11" xfId="24447" xr:uid="{00000000-0005-0000-0000-0000F1670000}"/>
    <cellStyle name="Normal 44 5 12" xfId="26636" xr:uid="{00000000-0005-0000-0000-0000F2670000}"/>
    <cellStyle name="Normal 44 5 13" xfId="28724" xr:uid="{00000000-0005-0000-0000-0000F3670000}"/>
    <cellStyle name="Normal 44 5 2" xfId="3910" xr:uid="{00000000-0005-0000-0000-0000F4670000}"/>
    <cellStyle name="Normal 44 5 3" xfId="7313" xr:uid="{00000000-0005-0000-0000-0000F5670000}"/>
    <cellStyle name="Normal 44 5 4" xfId="8945" xr:uid="{00000000-0005-0000-0000-0000F6670000}"/>
    <cellStyle name="Normal 44 5 5" xfId="11161" xr:uid="{00000000-0005-0000-0000-0000F7670000}"/>
    <cellStyle name="Normal 44 5 6" xfId="13377" xr:uid="{00000000-0005-0000-0000-0000F8670000}"/>
    <cellStyle name="Normal 44 5 7" xfId="15593" xr:uid="{00000000-0005-0000-0000-0000F9670000}"/>
    <cellStyle name="Normal 44 5 8" xfId="17809" xr:uid="{00000000-0005-0000-0000-0000FA670000}"/>
    <cellStyle name="Normal 44 5 9" xfId="20025" xr:uid="{00000000-0005-0000-0000-0000FB670000}"/>
    <cellStyle name="Normal 44 6" xfId="250" xr:uid="{00000000-0005-0000-0000-0000FC670000}"/>
    <cellStyle name="Normal 44 6 10" xfId="22211" xr:uid="{00000000-0005-0000-0000-0000FD670000}"/>
    <cellStyle name="Normal 44 6 11" xfId="24419" xr:uid="{00000000-0005-0000-0000-0000FE670000}"/>
    <cellStyle name="Normal 44 6 12" xfId="26610" xr:uid="{00000000-0005-0000-0000-0000FF670000}"/>
    <cellStyle name="Normal 44 6 13" xfId="28701" xr:uid="{00000000-0005-0000-0000-000000680000}"/>
    <cellStyle name="Normal 44 6 2" xfId="3935" xr:uid="{00000000-0005-0000-0000-000001680000}"/>
    <cellStyle name="Normal 44 6 3" xfId="7285" xr:uid="{00000000-0005-0000-0000-000002680000}"/>
    <cellStyle name="Normal 44 6 4" xfId="8917" xr:uid="{00000000-0005-0000-0000-000003680000}"/>
    <cellStyle name="Normal 44 6 5" xfId="11133" xr:uid="{00000000-0005-0000-0000-000004680000}"/>
    <cellStyle name="Normal 44 6 6" xfId="13349" xr:uid="{00000000-0005-0000-0000-000005680000}"/>
    <cellStyle name="Normal 44 6 7" xfId="15565" xr:uid="{00000000-0005-0000-0000-000006680000}"/>
    <cellStyle name="Normal 44 6 8" xfId="17781" xr:uid="{00000000-0005-0000-0000-000007680000}"/>
    <cellStyle name="Normal 44 6 9" xfId="19997" xr:uid="{00000000-0005-0000-0000-000008680000}"/>
    <cellStyle name="Normal 44 7" xfId="275" xr:uid="{00000000-0005-0000-0000-000009680000}"/>
    <cellStyle name="Normal 44 7 10" xfId="21154" xr:uid="{00000000-0005-0000-0000-00000A680000}"/>
    <cellStyle name="Normal 44 7 11" xfId="23368" xr:uid="{00000000-0005-0000-0000-00000B680000}"/>
    <cellStyle name="Normal 44 7 12" xfId="25569" xr:uid="{00000000-0005-0000-0000-00000C680000}"/>
    <cellStyle name="Normal 44 7 13" xfId="27727" xr:uid="{00000000-0005-0000-0000-00000D680000}"/>
    <cellStyle name="Normal 44 7 2" xfId="3960" xr:uid="{00000000-0005-0000-0000-00000E680000}"/>
    <cellStyle name="Normal 44 7 3" xfId="5109" xr:uid="{00000000-0005-0000-0000-00000F680000}"/>
    <cellStyle name="Normal 44 7 4" xfId="7859" xr:uid="{00000000-0005-0000-0000-000010680000}"/>
    <cellStyle name="Normal 44 7 5" xfId="10075" xr:uid="{00000000-0005-0000-0000-000011680000}"/>
    <cellStyle name="Normal 44 7 6" xfId="12291" xr:uid="{00000000-0005-0000-0000-000012680000}"/>
    <cellStyle name="Normal 44 7 7" xfId="14507" xr:uid="{00000000-0005-0000-0000-000013680000}"/>
    <cellStyle name="Normal 44 7 8" xfId="16723" xr:uid="{00000000-0005-0000-0000-000014680000}"/>
    <cellStyle name="Normal 44 7 9" xfId="18939" xr:uid="{00000000-0005-0000-0000-000015680000}"/>
    <cellStyle name="Normal 44 8" xfId="300" xr:uid="{00000000-0005-0000-0000-000016680000}"/>
    <cellStyle name="Normal 44 8 10" xfId="20558" xr:uid="{00000000-0005-0000-0000-000017680000}"/>
    <cellStyle name="Normal 44 8 11" xfId="22772" xr:uid="{00000000-0005-0000-0000-000018680000}"/>
    <cellStyle name="Normal 44 8 12" xfId="24979" xr:uid="{00000000-0005-0000-0000-000019680000}"/>
    <cellStyle name="Normal 44 8 13" xfId="27148" xr:uid="{00000000-0005-0000-0000-00001A680000}"/>
    <cellStyle name="Normal 44 8 2" xfId="3985" xr:uid="{00000000-0005-0000-0000-00001B680000}"/>
    <cellStyle name="Normal 44 8 3" xfId="5030" xr:uid="{00000000-0005-0000-0000-00001C680000}"/>
    <cellStyle name="Normal 44 8 4" xfId="7115" xr:uid="{00000000-0005-0000-0000-00001D680000}"/>
    <cellStyle name="Normal 44 8 5" xfId="9478" xr:uid="{00000000-0005-0000-0000-00001E680000}"/>
    <cellStyle name="Normal 44 8 6" xfId="11694" xr:uid="{00000000-0005-0000-0000-00001F680000}"/>
    <cellStyle name="Normal 44 8 7" xfId="13910" xr:uid="{00000000-0005-0000-0000-000020680000}"/>
    <cellStyle name="Normal 44 8 8" xfId="16126" xr:uid="{00000000-0005-0000-0000-000021680000}"/>
    <cellStyle name="Normal 44 8 9" xfId="18342" xr:uid="{00000000-0005-0000-0000-000022680000}"/>
    <cellStyle name="Normal 44 9" xfId="325" xr:uid="{00000000-0005-0000-0000-000023680000}"/>
    <cellStyle name="Normal 44 9 10" xfId="20569" xr:uid="{00000000-0005-0000-0000-000024680000}"/>
    <cellStyle name="Normal 44 9 11" xfId="22783" xr:uid="{00000000-0005-0000-0000-000025680000}"/>
    <cellStyle name="Normal 44 9 12" xfId="24990" xr:uid="{00000000-0005-0000-0000-000026680000}"/>
    <cellStyle name="Normal 44 9 13" xfId="27159" xr:uid="{00000000-0005-0000-0000-000027680000}"/>
    <cellStyle name="Normal 44 9 2" xfId="4010" xr:uid="{00000000-0005-0000-0000-000028680000}"/>
    <cellStyle name="Normal 44 9 3" xfId="4920" xr:uid="{00000000-0005-0000-0000-000029680000}"/>
    <cellStyle name="Normal 44 9 4" xfId="7126" xr:uid="{00000000-0005-0000-0000-00002A680000}"/>
    <cellStyle name="Normal 44 9 5" xfId="9489" xr:uid="{00000000-0005-0000-0000-00002B680000}"/>
    <cellStyle name="Normal 44 9 6" xfId="11705" xr:uid="{00000000-0005-0000-0000-00002C680000}"/>
    <cellStyle name="Normal 44 9 7" xfId="13921" xr:uid="{00000000-0005-0000-0000-00002D680000}"/>
    <cellStyle name="Normal 44 9 8" xfId="16137" xr:uid="{00000000-0005-0000-0000-00002E680000}"/>
    <cellStyle name="Normal 44 9 9" xfId="18353" xr:uid="{00000000-0005-0000-0000-00002F680000}"/>
    <cellStyle name="Normal 45" xfId="831" xr:uid="{00000000-0005-0000-0000-000030680000}"/>
    <cellStyle name="Normal 45 10" xfId="19690" xr:uid="{00000000-0005-0000-0000-000031680000}"/>
    <cellStyle name="Normal 45 11" xfId="21904" xr:uid="{00000000-0005-0000-0000-000032680000}"/>
    <cellStyle name="Normal 45 12" xfId="24114" xr:uid="{00000000-0005-0000-0000-000033680000}"/>
    <cellStyle name="Normal 45 13" xfId="26309" xr:uid="{00000000-0005-0000-0000-000034680000}"/>
    <cellStyle name="Normal 45 2" xfId="4516" xr:uid="{00000000-0005-0000-0000-000035680000}"/>
    <cellStyle name="Normal 45 3" xfId="4589" xr:uid="{00000000-0005-0000-0000-000036680000}"/>
    <cellStyle name="Normal 45 4" xfId="6246" xr:uid="{00000000-0005-0000-0000-000037680000}"/>
    <cellStyle name="Normal 45 5" xfId="8610" xr:uid="{00000000-0005-0000-0000-000038680000}"/>
    <cellStyle name="Normal 45 6" xfId="10826" xr:uid="{00000000-0005-0000-0000-000039680000}"/>
    <cellStyle name="Normal 45 7" xfId="13042" xr:uid="{00000000-0005-0000-0000-00003A680000}"/>
    <cellStyle name="Normal 45 8" xfId="15258" xr:uid="{00000000-0005-0000-0000-00003B680000}"/>
    <cellStyle name="Normal 45 9" xfId="17474" xr:uid="{00000000-0005-0000-0000-00003C680000}"/>
    <cellStyle name="Normal 46" xfId="121" xr:uid="{00000000-0005-0000-0000-00003D680000}"/>
    <cellStyle name="Normal 46 10" xfId="2238" xr:uid="{00000000-0005-0000-0000-00003E680000}"/>
    <cellStyle name="Normal 46 11" xfId="2385" xr:uid="{00000000-0005-0000-0000-00003F680000}"/>
    <cellStyle name="Normal 46 12" xfId="2531" xr:uid="{00000000-0005-0000-0000-000040680000}"/>
    <cellStyle name="Normal 46 13" xfId="2679" xr:uid="{00000000-0005-0000-0000-000041680000}"/>
    <cellStyle name="Normal 46 14" xfId="2825" xr:uid="{00000000-0005-0000-0000-000042680000}"/>
    <cellStyle name="Normal 46 15" xfId="3060" xr:uid="{00000000-0005-0000-0000-000043680000}"/>
    <cellStyle name="Normal 46 16" xfId="3207" xr:uid="{00000000-0005-0000-0000-000044680000}"/>
    <cellStyle name="Normal 46 17" xfId="3354" xr:uid="{00000000-0005-0000-0000-000045680000}"/>
    <cellStyle name="Normal 46 18" xfId="3501" xr:uid="{00000000-0005-0000-0000-000046680000}"/>
    <cellStyle name="Normal 46 19" xfId="3647" xr:uid="{00000000-0005-0000-0000-000047680000}"/>
    <cellStyle name="Normal 46 2" xfId="916" xr:uid="{00000000-0005-0000-0000-000048680000}"/>
    <cellStyle name="Normal 46 20" xfId="3806" xr:uid="{00000000-0005-0000-0000-000049680000}"/>
    <cellStyle name="Normal 46 21" xfId="7330" xr:uid="{00000000-0005-0000-0000-00004A680000}"/>
    <cellStyle name="Normal 46 22" xfId="5827" xr:uid="{00000000-0005-0000-0000-00004B680000}"/>
    <cellStyle name="Normal 46 23" xfId="8195" xr:uid="{00000000-0005-0000-0000-00004C680000}"/>
    <cellStyle name="Normal 46 24" xfId="10411" xr:uid="{00000000-0005-0000-0000-00004D680000}"/>
    <cellStyle name="Normal 46 25" xfId="12627" xr:uid="{00000000-0005-0000-0000-00004E680000}"/>
    <cellStyle name="Normal 46 26" xfId="14843" xr:uid="{00000000-0005-0000-0000-00004F680000}"/>
    <cellStyle name="Normal 46 27" xfId="17059" xr:uid="{00000000-0005-0000-0000-000050680000}"/>
    <cellStyle name="Normal 46 28" xfId="19275" xr:uid="{00000000-0005-0000-0000-000051680000}"/>
    <cellStyle name="Normal 46 29" xfId="21490" xr:uid="{00000000-0005-0000-0000-000052680000}"/>
    <cellStyle name="Normal 46 3" xfId="1017" xr:uid="{00000000-0005-0000-0000-000053680000}"/>
    <cellStyle name="Normal 46 30" xfId="23703" xr:uid="{00000000-0005-0000-0000-000054680000}"/>
    <cellStyle name="Normal 46 31" xfId="25901" xr:uid="{00000000-0005-0000-0000-000055680000}"/>
    <cellStyle name="Normal 46 32" xfId="28994" xr:uid="{00000000-0005-0000-0000-000056680000}"/>
    <cellStyle name="Normal 46 33" xfId="30498" xr:uid="{00000000-0005-0000-0000-000057680000}"/>
    <cellStyle name="Normal 46 34" xfId="30689" xr:uid="{00000000-0005-0000-0000-000058680000}"/>
    <cellStyle name="Normal 46 35" xfId="30837" xr:uid="{00000000-0005-0000-0000-000059680000}"/>
    <cellStyle name="Normal 46 4" xfId="1118" xr:uid="{00000000-0005-0000-0000-00005A680000}"/>
    <cellStyle name="Normal 46 5" xfId="1219" xr:uid="{00000000-0005-0000-0000-00005B680000}"/>
    <cellStyle name="Normal 46 6" xfId="1321" xr:uid="{00000000-0005-0000-0000-00005C680000}"/>
    <cellStyle name="Normal 46 7" xfId="1417" xr:uid="{00000000-0005-0000-0000-00005D680000}"/>
    <cellStyle name="Normal 46 8" xfId="1944" xr:uid="{00000000-0005-0000-0000-00005E680000}"/>
    <cellStyle name="Normal 46 9" xfId="2091" xr:uid="{00000000-0005-0000-0000-00005F680000}"/>
    <cellStyle name="Normal 47" xfId="122" xr:uid="{00000000-0005-0000-0000-000060680000}"/>
    <cellStyle name="Normal 47 10" xfId="2239" xr:uid="{00000000-0005-0000-0000-000061680000}"/>
    <cellStyle name="Normal 47 11" xfId="2386" xr:uid="{00000000-0005-0000-0000-000062680000}"/>
    <cellStyle name="Normal 47 12" xfId="2532" xr:uid="{00000000-0005-0000-0000-000063680000}"/>
    <cellStyle name="Normal 47 13" xfId="2680" xr:uid="{00000000-0005-0000-0000-000064680000}"/>
    <cellStyle name="Normal 47 14" xfId="2826" xr:uid="{00000000-0005-0000-0000-000065680000}"/>
    <cellStyle name="Normal 47 15" xfId="3061" xr:uid="{00000000-0005-0000-0000-000066680000}"/>
    <cellStyle name="Normal 47 16" xfId="3208" xr:uid="{00000000-0005-0000-0000-000067680000}"/>
    <cellStyle name="Normal 47 17" xfId="3355" xr:uid="{00000000-0005-0000-0000-000068680000}"/>
    <cellStyle name="Normal 47 18" xfId="3502" xr:uid="{00000000-0005-0000-0000-000069680000}"/>
    <cellStyle name="Normal 47 19" xfId="3648" xr:uid="{00000000-0005-0000-0000-00006A680000}"/>
    <cellStyle name="Normal 47 2" xfId="917" xr:uid="{00000000-0005-0000-0000-00006B680000}"/>
    <cellStyle name="Normal 47 20" xfId="3807" xr:uid="{00000000-0005-0000-0000-00006C680000}"/>
    <cellStyle name="Normal 47 21" xfId="7185" xr:uid="{00000000-0005-0000-0000-00006D680000}"/>
    <cellStyle name="Normal 47 22" xfId="9547" xr:uid="{00000000-0005-0000-0000-00006E680000}"/>
    <cellStyle name="Normal 47 23" xfId="11763" xr:uid="{00000000-0005-0000-0000-00006F680000}"/>
    <cellStyle name="Normal 47 24" xfId="13979" xr:uid="{00000000-0005-0000-0000-000070680000}"/>
    <cellStyle name="Normal 47 25" xfId="16195" xr:uid="{00000000-0005-0000-0000-000071680000}"/>
    <cellStyle name="Normal 47 26" xfId="18411" xr:uid="{00000000-0005-0000-0000-000072680000}"/>
    <cellStyle name="Normal 47 27" xfId="20627" xr:uid="{00000000-0005-0000-0000-000073680000}"/>
    <cellStyle name="Normal 47 28" xfId="22841" xr:uid="{00000000-0005-0000-0000-000074680000}"/>
    <cellStyle name="Normal 47 29" xfId="25044" xr:uid="{00000000-0005-0000-0000-000075680000}"/>
    <cellStyle name="Normal 47 3" xfId="1018" xr:uid="{00000000-0005-0000-0000-000076680000}"/>
    <cellStyle name="Normal 47 30" xfId="27214" xr:uid="{00000000-0005-0000-0000-000077680000}"/>
    <cellStyle name="Normal 47 31" xfId="29197" xr:uid="{00000000-0005-0000-0000-000078680000}"/>
    <cellStyle name="Normal 47 32" xfId="28039" xr:uid="{00000000-0005-0000-0000-000079680000}"/>
    <cellStyle name="Normal 47 33" xfId="30461" xr:uid="{00000000-0005-0000-0000-00007A680000}"/>
    <cellStyle name="Normal 47 34" xfId="30690" xr:uid="{00000000-0005-0000-0000-00007B680000}"/>
    <cellStyle name="Normal 47 35" xfId="30838" xr:uid="{00000000-0005-0000-0000-00007C680000}"/>
    <cellStyle name="Normal 47 4" xfId="1119" xr:uid="{00000000-0005-0000-0000-00007D680000}"/>
    <cellStyle name="Normal 47 5" xfId="1220" xr:uid="{00000000-0005-0000-0000-00007E680000}"/>
    <cellStyle name="Normal 47 6" xfId="1322" xr:uid="{00000000-0005-0000-0000-00007F680000}"/>
    <cellStyle name="Normal 47 7" xfId="1418" xr:uid="{00000000-0005-0000-0000-000080680000}"/>
    <cellStyle name="Normal 47 8" xfId="1945" xr:uid="{00000000-0005-0000-0000-000081680000}"/>
    <cellStyle name="Normal 47 9" xfId="2092" xr:uid="{00000000-0005-0000-0000-000082680000}"/>
    <cellStyle name="Normal 48" xfId="123" xr:uid="{00000000-0005-0000-0000-000083680000}"/>
    <cellStyle name="Normal 48 10" xfId="2240" xr:uid="{00000000-0005-0000-0000-000084680000}"/>
    <cellStyle name="Normal 48 11" xfId="2387" xr:uid="{00000000-0005-0000-0000-000085680000}"/>
    <cellStyle name="Normal 48 12" xfId="2533" xr:uid="{00000000-0005-0000-0000-000086680000}"/>
    <cellStyle name="Normal 48 13" xfId="2681" xr:uid="{00000000-0005-0000-0000-000087680000}"/>
    <cellStyle name="Normal 48 14" xfId="2827" xr:uid="{00000000-0005-0000-0000-000088680000}"/>
    <cellStyle name="Normal 48 15" xfId="3062" xr:uid="{00000000-0005-0000-0000-000089680000}"/>
    <cellStyle name="Normal 48 16" xfId="3209" xr:uid="{00000000-0005-0000-0000-00008A680000}"/>
    <cellStyle name="Normal 48 17" xfId="3356" xr:uid="{00000000-0005-0000-0000-00008B680000}"/>
    <cellStyle name="Normal 48 18" xfId="3503" xr:uid="{00000000-0005-0000-0000-00008C680000}"/>
    <cellStyle name="Normal 48 19" xfId="3649" xr:uid="{00000000-0005-0000-0000-00008D680000}"/>
    <cellStyle name="Normal 48 2" xfId="918" xr:uid="{00000000-0005-0000-0000-00008E680000}"/>
    <cellStyle name="Normal 48 20" xfId="3808" xr:uid="{00000000-0005-0000-0000-00008F680000}"/>
    <cellStyle name="Normal 48 21" xfId="7039" xr:uid="{00000000-0005-0000-0000-000090680000}"/>
    <cellStyle name="Normal 48 22" xfId="9402" xr:uid="{00000000-0005-0000-0000-000091680000}"/>
    <cellStyle name="Normal 48 23" xfId="11618" xr:uid="{00000000-0005-0000-0000-000092680000}"/>
    <cellStyle name="Normal 48 24" xfId="13834" xr:uid="{00000000-0005-0000-0000-000093680000}"/>
    <cellStyle name="Normal 48 25" xfId="16050" xr:uid="{00000000-0005-0000-0000-000094680000}"/>
    <cellStyle name="Normal 48 26" xfId="18266" xr:uid="{00000000-0005-0000-0000-000095680000}"/>
    <cellStyle name="Normal 48 27" xfId="20482" xr:uid="{00000000-0005-0000-0000-000096680000}"/>
    <cellStyle name="Normal 48 28" xfId="22696" xr:uid="{00000000-0005-0000-0000-000097680000}"/>
    <cellStyle name="Normal 48 29" xfId="24903" xr:uid="{00000000-0005-0000-0000-000098680000}"/>
    <cellStyle name="Normal 48 3" xfId="1019" xr:uid="{00000000-0005-0000-0000-000099680000}"/>
    <cellStyle name="Normal 48 30" xfId="27074" xr:uid="{00000000-0005-0000-0000-00009A680000}"/>
    <cellStyle name="Normal 48 31" xfId="29086" xr:uid="{00000000-0005-0000-0000-00009B680000}"/>
    <cellStyle name="Normal 48 32" xfId="30582" xr:uid="{00000000-0005-0000-0000-00009C680000}"/>
    <cellStyle name="Normal 48 33" xfId="30597" xr:uid="{00000000-0005-0000-0000-00009D680000}"/>
    <cellStyle name="Normal 48 34" xfId="30691" xr:uid="{00000000-0005-0000-0000-00009E680000}"/>
    <cellStyle name="Normal 48 35" xfId="30839" xr:uid="{00000000-0005-0000-0000-00009F680000}"/>
    <cellStyle name="Normal 48 4" xfId="1120" xr:uid="{00000000-0005-0000-0000-0000A0680000}"/>
    <cellStyle name="Normal 48 5" xfId="1221" xr:uid="{00000000-0005-0000-0000-0000A1680000}"/>
    <cellStyle name="Normal 48 6" xfId="1323" xr:uid="{00000000-0005-0000-0000-0000A2680000}"/>
    <cellStyle name="Normal 48 7" xfId="1419" xr:uid="{00000000-0005-0000-0000-0000A3680000}"/>
    <cellStyle name="Normal 48 8" xfId="1946" xr:uid="{00000000-0005-0000-0000-0000A4680000}"/>
    <cellStyle name="Normal 48 9" xfId="2093" xr:uid="{00000000-0005-0000-0000-0000A5680000}"/>
    <cellStyle name="Normal 49" xfId="832" xr:uid="{00000000-0005-0000-0000-0000A6680000}"/>
    <cellStyle name="Normal 49 10" xfId="17908" xr:uid="{00000000-0005-0000-0000-0000A7680000}"/>
    <cellStyle name="Normal 49 11" xfId="20124" xr:uid="{00000000-0005-0000-0000-0000A8680000}"/>
    <cellStyle name="Normal 49 12" xfId="22338" xr:uid="{00000000-0005-0000-0000-0000A9680000}"/>
    <cellStyle name="Normal 49 13" xfId="24546" xr:uid="{00000000-0005-0000-0000-0000AA680000}"/>
    <cellStyle name="Normal 49 2" xfId="4517" xr:uid="{00000000-0005-0000-0000-0000AB680000}"/>
    <cellStyle name="Normal 49 3" xfId="7318" xr:uid="{00000000-0005-0000-0000-0000AC680000}"/>
    <cellStyle name="Normal 49 4" xfId="4959" xr:uid="{00000000-0005-0000-0000-0000AD680000}"/>
    <cellStyle name="Normal 49 5" xfId="6681" xr:uid="{00000000-0005-0000-0000-0000AE680000}"/>
    <cellStyle name="Normal 49 6" xfId="9044" xr:uid="{00000000-0005-0000-0000-0000AF680000}"/>
    <cellStyle name="Normal 49 7" xfId="11260" xr:uid="{00000000-0005-0000-0000-0000B0680000}"/>
    <cellStyle name="Normal 49 8" xfId="13476" xr:uid="{00000000-0005-0000-0000-0000B1680000}"/>
    <cellStyle name="Normal 49 9" xfId="15692" xr:uid="{00000000-0005-0000-0000-0000B2680000}"/>
    <cellStyle name="Normal 5" xfId="14" xr:uid="{00000000-0005-0000-0000-0000B3680000}"/>
    <cellStyle name="Normal 5 10" xfId="329" xr:uid="{00000000-0005-0000-0000-0000B4680000}"/>
    <cellStyle name="Normal 5 10 10" xfId="3265" xr:uid="{00000000-0005-0000-0000-0000B5680000}"/>
    <cellStyle name="Normal 5 10 11" xfId="3412" xr:uid="{00000000-0005-0000-0000-0000B6680000}"/>
    <cellStyle name="Normal 5 10 12" xfId="3559" xr:uid="{00000000-0005-0000-0000-0000B7680000}"/>
    <cellStyle name="Normal 5 10 13" xfId="3705" xr:uid="{00000000-0005-0000-0000-0000B8680000}"/>
    <cellStyle name="Normal 5 10 14" xfId="4014" xr:uid="{00000000-0005-0000-0000-0000B9680000}"/>
    <cellStyle name="Normal 5 10 15" xfId="4498" xr:uid="{00000000-0005-0000-0000-0000BA680000}"/>
    <cellStyle name="Normal 5 10 16" xfId="5974" xr:uid="{00000000-0005-0000-0000-0000BB680000}"/>
    <cellStyle name="Normal 5 10 17" xfId="8337" xr:uid="{00000000-0005-0000-0000-0000BC680000}"/>
    <cellStyle name="Normal 5 10 18" xfId="10553" xr:uid="{00000000-0005-0000-0000-0000BD680000}"/>
    <cellStyle name="Normal 5 10 19" xfId="12769" xr:uid="{00000000-0005-0000-0000-0000BE680000}"/>
    <cellStyle name="Normal 5 10 2" xfId="2002" xr:uid="{00000000-0005-0000-0000-0000BF680000}"/>
    <cellStyle name="Normal 5 10 2 10" xfId="23411" xr:uid="{00000000-0005-0000-0000-0000C0680000}"/>
    <cellStyle name="Normal 5 10 2 11" xfId="25612" xr:uid="{00000000-0005-0000-0000-0000C1680000}"/>
    <cellStyle name="Normal 5 10 2 12" xfId="27767" xr:uid="{00000000-0005-0000-0000-0000C2680000}"/>
    <cellStyle name="Normal 5 10 2 13" xfId="29707" xr:uid="{00000000-0005-0000-0000-0000C3680000}"/>
    <cellStyle name="Normal 5 10 2 2" xfId="5686" xr:uid="{00000000-0005-0000-0000-0000C4680000}"/>
    <cellStyle name="Normal 5 10 2 3" xfId="7902" xr:uid="{00000000-0005-0000-0000-0000C5680000}"/>
    <cellStyle name="Normal 5 10 2 4" xfId="10118" xr:uid="{00000000-0005-0000-0000-0000C6680000}"/>
    <cellStyle name="Normal 5 10 2 5" xfId="12334" xr:uid="{00000000-0005-0000-0000-0000C7680000}"/>
    <cellStyle name="Normal 5 10 2 6" xfId="14550" xr:uid="{00000000-0005-0000-0000-0000C8680000}"/>
    <cellStyle name="Normal 5 10 2 7" xfId="16766" xr:uid="{00000000-0005-0000-0000-0000C9680000}"/>
    <cellStyle name="Normal 5 10 2 8" xfId="18982" xr:uid="{00000000-0005-0000-0000-0000CA680000}"/>
    <cellStyle name="Normal 5 10 2 9" xfId="21197" xr:uid="{00000000-0005-0000-0000-0000CB680000}"/>
    <cellStyle name="Normal 5 10 20" xfId="14985" xr:uid="{00000000-0005-0000-0000-0000CC680000}"/>
    <cellStyle name="Normal 5 10 21" xfId="17201" xr:uid="{00000000-0005-0000-0000-0000CD680000}"/>
    <cellStyle name="Normal 5 10 22" xfId="19417" xr:uid="{00000000-0005-0000-0000-0000CE680000}"/>
    <cellStyle name="Normal 5 10 23" xfId="21632" xr:uid="{00000000-0005-0000-0000-0000CF680000}"/>
    <cellStyle name="Normal 5 10 24" xfId="23845" xr:uid="{00000000-0005-0000-0000-0000D0680000}"/>
    <cellStyle name="Normal 5 10 25" xfId="26039" xr:uid="{00000000-0005-0000-0000-0000D1680000}"/>
    <cellStyle name="Normal 5 10 26" xfId="30532" xr:uid="{00000000-0005-0000-0000-0000D2680000}"/>
    <cellStyle name="Normal 5 10 27" xfId="30503" xr:uid="{00000000-0005-0000-0000-0000D3680000}"/>
    <cellStyle name="Normal 5 10 28" xfId="30747" xr:uid="{00000000-0005-0000-0000-0000D4680000}"/>
    <cellStyle name="Normal 5 10 29" xfId="30895" xr:uid="{00000000-0005-0000-0000-0000D5680000}"/>
    <cellStyle name="Normal 5 10 3" xfId="2149" xr:uid="{00000000-0005-0000-0000-0000D6680000}"/>
    <cellStyle name="Normal 5 10 3 10" xfId="23557" xr:uid="{00000000-0005-0000-0000-0000D7680000}"/>
    <cellStyle name="Normal 5 10 3 11" xfId="25758" xr:uid="{00000000-0005-0000-0000-0000D8680000}"/>
    <cellStyle name="Normal 5 10 3 12" xfId="27903" xr:uid="{00000000-0005-0000-0000-0000D9680000}"/>
    <cellStyle name="Normal 5 10 3 13" xfId="29816" xr:uid="{00000000-0005-0000-0000-0000DA680000}"/>
    <cellStyle name="Normal 5 10 3 2" xfId="5833" xr:uid="{00000000-0005-0000-0000-0000DB680000}"/>
    <cellStyle name="Normal 5 10 3 3" xfId="8049" xr:uid="{00000000-0005-0000-0000-0000DC680000}"/>
    <cellStyle name="Normal 5 10 3 4" xfId="10265" xr:uid="{00000000-0005-0000-0000-0000DD680000}"/>
    <cellStyle name="Normal 5 10 3 5" xfId="12481" xr:uid="{00000000-0005-0000-0000-0000DE680000}"/>
    <cellStyle name="Normal 5 10 3 6" xfId="14697" xr:uid="{00000000-0005-0000-0000-0000DF680000}"/>
    <cellStyle name="Normal 5 10 3 7" xfId="16913" xr:uid="{00000000-0005-0000-0000-0000E0680000}"/>
    <cellStyle name="Normal 5 10 3 8" xfId="19129" xr:uid="{00000000-0005-0000-0000-0000E1680000}"/>
    <cellStyle name="Normal 5 10 3 9" xfId="21344" xr:uid="{00000000-0005-0000-0000-0000E2680000}"/>
    <cellStyle name="Normal 5 10 4" xfId="2296" xr:uid="{00000000-0005-0000-0000-0000E3680000}"/>
    <cellStyle name="Normal 5 10 4 10" xfId="23704" xr:uid="{00000000-0005-0000-0000-0000E4680000}"/>
    <cellStyle name="Normal 5 10 4 11" xfId="25902" xr:uid="{00000000-0005-0000-0000-0000E5680000}"/>
    <cellStyle name="Normal 5 10 4 12" xfId="28040" xr:uid="{00000000-0005-0000-0000-0000E6680000}"/>
    <cellStyle name="Normal 5 10 4 13" xfId="29925" xr:uid="{00000000-0005-0000-0000-0000E7680000}"/>
    <cellStyle name="Normal 5 10 4 2" xfId="5980" xr:uid="{00000000-0005-0000-0000-0000E8680000}"/>
    <cellStyle name="Normal 5 10 4 3" xfId="8196" xr:uid="{00000000-0005-0000-0000-0000E9680000}"/>
    <cellStyle name="Normal 5 10 4 4" xfId="10412" xr:uid="{00000000-0005-0000-0000-0000EA680000}"/>
    <cellStyle name="Normal 5 10 4 5" xfId="12628" xr:uid="{00000000-0005-0000-0000-0000EB680000}"/>
    <cellStyle name="Normal 5 10 4 6" xfId="14844" xr:uid="{00000000-0005-0000-0000-0000EC680000}"/>
    <cellStyle name="Normal 5 10 4 7" xfId="17060" xr:uid="{00000000-0005-0000-0000-0000ED680000}"/>
    <cellStyle name="Normal 5 10 4 8" xfId="19276" xr:uid="{00000000-0005-0000-0000-0000EE680000}"/>
    <cellStyle name="Normal 5 10 4 9" xfId="21491" xr:uid="{00000000-0005-0000-0000-0000EF680000}"/>
    <cellStyle name="Normal 5 10 5" xfId="2443" xr:uid="{00000000-0005-0000-0000-0000F0680000}"/>
    <cellStyle name="Normal 5 10 5 10" xfId="23851" xr:uid="{00000000-0005-0000-0000-0000F1680000}"/>
    <cellStyle name="Normal 5 10 5 11" xfId="26045" xr:uid="{00000000-0005-0000-0000-0000F2680000}"/>
    <cellStyle name="Normal 5 10 5 12" xfId="28176" xr:uid="{00000000-0005-0000-0000-0000F3680000}"/>
    <cellStyle name="Normal 5 10 5 13" xfId="30034" xr:uid="{00000000-0005-0000-0000-0000F4680000}"/>
    <cellStyle name="Normal 5 10 5 2" xfId="6127" xr:uid="{00000000-0005-0000-0000-0000F5680000}"/>
    <cellStyle name="Normal 5 10 5 3" xfId="8343" xr:uid="{00000000-0005-0000-0000-0000F6680000}"/>
    <cellStyle name="Normal 5 10 5 4" xfId="10559" xr:uid="{00000000-0005-0000-0000-0000F7680000}"/>
    <cellStyle name="Normal 5 10 5 5" xfId="12775" xr:uid="{00000000-0005-0000-0000-0000F8680000}"/>
    <cellStyle name="Normal 5 10 5 6" xfId="14991" xr:uid="{00000000-0005-0000-0000-0000F9680000}"/>
    <cellStyle name="Normal 5 10 5 7" xfId="17207" xr:uid="{00000000-0005-0000-0000-0000FA680000}"/>
    <cellStyle name="Normal 5 10 5 8" xfId="19423" xr:uid="{00000000-0005-0000-0000-0000FB680000}"/>
    <cellStyle name="Normal 5 10 5 9" xfId="21638" xr:uid="{00000000-0005-0000-0000-0000FC680000}"/>
    <cellStyle name="Normal 5 10 6" xfId="2589" xr:uid="{00000000-0005-0000-0000-0000FD680000}"/>
    <cellStyle name="Normal 5 10 6 10" xfId="23994" xr:uid="{00000000-0005-0000-0000-0000FE680000}"/>
    <cellStyle name="Normal 5 10 6 11" xfId="26189" xr:uid="{00000000-0005-0000-0000-0000FF680000}"/>
    <cellStyle name="Normal 5 10 6 12" xfId="28309" xr:uid="{00000000-0005-0000-0000-000000690000}"/>
    <cellStyle name="Normal 5 10 6 13" xfId="30141" xr:uid="{00000000-0005-0000-0000-000001690000}"/>
    <cellStyle name="Normal 5 10 6 2" xfId="6272" xr:uid="{00000000-0005-0000-0000-000002690000}"/>
    <cellStyle name="Normal 5 10 6 3" xfId="8489" xr:uid="{00000000-0005-0000-0000-000003690000}"/>
    <cellStyle name="Normal 5 10 6 4" xfId="10705" xr:uid="{00000000-0005-0000-0000-000004690000}"/>
    <cellStyle name="Normal 5 10 6 5" xfId="12921" xr:uid="{00000000-0005-0000-0000-000005690000}"/>
    <cellStyle name="Normal 5 10 6 6" xfId="15137" xr:uid="{00000000-0005-0000-0000-000006690000}"/>
    <cellStyle name="Normal 5 10 6 7" xfId="17353" xr:uid="{00000000-0005-0000-0000-000007690000}"/>
    <cellStyle name="Normal 5 10 6 8" xfId="19569" xr:uid="{00000000-0005-0000-0000-000008690000}"/>
    <cellStyle name="Normal 5 10 6 9" xfId="21783" xr:uid="{00000000-0005-0000-0000-000009690000}"/>
    <cellStyle name="Normal 5 10 7" xfId="2737" xr:uid="{00000000-0005-0000-0000-00000A690000}"/>
    <cellStyle name="Normal 5 10 7 10" xfId="24140" xr:uid="{00000000-0005-0000-0000-00000B690000}"/>
    <cellStyle name="Normal 5 10 7 11" xfId="26335" xr:uid="{00000000-0005-0000-0000-00000C690000}"/>
    <cellStyle name="Normal 5 10 7 12" xfId="28441" xr:uid="{00000000-0005-0000-0000-00000D690000}"/>
    <cellStyle name="Normal 5 10 7 13" xfId="30250" xr:uid="{00000000-0005-0000-0000-00000E690000}"/>
    <cellStyle name="Normal 5 10 7 2" xfId="6420" xr:uid="{00000000-0005-0000-0000-00000F690000}"/>
    <cellStyle name="Normal 5 10 7 3" xfId="8636" xr:uid="{00000000-0005-0000-0000-000010690000}"/>
    <cellStyle name="Normal 5 10 7 4" xfId="10852" xr:uid="{00000000-0005-0000-0000-000011690000}"/>
    <cellStyle name="Normal 5 10 7 5" xfId="13068" xr:uid="{00000000-0005-0000-0000-000012690000}"/>
    <cellStyle name="Normal 5 10 7 6" xfId="15284" xr:uid="{00000000-0005-0000-0000-000013690000}"/>
    <cellStyle name="Normal 5 10 7 7" xfId="17500" xr:uid="{00000000-0005-0000-0000-000014690000}"/>
    <cellStyle name="Normal 5 10 7 8" xfId="19716" xr:uid="{00000000-0005-0000-0000-000015690000}"/>
    <cellStyle name="Normal 5 10 7 9" xfId="21930" xr:uid="{00000000-0005-0000-0000-000016690000}"/>
    <cellStyle name="Normal 5 10 8" xfId="2883" xr:uid="{00000000-0005-0000-0000-000017690000}"/>
    <cellStyle name="Normal 5 10 8 10" xfId="24285" xr:uid="{00000000-0005-0000-0000-000018690000}"/>
    <cellStyle name="Normal 5 10 8 11" xfId="26477" xr:uid="{00000000-0005-0000-0000-000019690000}"/>
    <cellStyle name="Normal 5 10 8 12" xfId="28578" xr:uid="{00000000-0005-0000-0000-00001A690000}"/>
    <cellStyle name="Normal 5 10 8 13" xfId="30357" xr:uid="{00000000-0005-0000-0000-00001B690000}"/>
    <cellStyle name="Normal 5 10 8 2" xfId="6566" xr:uid="{00000000-0005-0000-0000-00001C690000}"/>
    <cellStyle name="Normal 5 10 8 3" xfId="8782" xr:uid="{00000000-0005-0000-0000-00001D690000}"/>
    <cellStyle name="Normal 5 10 8 4" xfId="10998" xr:uid="{00000000-0005-0000-0000-00001E690000}"/>
    <cellStyle name="Normal 5 10 8 5" xfId="13214" xr:uid="{00000000-0005-0000-0000-00001F690000}"/>
    <cellStyle name="Normal 5 10 8 6" xfId="15430" xr:uid="{00000000-0005-0000-0000-000020690000}"/>
    <cellStyle name="Normal 5 10 8 7" xfId="17646" xr:uid="{00000000-0005-0000-0000-000021690000}"/>
    <cellStyle name="Normal 5 10 8 8" xfId="19862" xr:uid="{00000000-0005-0000-0000-000022690000}"/>
    <cellStyle name="Normal 5 10 8 9" xfId="22076" xr:uid="{00000000-0005-0000-0000-000023690000}"/>
    <cellStyle name="Normal 5 10 9" xfId="3118" xr:uid="{00000000-0005-0000-0000-000024690000}"/>
    <cellStyle name="Normal 5 11" xfId="354" xr:uid="{00000000-0005-0000-0000-000025690000}"/>
    <cellStyle name="Normal 5 11 10" xfId="3269" xr:uid="{00000000-0005-0000-0000-000026690000}"/>
    <cellStyle name="Normal 5 11 11" xfId="3416" xr:uid="{00000000-0005-0000-0000-000027690000}"/>
    <cellStyle name="Normal 5 11 12" xfId="3563" xr:uid="{00000000-0005-0000-0000-000028690000}"/>
    <cellStyle name="Normal 5 11 13" xfId="3709" xr:uid="{00000000-0005-0000-0000-000029690000}"/>
    <cellStyle name="Normal 5 11 14" xfId="4039" xr:uid="{00000000-0005-0000-0000-00002A690000}"/>
    <cellStyle name="Normal 5 11 15" xfId="4458" xr:uid="{00000000-0005-0000-0000-00002B690000}"/>
    <cellStyle name="Normal 5 11 16" xfId="4692" xr:uid="{00000000-0005-0000-0000-00002C690000}"/>
    <cellStyle name="Normal 5 11 17" xfId="6373" xr:uid="{00000000-0005-0000-0000-00002D690000}"/>
    <cellStyle name="Normal 5 11 18" xfId="8735" xr:uid="{00000000-0005-0000-0000-00002E690000}"/>
    <cellStyle name="Normal 5 11 19" xfId="10951" xr:uid="{00000000-0005-0000-0000-00002F690000}"/>
    <cellStyle name="Normal 5 11 2" xfId="2006" xr:uid="{00000000-0005-0000-0000-000030690000}"/>
    <cellStyle name="Normal 5 11 2 10" xfId="23415" xr:uid="{00000000-0005-0000-0000-000031690000}"/>
    <cellStyle name="Normal 5 11 2 11" xfId="25616" xr:uid="{00000000-0005-0000-0000-000032690000}"/>
    <cellStyle name="Normal 5 11 2 12" xfId="27771" xr:uid="{00000000-0005-0000-0000-000033690000}"/>
    <cellStyle name="Normal 5 11 2 13" xfId="29711" xr:uid="{00000000-0005-0000-0000-000034690000}"/>
    <cellStyle name="Normal 5 11 2 2" xfId="5690" xr:uid="{00000000-0005-0000-0000-000035690000}"/>
    <cellStyle name="Normal 5 11 2 3" xfId="7906" xr:uid="{00000000-0005-0000-0000-000036690000}"/>
    <cellStyle name="Normal 5 11 2 4" xfId="10122" xr:uid="{00000000-0005-0000-0000-000037690000}"/>
    <cellStyle name="Normal 5 11 2 5" xfId="12338" xr:uid="{00000000-0005-0000-0000-000038690000}"/>
    <cellStyle name="Normal 5 11 2 6" xfId="14554" xr:uid="{00000000-0005-0000-0000-000039690000}"/>
    <cellStyle name="Normal 5 11 2 7" xfId="16770" xr:uid="{00000000-0005-0000-0000-00003A690000}"/>
    <cellStyle name="Normal 5 11 2 8" xfId="18986" xr:uid="{00000000-0005-0000-0000-00003B690000}"/>
    <cellStyle name="Normal 5 11 2 9" xfId="21201" xr:uid="{00000000-0005-0000-0000-00003C690000}"/>
    <cellStyle name="Normal 5 11 20" xfId="13167" xr:uid="{00000000-0005-0000-0000-00003D690000}"/>
    <cellStyle name="Normal 5 11 21" xfId="15383" xr:uid="{00000000-0005-0000-0000-00003E690000}"/>
    <cellStyle name="Normal 5 11 22" xfId="17599" xr:uid="{00000000-0005-0000-0000-00003F690000}"/>
    <cellStyle name="Normal 5 11 23" xfId="19815" xr:uid="{00000000-0005-0000-0000-000040690000}"/>
    <cellStyle name="Normal 5 11 24" xfId="22029" xr:uid="{00000000-0005-0000-0000-000041690000}"/>
    <cellStyle name="Normal 5 11 25" xfId="24238" xr:uid="{00000000-0005-0000-0000-000042690000}"/>
    <cellStyle name="Normal 5 11 26" xfId="30563" xr:uid="{00000000-0005-0000-0000-000043690000}"/>
    <cellStyle name="Normal 5 11 27" xfId="27943" xr:uid="{00000000-0005-0000-0000-000044690000}"/>
    <cellStyle name="Normal 5 11 28" xfId="30751" xr:uid="{00000000-0005-0000-0000-000045690000}"/>
    <cellStyle name="Normal 5 11 29" xfId="30899" xr:uid="{00000000-0005-0000-0000-000046690000}"/>
    <cellStyle name="Normal 5 11 3" xfId="2153" xr:uid="{00000000-0005-0000-0000-000047690000}"/>
    <cellStyle name="Normal 5 11 3 10" xfId="23561" xr:uid="{00000000-0005-0000-0000-000048690000}"/>
    <cellStyle name="Normal 5 11 3 11" xfId="25762" xr:uid="{00000000-0005-0000-0000-000049690000}"/>
    <cellStyle name="Normal 5 11 3 12" xfId="27907" xr:uid="{00000000-0005-0000-0000-00004A690000}"/>
    <cellStyle name="Normal 5 11 3 13" xfId="29820" xr:uid="{00000000-0005-0000-0000-00004B690000}"/>
    <cellStyle name="Normal 5 11 3 2" xfId="5837" xr:uid="{00000000-0005-0000-0000-00004C690000}"/>
    <cellStyle name="Normal 5 11 3 3" xfId="8053" xr:uid="{00000000-0005-0000-0000-00004D690000}"/>
    <cellStyle name="Normal 5 11 3 4" xfId="10269" xr:uid="{00000000-0005-0000-0000-00004E690000}"/>
    <cellStyle name="Normal 5 11 3 5" xfId="12485" xr:uid="{00000000-0005-0000-0000-00004F690000}"/>
    <cellStyle name="Normal 5 11 3 6" xfId="14701" xr:uid="{00000000-0005-0000-0000-000050690000}"/>
    <cellStyle name="Normal 5 11 3 7" xfId="16917" xr:uid="{00000000-0005-0000-0000-000051690000}"/>
    <cellStyle name="Normal 5 11 3 8" xfId="19133" xr:uid="{00000000-0005-0000-0000-000052690000}"/>
    <cellStyle name="Normal 5 11 3 9" xfId="21348" xr:uid="{00000000-0005-0000-0000-000053690000}"/>
    <cellStyle name="Normal 5 11 4" xfId="2300" xr:uid="{00000000-0005-0000-0000-000054690000}"/>
    <cellStyle name="Normal 5 11 4 10" xfId="23708" xr:uid="{00000000-0005-0000-0000-000055690000}"/>
    <cellStyle name="Normal 5 11 4 11" xfId="25906" xr:uid="{00000000-0005-0000-0000-000056690000}"/>
    <cellStyle name="Normal 5 11 4 12" xfId="28044" xr:uid="{00000000-0005-0000-0000-000057690000}"/>
    <cellStyle name="Normal 5 11 4 13" xfId="29929" xr:uid="{00000000-0005-0000-0000-000058690000}"/>
    <cellStyle name="Normal 5 11 4 2" xfId="5984" xr:uid="{00000000-0005-0000-0000-000059690000}"/>
    <cellStyle name="Normal 5 11 4 3" xfId="8200" xr:uid="{00000000-0005-0000-0000-00005A690000}"/>
    <cellStyle name="Normal 5 11 4 4" xfId="10416" xr:uid="{00000000-0005-0000-0000-00005B690000}"/>
    <cellStyle name="Normal 5 11 4 5" xfId="12632" xr:uid="{00000000-0005-0000-0000-00005C690000}"/>
    <cellStyle name="Normal 5 11 4 6" xfId="14848" xr:uid="{00000000-0005-0000-0000-00005D690000}"/>
    <cellStyle name="Normal 5 11 4 7" xfId="17064" xr:uid="{00000000-0005-0000-0000-00005E690000}"/>
    <cellStyle name="Normal 5 11 4 8" xfId="19280" xr:uid="{00000000-0005-0000-0000-00005F690000}"/>
    <cellStyle name="Normal 5 11 4 9" xfId="21495" xr:uid="{00000000-0005-0000-0000-000060690000}"/>
    <cellStyle name="Normal 5 11 5" xfId="2447" xr:uid="{00000000-0005-0000-0000-000061690000}"/>
    <cellStyle name="Normal 5 11 5 10" xfId="23855" xr:uid="{00000000-0005-0000-0000-000062690000}"/>
    <cellStyle name="Normal 5 11 5 11" xfId="26049" xr:uid="{00000000-0005-0000-0000-000063690000}"/>
    <cellStyle name="Normal 5 11 5 12" xfId="28180" xr:uid="{00000000-0005-0000-0000-000064690000}"/>
    <cellStyle name="Normal 5 11 5 13" xfId="30038" xr:uid="{00000000-0005-0000-0000-000065690000}"/>
    <cellStyle name="Normal 5 11 5 2" xfId="6131" xr:uid="{00000000-0005-0000-0000-000066690000}"/>
    <cellStyle name="Normal 5 11 5 3" xfId="8347" xr:uid="{00000000-0005-0000-0000-000067690000}"/>
    <cellStyle name="Normal 5 11 5 4" xfId="10563" xr:uid="{00000000-0005-0000-0000-000068690000}"/>
    <cellStyle name="Normal 5 11 5 5" xfId="12779" xr:uid="{00000000-0005-0000-0000-000069690000}"/>
    <cellStyle name="Normal 5 11 5 6" xfId="14995" xr:uid="{00000000-0005-0000-0000-00006A690000}"/>
    <cellStyle name="Normal 5 11 5 7" xfId="17211" xr:uid="{00000000-0005-0000-0000-00006B690000}"/>
    <cellStyle name="Normal 5 11 5 8" xfId="19427" xr:uid="{00000000-0005-0000-0000-00006C690000}"/>
    <cellStyle name="Normal 5 11 5 9" xfId="21642" xr:uid="{00000000-0005-0000-0000-00006D690000}"/>
    <cellStyle name="Normal 5 11 6" xfId="2593" xr:uid="{00000000-0005-0000-0000-00006E690000}"/>
    <cellStyle name="Normal 5 11 6 10" xfId="23998" xr:uid="{00000000-0005-0000-0000-00006F690000}"/>
    <cellStyle name="Normal 5 11 6 11" xfId="26193" xr:uid="{00000000-0005-0000-0000-000070690000}"/>
    <cellStyle name="Normal 5 11 6 12" xfId="28313" xr:uid="{00000000-0005-0000-0000-000071690000}"/>
    <cellStyle name="Normal 5 11 6 13" xfId="30145" xr:uid="{00000000-0005-0000-0000-000072690000}"/>
    <cellStyle name="Normal 5 11 6 2" xfId="6276" xr:uid="{00000000-0005-0000-0000-000073690000}"/>
    <cellStyle name="Normal 5 11 6 3" xfId="8493" xr:uid="{00000000-0005-0000-0000-000074690000}"/>
    <cellStyle name="Normal 5 11 6 4" xfId="10709" xr:uid="{00000000-0005-0000-0000-000075690000}"/>
    <cellStyle name="Normal 5 11 6 5" xfId="12925" xr:uid="{00000000-0005-0000-0000-000076690000}"/>
    <cellStyle name="Normal 5 11 6 6" xfId="15141" xr:uid="{00000000-0005-0000-0000-000077690000}"/>
    <cellStyle name="Normal 5 11 6 7" xfId="17357" xr:uid="{00000000-0005-0000-0000-000078690000}"/>
    <cellStyle name="Normal 5 11 6 8" xfId="19573" xr:uid="{00000000-0005-0000-0000-000079690000}"/>
    <cellStyle name="Normal 5 11 6 9" xfId="21787" xr:uid="{00000000-0005-0000-0000-00007A690000}"/>
    <cellStyle name="Normal 5 11 7" xfId="2741" xr:uid="{00000000-0005-0000-0000-00007B690000}"/>
    <cellStyle name="Normal 5 11 7 10" xfId="24144" xr:uid="{00000000-0005-0000-0000-00007C690000}"/>
    <cellStyle name="Normal 5 11 7 11" xfId="26339" xr:uid="{00000000-0005-0000-0000-00007D690000}"/>
    <cellStyle name="Normal 5 11 7 12" xfId="28445" xr:uid="{00000000-0005-0000-0000-00007E690000}"/>
    <cellStyle name="Normal 5 11 7 13" xfId="30254" xr:uid="{00000000-0005-0000-0000-00007F690000}"/>
    <cellStyle name="Normal 5 11 7 2" xfId="6424" xr:uid="{00000000-0005-0000-0000-000080690000}"/>
    <cellStyle name="Normal 5 11 7 3" xfId="8640" xr:uid="{00000000-0005-0000-0000-000081690000}"/>
    <cellStyle name="Normal 5 11 7 4" xfId="10856" xr:uid="{00000000-0005-0000-0000-000082690000}"/>
    <cellStyle name="Normal 5 11 7 5" xfId="13072" xr:uid="{00000000-0005-0000-0000-000083690000}"/>
    <cellStyle name="Normal 5 11 7 6" xfId="15288" xr:uid="{00000000-0005-0000-0000-000084690000}"/>
    <cellStyle name="Normal 5 11 7 7" xfId="17504" xr:uid="{00000000-0005-0000-0000-000085690000}"/>
    <cellStyle name="Normal 5 11 7 8" xfId="19720" xr:uid="{00000000-0005-0000-0000-000086690000}"/>
    <cellStyle name="Normal 5 11 7 9" xfId="21934" xr:uid="{00000000-0005-0000-0000-000087690000}"/>
    <cellStyle name="Normal 5 11 8" xfId="2887" xr:uid="{00000000-0005-0000-0000-000088690000}"/>
    <cellStyle name="Normal 5 11 8 10" xfId="24289" xr:uid="{00000000-0005-0000-0000-000089690000}"/>
    <cellStyle name="Normal 5 11 8 11" xfId="26481" xr:uid="{00000000-0005-0000-0000-00008A690000}"/>
    <cellStyle name="Normal 5 11 8 12" xfId="28582" xr:uid="{00000000-0005-0000-0000-00008B690000}"/>
    <cellStyle name="Normal 5 11 8 13" xfId="30361" xr:uid="{00000000-0005-0000-0000-00008C690000}"/>
    <cellStyle name="Normal 5 11 8 2" xfId="6570" xr:uid="{00000000-0005-0000-0000-00008D690000}"/>
    <cellStyle name="Normal 5 11 8 3" xfId="8786" xr:uid="{00000000-0005-0000-0000-00008E690000}"/>
    <cellStyle name="Normal 5 11 8 4" xfId="11002" xr:uid="{00000000-0005-0000-0000-00008F690000}"/>
    <cellStyle name="Normal 5 11 8 5" xfId="13218" xr:uid="{00000000-0005-0000-0000-000090690000}"/>
    <cellStyle name="Normal 5 11 8 6" xfId="15434" xr:uid="{00000000-0005-0000-0000-000091690000}"/>
    <cellStyle name="Normal 5 11 8 7" xfId="17650" xr:uid="{00000000-0005-0000-0000-000092690000}"/>
    <cellStyle name="Normal 5 11 8 8" xfId="19866" xr:uid="{00000000-0005-0000-0000-000093690000}"/>
    <cellStyle name="Normal 5 11 8 9" xfId="22080" xr:uid="{00000000-0005-0000-0000-000094690000}"/>
    <cellStyle name="Normal 5 11 9" xfId="3122" xr:uid="{00000000-0005-0000-0000-000095690000}"/>
    <cellStyle name="Normal 5 12" xfId="379" xr:uid="{00000000-0005-0000-0000-000096690000}"/>
    <cellStyle name="Normal 5 12 10" xfId="18242" xr:uid="{00000000-0005-0000-0000-000097690000}"/>
    <cellStyle name="Normal 5 12 11" xfId="20458" xr:uid="{00000000-0005-0000-0000-000098690000}"/>
    <cellStyle name="Normal 5 12 12" xfId="22672" xr:uid="{00000000-0005-0000-0000-000099690000}"/>
    <cellStyle name="Normal 5 12 13" xfId="24880" xr:uid="{00000000-0005-0000-0000-00009A690000}"/>
    <cellStyle name="Normal 5 12 2" xfId="4064" xr:uid="{00000000-0005-0000-0000-00009B690000}"/>
    <cellStyle name="Normal 5 12 3" xfId="4407" xr:uid="{00000000-0005-0000-0000-00009C690000}"/>
    <cellStyle name="Normal 5 12 4" xfId="7296" xr:uid="{00000000-0005-0000-0000-00009D690000}"/>
    <cellStyle name="Normal 5 12 5" xfId="7015" xr:uid="{00000000-0005-0000-0000-00009E690000}"/>
    <cellStyle name="Normal 5 12 6" xfId="9378" xr:uid="{00000000-0005-0000-0000-00009F690000}"/>
    <cellStyle name="Normal 5 12 7" xfId="11594" xr:uid="{00000000-0005-0000-0000-0000A0690000}"/>
    <cellStyle name="Normal 5 12 8" xfId="13810" xr:uid="{00000000-0005-0000-0000-0000A1690000}"/>
    <cellStyle name="Normal 5 12 9" xfId="16026" xr:uid="{00000000-0005-0000-0000-0000A2690000}"/>
    <cellStyle name="Normal 5 13" xfId="1446" xr:uid="{00000000-0005-0000-0000-0000A3690000}"/>
    <cellStyle name="Normal 5 13 10" xfId="20128" xr:uid="{00000000-0005-0000-0000-0000A4690000}"/>
    <cellStyle name="Normal 5 13 11" xfId="22342" xr:uid="{00000000-0005-0000-0000-0000A5690000}"/>
    <cellStyle name="Normal 5 13 12" xfId="24550" xr:uid="{00000000-0005-0000-0000-0000A6690000}"/>
    <cellStyle name="Normal 5 13 13" xfId="26737" xr:uid="{00000000-0005-0000-0000-0000A7690000}"/>
    <cellStyle name="Normal 5 13 2" xfId="5130" xr:uid="{00000000-0005-0000-0000-0000A8690000}"/>
    <cellStyle name="Normal 5 13 3" xfId="4936" xr:uid="{00000000-0005-0000-0000-0000A9690000}"/>
    <cellStyle name="Normal 5 13 4" xfId="6685" xr:uid="{00000000-0005-0000-0000-0000AA690000}"/>
    <cellStyle name="Normal 5 13 5" xfId="9048" xr:uid="{00000000-0005-0000-0000-0000AB690000}"/>
    <cellStyle name="Normal 5 13 6" xfId="11264" xr:uid="{00000000-0005-0000-0000-0000AC690000}"/>
    <cellStyle name="Normal 5 13 7" xfId="13480" xr:uid="{00000000-0005-0000-0000-0000AD690000}"/>
    <cellStyle name="Normal 5 13 8" xfId="15696" xr:uid="{00000000-0005-0000-0000-0000AE690000}"/>
    <cellStyle name="Normal 5 13 9" xfId="17912" xr:uid="{00000000-0005-0000-0000-0000AF690000}"/>
    <cellStyle name="Normal 5 14" xfId="1474" xr:uid="{00000000-0005-0000-0000-0000B0690000}"/>
    <cellStyle name="Normal 5 14 10" xfId="20824" xr:uid="{00000000-0005-0000-0000-0000B1690000}"/>
    <cellStyle name="Normal 5 14 11" xfId="23038" xr:uid="{00000000-0005-0000-0000-0000B2690000}"/>
    <cellStyle name="Normal 5 14 12" xfId="25240" xr:uid="{00000000-0005-0000-0000-0000B3690000}"/>
    <cellStyle name="Normal 5 14 13" xfId="27406" xr:uid="{00000000-0005-0000-0000-0000B4690000}"/>
    <cellStyle name="Normal 5 14 2" xfId="5158" xr:uid="{00000000-0005-0000-0000-0000B5690000}"/>
    <cellStyle name="Normal 5 14 3" xfId="5286" xr:uid="{00000000-0005-0000-0000-0000B6690000}"/>
    <cellStyle name="Normal 5 14 4" xfId="7528" xr:uid="{00000000-0005-0000-0000-0000B7690000}"/>
    <cellStyle name="Normal 5 14 5" xfId="9744" xr:uid="{00000000-0005-0000-0000-0000B8690000}"/>
    <cellStyle name="Normal 5 14 6" xfId="11960" xr:uid="{00000000-0005-0000-0000-0000B9690000}"/>
    <cellStyle name="Normal 5 14 7" xfId="14176" xr:uid="{00000000-0005-0000-0000-0000BA690000}"/>
    <cellStyle name="Normal 5 14 8" xfId="16392" xr:uid="{00000000-0005-0000-0000-0000BB690000}"/>
    <cellStyle name="Normal 5 14 9" xfId="18608" xr:uid="{00000000-0005-0000-0000-0000BC690000}"/>
    <cellStyle name="Normal 5 15" xfId="1501" xr:uid="{00000000-0005-0000-0000-0000BD690000}"/>
    <cellStyle name="Normal 5 15 10" xfId="22911" xr:uid="{00000000-0005-0000-0000-0000BE690000}"/>
    <cellStyle name="Normal 5 15 11" xfId="25113" xr:uid="{00000000-0005-0000-0000-0000BF690000}"/>
    <cellStyle name="Normal 5 15 12" xfId="27279" xr:uid="{00000000-0005-0000-0000-0000C0690000}"/>
    <cellStyle name="Normal 5 15 13" xfId="29258" xr:uid="{00000000-0005-0000-0000-0000C1690000}"/>
    <cellStyle name="Normal 5 15 2" xfId="5185" xr:uid="{00000000-0005-0000-0000-0000C2690000}"/>
    <cellStyle name="Normal 5 15 3" xfId="7401" xr:uid="{00000000-0005-0000-0000-0000C3690000}"/>
    <cellStyle name="Normal 5 15 4" xfId="9617" xr:uid="{00000000-0005-0000-0000-0000C4690000}"/>
    <cellStyle name="Normal 5 15 5" xfId="11833" xr:uid="{00000000-0005-0000-0000-0000C5690000}"/>
    <cellStyle name="Normal 5 15 6" xfId="14049" xr:uid="{00000000-0005-0000-0000-0000C6690000}"/>
    <cellStyle name="Normal 5 15 7" xfId="16265" xr:uid="{00000000-0005-0000-0000-0000C7690000}"/>
    <cellStyle name="Normal 5 15 8" xfId="18481" xr:uid="{00000000-0005-0000-0000-0000C8690000}"/>
    <cellStyle name="Normal 5 15 9" xfId="20697" xr:uid="{00000000-0005-0000-0000-0000C9690000}"/>
    <cellStyle name="Normal 5 16" xfId="1528" xr:uid="{00000000-0005-0000-0000-0000CA690000}"/>
    <cellStyle name="Normal 5 16 10" xfId="22938" xr:uid="{00000000-0005-0000-0000-0000CB690000}"/>
    <cellStyle name="Normal 5 16 11" xfId="25140" xr:uid="{00000000-0005-0000-0000-0000CC690000}"/>
    <cellStyle name="Normal 5 16 12" xfId="27306" xr:uid="{00000000-0005-0000-0000-0000CD690000}"/>
    <cellStyle name="Normal 5 16 13" xfId="29283" xr:uid="{00000000-0005-0000-0000-0000CE690000}"/>
    <cellStyle name="Normal 5 16 2" xfId="5212" xr:uid="{00000000-0005-0000-0000-0000CF690000}"/>
    <cellStyle name="Normal 5 16 3" xfId="7428" xr:uid="{00000000-0005-0000-0000-0000D0690000}"/>
    <cellStyle name="Normal 5 16 4" xfId="9644" xr:uid="{00000000-0005-0000-0000-0000D1690000}"/>
    <cellStyle name="Normal 5 16 5" xfId="11860" xr:uid="{00000000-0005-0000-0000-0000D2690000}"/>
    <cellStyle name="Normal 5 16 6" xfId="14076" xr:uid="{00000000-0005-0000-0000-0000D3690000}"/>
    <cellStyle name="Normal 5 16 7" xfId="16292" xr:uid="{00000000-0005-0000-0000-0000D4690000}"/>
    <cellStyle name="Normal 5 16 8" xfId="18508" xr:uid="{00000000-0005-0000-0000-0000D5690000}"/>
    <cellStyle name="Normal 5 16 9" xfId="20724" xr:uid="{00000000-0005-0000-0000-0000D6690000}"/>
    <cellStyle name="Normal 5 17" xfId="1554" xr:uid="{00000000-0005-0000-0000-0000D7690000}"/>
    <cellStyle name="Normal 5 17 10" xfId="22964" xr:uid="{00000000-0005-0000-0000-0000D8690000}"/>
    <cellStyle name="Normal 5 17 11" xfId="25166" xr:uid="{00000000-0005-0000-0000-0000D9690000}"/>
    <cellStyle name="Normal 5 17 12" xfId="27332" xr:uid="{00000000-0005-0000-0000-0000DA690000}"/>
    <cellStyle name="Normal 5 17 13" xfId="29308" xr:uid="{00000000-0005-0000-0000-0000DB690000}"/>
    <cellStyle name="Normal 5 17 2" xfId="5238" xr:uid="{00000000-0005-0000-0000-0000DC690000}"/>
    <cellStyle name="Normal 5 17 3" xfId="7454" xr:uid="{00000000-0005-0000-0000-0000DD690000}"/>
    <cellStyle name="Normal 5 17 4" xfId="9670" xr:uid="{00000000-0005-0000-0000-0000DE690000}"/>
    <cellStyle name="Normal 5 17 5" xfId="11886" xr:uid="{00000000-0005-0000-0000-0000DF690000}"/>
    <cellStyle name="Normal 5 17 6" xfId="14102" xr:uid="{00000000-0005-0000-0000-0000E0690000}"/>
    <cellStyle name="Normal 5 17 7" xfId="16318" xr:uid="{00000000-0005-0000-0000-0000E1690000}"/>
    <cellStyle name="Normal 5 17 8" xfId="18534" xr:uid="{00000000-0005-0000-0000-0000E2690000}"/>
    <cellStyle name="Normal 5 17 9" xfId="20750" xr:uid="{00000000-0005-0000-0000-0000E3690000}"/>
    <cellStyle name="Normal 5 18" xfId="1580" xr:uid="{00000000-0005-0000-0000-0000E4690000}"/>
    <cellStyle name="Normal 5 18 10" xfId="22990" xr:uid="{00000000-0005-0000-0000-0000E5690000}"/>
    <cellStyle name="Normal 5 18 11" xfId="25192" xr:uid="{00000000-0005-0000-0000-0000E6690000}"/>
    <cellStyle name="Normal 5 18 12" xfId="27358" xr:uid="{00000000-0005-0000-0000-0000E7690000}"/>
    <cellStyle name="Normal 5 18 13" xfId="29333" xr:uid="{00000000-0005-0000-0000-0000E8690000}"/>
    <cellStyle name="Normal 5 18 2" xfId="5264" xr:uid="{00000000-0005-0000-0000-0000E9690000}"/>
    <cellStyle name="Normal 5 18 3" xfId="7480" xr:uid="{00000000-0005-0000-0000-0000EA690000}"/>
    <cellStyle name="Normal 5 18 4" xfId="9696" xr:uid="{00000000-0005-0000-0000-0000EB690000}"/>
    <cellStyle name="Normal 5 18 5" xfId="11912" xr:uid="{00000000-0005-0000-0000-0000EC690000}"/>
    <cellStyle name="Normal 5 18 6" xfId="14128" xr:uid="{00000000-0005-0000-0000-0000ED690000}"/>
    <cellStyle name="Normal 5 18 7" xfId="16344" xr:uid="{00000000-0005-0000-0000-0000EE690000}"/>
    <cellStyle name="Normal 5 18 8" xfId="18560" xr:uid="{00000000-0005-0000-0000-0000EF690000}"/>
    <cellStyle name="Normal 5 18 9" xfId="20776" xr:uid="{00000000-0005-0000-0000-0000F0690000}"/>
    <cellStyle name="Normal 5 19" xfId="1606" xr:uid="{00000000-0005-0000-0000-0000F1690000}"/>
    <cellStyle name="Normal 5 19 10" xfId="23016" xr:uid="{00000000-0005-0000-0000-0000F2690000}"/>
    <cellStyle name="Normal 5 19 11" xfId="25218" xr:uid="{00000000-0005-0000-0000-0000F3690000}"/>
    <cellStyle name="Normal 5 19 12" xfId="27384" xr:uid="{00000000-0005-0000-0000-0000F4690000}"/>
    <cellStyle name="Normal 5 19 13" xfId="29358" xr:uid="{00000000-0005-0000-0000-0000F5690000}"/>
    <cellStyle name="Normal 5 19 2" xfId="5290" xr:uid="{00000000-0005-0000-0000-0000F6690000}"/>
    <cellStyle name="Normal 5 19 3" xfId="7506" xr:uid="{00000000-0005-0000-0000-0000F7690000}"/>
    <cellStyle name="Normal 5 19 4" xfId="9722" xr:uid="{00000000-0005-0000-0000-0000F8690000}"/>
    <cellStyle name="Normal 5 19 5" xfId="11938" xr:uid="{00000000-0005-0000-0000-0000F9690000}"/>
    <cellStyle name="Normal 5 19 6" xfId="14154" xr:uid="{00000000-0005-0000-0000-0000FA690000}"/>
    <cellStyle name="Normal 5 19 7" xfId="16370" xr:uid="{00000000-0005-0000-0000-0000FB690000}"/>
    <cellStyle name="Normal 5 19 8" xfId="18586" xr:uid="{00000000-0005-0000-0000-0000FC690000}"/>
    <cellStyle name="Normal 5 19 9" xfId="20802" xr:uid="{00000000-0005-0000-0000-0000FD690000}"/>
    <cellStyle name="Normal 5 2" xfId="128" xr:uid="{00000000-0005-0000-0000-0000FE690000}"/>
    <cellStyle name="Normal 5 2 10" xfId="3133" xr:uid="{00000000-0005-0000-0000-0000FF690000}"/>
    <cellStyle name="Normal 5 2 11" xfId="3280" xr:uid="{00000000-0005-0000-0000-0000006A0000}"/>
    <cellStyle name="Normal 5 2 12" xfId="3427" xr:uid="{00000000-0005-0000-0000-0000016A0000}"/>
    <cellStyle name="Normal 5 2 13" xfId="3574" xr:uid="{00000000-0005-0000-0000-0000026A0000}"/>
    <cellStyle name="Normal 5 2 14" xfId="3813" xr:uid="{00000000-0005-0000-0000-0000036A0000}"/>
    <cellStyle name="Normal 5 2 15" xfId="6216" xr:uid="{00000000-0005-0000-0000-0000046A0000}"/>
    <cellStyle name="Normal 5 2 16" xfId="8580" xr:uid="{00000000-0005-0000-0000-0000056A0000}"/>
    <cellStyle name="Normal 5 2 17" xfId="10796" xr:uid="{00000000-0005-0000-0000-0000066A0000}"/>
    <cellStyle name="Normal 5 2 18" xfId="13012" xr:uid="{00000000-0005-0000-0000-0000076A0000}"/>
    <cellStyle name="Normal 5 2 19" xfId="15228" xr:uid="{00000000-0005-0000-0000-0000086A0000}"/>
    <cellStyle name="Normal 5 2 2" xfId="1870" xr:uid="{00000000-0005-0000-0000-0000096A0000}"/>
    <cellStyle name="Normal 5 2 2 10" xfId="23280" xr:uid="{00000000-0005-0000-0000-00000A6A0000}"/>
    <cellStyle name="Normal 5 2 2 11" xfId="25482" xr:uid="{00000000-0005-0000-0000-00000B6A0000}"/>
    <cellStyle name="Normal 5 2 2 12" xfId="27646" xr:uid="{00000000-0005-0000-0000-00000C6A0000}"/>
    <cellStyle name="Normal 5 2 2 13" xfId="29611" xr:uid="{00000000-0005-0000-0000-00000D6A0000}"/>
    <cellStyle name="Normal 5 2 2 2" xfId="5554" xr:uid="{00000000-0005-0000-0000-00000E6A0000}"/>
    <cellStyle name="Normal 5 2 2 3" xfId="7770" xr:uid="{00000000-0005-0000-0000-00000F6A0000}"/>
    <cellStyle name="Normal 5 2 2 4" xfId="9986" xr:uid="{00000000-0005-0000-0000-0000106A0000}"/>
    <cellStyle name="Normal 5 2 2 5" xfId="12202" xr:uid="{00000000-0005-0000-0000-0000116A0000}"/>
    <cellStyle name="Normal 5 2 2 6" xfId="14418" xr:uid="{00000000-0005-0000-0000-0000126A0000}"/>
    <cellStyle name="Normal 5 2 2 7" xfId="16634" xr:uid="{00000000-0005-0000-0000-0000136A0000}"/>
    <cellStyle name="Normal 5 2 2 8" xfId="18850" xr:uid="{00000000-0005-0000-0000-0000146A0000}"/>
    <cellStyle name="Normal 5 2 2 9" xfId="21066" xr:uid="{00000000-0005-0000-0000-0000156A0000}"/>
    <cellStyle name="Normal 5 2 20" xfId="17444" xr:uid="{00000000-0005-0000-0000-0000166A0000}"/>
    <cellStyle name="Normal 5 2 21" xfId="19660" xr:uid="{00000000-0005-0000-0000-0000176A0000}"/>
    <cellStyle name="Normal 5 2 22" xfId="21874" xr:uid="{00000000-0005-0000-0000-0000186A0000}"/>
    <cellStyle name="Normal 5 2 23" xfId="24084" xr:uid="{00000000-0005-0000-0000-0000196A0000}"/>
    <cellStyle name="Normal 5 2 24" xfId="26279" xr:uid="{00000000-0005-0000-0000-00001A6A0000}"/>
    <cellStyle name="Normal 5 2 25" xfId="28391" xr:uid="{00000000-0005-0000-0000-00001B6A0000}"/>
    <cellStyle name="Normal 5 2 26" xfId="30545" xr:uid="{00000000-0005-0000-0000-00001C6A0000}"/>
    <cellStyle name="Normal 5 2 27" xfId="28704" xr:uid="{00000000-0005-0000-0000-00001D6A0000}"/>
    <cellStyle name="Normal 5 2 28" xfId="30616" xr:uid="{00000000-0005-0000-0000-00001E6A0000}"/>
    <cellStyle name="Normal 5 2 29" xfId="30764" xr:uid="{00000000-0005-0000-0000-00001F6A0000}"/>
    <cellStyle name="Normal 5 2 3" xfId="2017" xr:uid="{00000000-0005-0000-0000-0000206A0000}"/>
    <cellStyle name="Normal 5 2 3 10" xfId="23426" xr:uid="{00000000-0005-0000-0000-0000216A0000}"/>
    <cellStyle name="Normal 5 2 3 11" xfId="25627" xr:uid="{00000000-0005-0000-0000-0000226A0000}"/>
    <cellStyle name="Normal 5 2 3 12" xfId="27781" xr:uid="{00000000-0005-0000-0000-0000236A0000}"/>
    <cellStyle name="Normal 5 2 3 13" xfId="29720" xr:uid="{00000000-0005-0000-0000-0000246A0000}"/>
    <cellStyle name="Normal 5 2 3 2" xfId="5701" xr:uid="{00000000-0005-0000-0000-0000256A0000}"/>
    <cellStyle name="Normal 5 2 3 3" xfId="7917" xr:uid="{00000000-0005-0000-0000-0000266A0000}"/>
    <cellStyle name="Normal 5 2 3 4" xfId="10133" xr:uid="{00000000-0005-0000-0000-0000276A0000}"/>
    <cellStyle name="Normal 5 2 3 5" xfId="12349" xr:uid="{00000000-0005-0000-0000-0000286A0000}"/>
    <cellStyle name="Normal 5 2 3 6" xfId="14565" xr:uid="{00000000-0005-0000-0000-0000296A0000}"/>
    <cellStyle name="Normal 5 2 3 7" xfId="16781" xr:uid="{00000000-0005-0000-0000-00002A6A0000}"/>
    <cellStyle name="Normal 5 2 3 8" xfId="18997" xr:uid="{00000000-0005-0000-0000-00002B6A0000}"/>
    <cellStyle name="Normal 5 2 3 9" xfId="21212" xr:uid="{00000000-0005-0000-0000-00002C6A0000}"/>
    <cellStyle name="Normal 5 2 30" xfId="31017" xr:uid="{00000000-0005-0000-0000-00002D6A0000}"/>
    <cellStyle name="Normal 5 2 4" xfId="2164" xr:uid="{00000000-0005-0000-0000-00002E6A0000}"/>
    <cellStyle name="Normal 5 2 4 10" xfId="23572" xr:uid="{00000000-0005-0000-0000-00002F6A0000}"/>
    <cellStyle name="Normal 5 2 4 11" xfId="25773" xr:uid="{00000000-0005-0000-0000-0000306A0000}"/>
    <cellStyle name="Normal 5 2 4 12" xfId="27918" xr:uid="{00000000-0005-0000-0000-0000316A0000}"/>
    <cellStyle name="Normal 5 2 4 13" xfId="29829" xr:uid="{00000000-0005-0000-0000-0000326A0000}"/>
    <cellStyle name="Normal 5 2 4 2" xfId="5848" xr:uid="{00000000-0005-0000-0000-0000336A0000}"/>
    <cellStyle name="Normal 5 2 4 3" xfId="8064" xr:uid="{00000000-0005-0000-0000-0000346A0000}"/>
    <cellStyle name="Normal 5 2 4 4" xfId="10280" xr:uid="{00000000-0005-0000-0000-0000356A0000}"/>
    <cellStyle name="Normal 5 2 4 5" xfId="12496" xr:uid="{00000000-0005-0000-0000-0000366A0000}"/>
    <cellStyle name="Normal 5 2 4 6" xfId="14712" xr:uid="{00000000-0005-0000-0000-0000376A0000}"/>
    <cellStyle name="Normal 5 2 4 7" xfId="16928" xr:uid="{00000000-0005-0000-0000-0000386A0000}"/>
    <cellStyle name="Normal 5 2 4 8" xfId="19144" xr:uid="{00000000-0005-0000-0000-0000396A0000}"/>
    <cellStyle name="Normal 5 2 4 9" xfId="21359" xr:uid="{00000000-0005-0000-0000-00003A6A0000}"/>
    <cellStyle name="Normal 5 2 5" xfId="2311" xr:uid="{00000000-0005-0000-0000-00003B6A0000}"/>
    <cellStyle name="Normal 5 2 5 10" xfId="23719" xr:uid="{00000000-0005-0000-0000-00003C6A0000}"/>
    <cellStyle name="Normal 5 2 5 11" xfId="25916" xr:uid="{00000000-0005-0000-0000-00003D6A0000}"/>
    <cellStyle name="Normal 5 2 5 12" xfId="28054" xr:uid="{00000000-0005-0000-0000-00003E6A0000}"/>
    <cellStyle name="Normal 5 2 5 13" xfId="29938" xr:uid="{00000000-0005-0000-0000-00003F6A0000}"/>
    <cellStyle name="Normal 5 2 5 2" xfId="5995" xr:uid="{00000000-0005-0000-0000-0000406A0000}"/>
    <cellStyle name="Normal 5 2 5 3" xfId="8211" xr:uid="{00000000-0005-0000-0000-0000416A0000}"/>
    <cellStyle name="Normal 5 2 5 4" xfId="10427" xr:uid="{00000000-0005-0000-0000-0000426A0000}"/>
    <cellStyle name="Normal 5 2 5 5" xfId="12643" xr:uid="{00000000-0005-0000-0000-0000436A0000}"/>
    <cellStyle name="Normal 5 2 5 6" xfId="14859" xr:uid="{00000000-0005-0000-0000-0000446A0000}"/>
    <cellStyle name="Normal 5 2 5 7" xfId="17075" xr:uid="{00000000-0005-0000-0000-0000456A0000}"/>
    <cellStyle name="Normal 5 2 5 8" xfId="19291" xr:uid="{00000000-0005-0000-0000-0000466A0000}"/>
    <cellStyle name="Normal 5 2 5 9" xfId="21506" xr:uid="{00000000-0005-0000-0000-0000476A0000}"/>
    <cellStyle name="Normal 5 2 6" xfId="2458" xr:uid="{00000000-0005-0000-0000-0000486A0000}"/>
    <cellStyle name="Normal 5 2 6 10" xfId="23866" xr:uid="{00000000-0005-0000-0000-0000496A0000}"/>
    <cellStyle name="Normal 5 2 6 11" xfId="26060" xr:uid="{00000000-0005-0000-0000-00004A6A0000}"/>
    <cellStyle name="Normal 5 2 6 12" xfId="28191" xr:uid="{00000000-0005-0000-0000-00004B6A0000}"/>
    <cellStyle name="Normal 5 2 6 13" xfId="30047" xr:uid="{00000000-0005-0000-0000-00004C6A0000}"/>
    <cellStyle name="Normal 5 2 6 2" xfId="6142" xr:uid="{00000000-0005-0000-0000-00004D6A0000}"/>
    <cellStyle name="Normal 5 2 6 3" xfId="8358" xr:uid="{00000000-0005-0000-0000-00004E6A0000}"/>
    <cellStyle name="Normal 5 2 6 4" xfId="10574" xr:uid="{00000000-0005-0000-0000-00004F6A0000}"/>
    <cellStyle name="Normal 5 2 6 5" xfId="12790" xr:uid="{00000000-0005-0000-0000-0000506A0000}"/>
    <cellStyle name="Normal 5 2 6 6" xfId="15006" xr:uid="{00000000-0005-0000-0000-0000516A0000}"/>
    <cellStyle name="Normal 5 2 6 7" xfId="17222" xr:uid="{00000000-0005-0000-0000-0000526A0000}"/>
    <cellStyle name="Normal 5 2 6 8" xfId="19438" xr:uid="{00000000-0005-0000-0000-0000536A0000}"/>
    <cellStyle name="Normal 5 2 6 9" xfId="21653" xr:uid="{00000000-0005-0000-0000-0000546A0000}"/>
    <cellStyle name="Normal 5 2 7" xfId="2605" xr:uid="{00000000-0005-0000-0000-0000556A0000}"/>
    <cellStyle name="Normal 5 2 7 10" xfId="24010" xr:uid="{00000000-0005-0000-0000-0000566A0000}"/>
    <cellStyle name="Normal 5 2 7 11" xfId="26205" xr:uid="{00000000-0005-0000-0000-0000576A0000}"/>
    <cellStyle name="Normal 5 2 7 12" xfId="28324" xr:uid="{00000000-0005-0000-0000-0000586A0000}"/>
    <cellStyle name="Normal 5 2 7 13" xfId="30155" xr:uid="{00000000-0005-0000-0000-0000596A0000}"/>
    <cellStyle name="Normal 5 2 7 2" xfId="6288" xr:uid="{00000000-0005-0000-0000-00005A6A0000}"/>
    <cellStyle name="Normal 5 2 7 3" xfId="8505" xr:uid="{00000000-0005-0000-0000-00005B6A0000}"/>
    <cellStyle name="Normal 5 2 7 4" xfId="10721" xr:uid="{00000000-0005-0000-0000-00005C6A0000}"/>
    <cellStyle name="Normal 5 2 7 5" xfId="12937" xr:uid="{00000000-0005-0000-0000-00005D6A0000}"/>
    <cellStyle name="Normal 5 2 7 6" xfId="15153" xr:uid="{00000000-0005-0000-0000-00005E6A0000}"/>
    <cellStyle name="Normal 5 2 7 7" xfId="17369" xr:uid="{00000000-0005-0000-0000-00005F6A0000}"/>
    <cellStyle name="Normal 5 2 7 8" xfId="19585" xr:uid="{00000000-0005-0000-0000-0000606A0000}"/>
    <cellStyle name="Normal 5 2 7 9" xfId="21799" xr:uid="{00000000-0005-0000-0000-0000616A0000}"/>
    <cellStyle name="Normal 5 2 8" xfId="2752" xr:uid="{00000000-0005-0000-0000-0000626A0000}"/>
    <cellStyle name="Normal 5 2 8 10" xfId="24155" xr:uid="{00000000-0005-0000-0000-0000636A0000}"/>
    <cellStyle name="Normal 5 2 8 11" xfId="26350" xr:uid="{00000000-0005-0000-0000-0000646A0000}"/>
    <cellStyle name="Normal 5 2 8 12" xfId="28456" xr:uid="{00000000-0005-0000-0000-0000656A0000}"/>
    <cellStyle name="Normal 5 2 8 13" xfId="30263" xr:uid="{00000000-0005-0000-0000-0000666A0000}"/>
    <cellStyle name="Normal 5 2 8 2" xfId="6435" xr:uid="{00000000-0005-0000-0000-0000676A0000}"/>
    <cellStyle name="Normal 5 2 8 3" xfId="8651" xr:uid="{00000000-0005-0000-0000-0000686A0000}"/>
    <cellStyle name="Normal 5 2 8 4" xfId="10867" xr:uid="{00000000-0005-0000-0000-0000696A0000}"/>
    <cellStyle name="Normal 5 2 8 5" xfId="13083" xr:uid="{00000000-0005-0000-0000-00006A6A0000}"/>
    <cellStyle name="Normal 5 2 8 6" xfId="15299" xr:uid="{00000000-0005-0000-0000-00006B6A0000}"/>
    <cellStyle name="Normal 5 2 8 7" xfId="17515" xr:uid="{00000000-0005-0000-0000-00006C6A0000}"/>
    <cellStyle name="Normal 5 2 8 8" xfId="19731" xr:uid="{00000000-0005-0000-0000-00006D6A0000}"/>
    <cellStyle name="Normal 5 2 8 9" xfId="21945" xr:uid="{00000000-0005-0000-0000-00006E6A0000}"/>
    <cellStyle name="Normal 5 2 9" xfId="2986" xr:uid="{00000000-0005-0000-0000-00006F6A0000}"/>
    <cellStyle name="Normal 5 20" xfId="1632" xr:uid="{00000000-0005-0000-0000-0000706A0000}"/>
    <cellStyle name="Normal 5 20 10" xfId="23042" xr:uid="{00000000-0005-0000-0000-0000716A0000}"/>
    <cellStyle name="Normal 5 20 11" xfId="25244" xr:uid="{00000000-0005-0000-0000-0000726A0000}"/>
    <cellStyle name="Normal 5 20 12" xfId="27410" xr:uid="{00000000-0005-0000-0000-0000736A0000}"/>
    <cellStyle name="Normal 5 20 13" xfId="29383" xr:uid="{00000000-0005-0000-0000-0000746A0000}"/>
    <cellStyle name="Normal 5 20 2" xfId="5316" xr:uid="{00000000-0005-0000-0000-0000756A0000}"/>
    <cellStyle name="Normal 5 20 3" xfId="7532" xr:uid="{00000000-0005-0000-0000-0000766A0000}"/>
    <cellStyle name="Normal 5 20 4" xfId="9748" xr:uid="{00000000-0005-0000-0000-0000776A0000}"/>
    <cellStyle name="Normal 5 20 5" xfId="11964" xr:uid="{00000000-0005-0000-0000-0000786A0000}"/>
    <cellStyle name="Normal 5 20 6" xfId="14180" xr:uid="{00000000-0005-0000-0000-0000796A0000}"/>
    <cellStyle name="Normal 5 20 7" xfId="16396" xr:uid="{00000000-0005-0000-0000-00007A6A0000}"/>
    <cellStyle name="Normal 5 20 8" xfId="18612" xr:uid="{00000000-0005-0000-0000-00007B6A0000}"/>
    <cellStyle name="Normal 5 20 9" xfId="20828" xr:uid="{00000000-0005-0000-0000-00007C6A0000}"/>
    <cellStyle name="Normal 5 21" xfId="1658" xr:uid="{00000000-0005-0000-0000-00007D6A0000}"/>
    <cellStyle name="Normal 5 21 10" xfId="23068" xr:uid="{00000000-0005-0000-0000-00007E6A0000}"/>
    <cellStyle name="Normal 5 21 11" xfId="25270" xr:uid="{00000000-0005-0000-0000-00007F6A0000}"/>
    <cellStyle name="Normal 5 21 12" xfId="27436" xr:uid="{00000000-0005-0000-0000-0000806A0000}"/>
    <cellStyle name="Normal 5 21 13" xfId="29408" xr:uid="{00000000-0005-0000-0000-0000816A0000}"/>
    <cellStyle name="Normal 5 21 2" xfId="5342" xr:uid="{00000000-0005-0000-0000-0000826A0000}"/>
    <cellStyle name="Normal 5 21 3" xfId="7558" xr:uid="{00000000-0005-0000-0000-0000836A0000}"/>
    <cellStyle name="Normal 5 21 4" xfId="9774" xr:uid="{00000000-0005-0000-0000-0000846A0000}"/>
    <cellStyle name="Normal 5 21 5" xfId="11990" xr:uid="{00000000-0005-0000-0000-0000856A0000}"/>
    <cellStyle name="Normal 5 21 6" xfId="14206" xr:uid="{00000000-0005-0000-0000-0000866A0000}"/>
    <cellStyle name="Normal 5 21 7" xfId="16422" xr:uid="{00000000-0005-0000-0000-0000876A0000}"/>
    <cellStyle name="Normal 5 21 8" xfId="18638" xr:uid="{00000000-0005-0000-0000-0000886A0000}"/>
    <cellStyle name="Normal 5 21 9" xfId="20854" xr:uid="{00000000-0005-0000-0000-0000896A0000}"/>
    <cellStyle name="Normal 5 22" xfId="1684" xr:uid="{00000000-0005-0000-0000-00008A6A0000}"/>
    <cellStyle name="Normal 5 22 10" xfId="23094" xr:uid="{00000000-0005-0000-0000-00008B6A0000}"/>
    <cellStyle name="Normal 5 22 11" xfId="25296" xr:uid="{00000000-0005-0000-0000-00008C6A0000}"/>
    <cellStyle name="Normal 5 22 12" xfId="27462" xr:uid="{00000000-0005-0000-0000-00008D6A0000}"/>
    <cellStyle name="Normal 5 22 13" xfId="29433" xr:uid="{00000000-0005-0000-0000-00008E6A0000}"/>
    <cellStyle name="Normal 5 22 2" xfId="5368" xr:uid="{00000000-0005-0000-0000-00008F6A0000}"/>
    <cellStyle name="Normal 5 22 3" xfId="7584" xr:uid="{00000000-0005-0000-0000-0000906A0000}"/>
    <cellStyle name="Normal 5 22 4" xfId="9800" xr:uid="{00000000-0005-0000-0000-0000916A0000}"/>
    <cellStyle name="Normal 5 22 5" xfId="12016" xr:uid="{00000000-0005-0000-0000-0000926A0000}"/>
    <cellStyle name="Normal 5 22 6" xfId="14232" xr:uid="{00000000-0005-0000-0000-0000936A0000}"/>
    <cellStyle name="Normal 5 22 7" xfId="16448" xr:uid="{00000000-0005-0000-0000-0000946A0000}"/>
    <cellStyle name="Normal 5 22 8" xfId="18664" xr:uid="{00000000-0005-0000-0000-0000956A0000}"/>
    <cellStyle name="Normal 5 22 9" xfId="20880" xr:uid="{00000000-0005-0000-0000-0000966A0000}"/>
    <cellStyle name="Normal 5 23" xfId="1710" xr:uid="{00000000-0005-0000-0000-0000976A0000}"/>
    <cellStyle name="Normal 5 23 10" xfId="23120" xr:uid="{00000000-0005-0000-0000-0000986A0000}"/>
    <cellStyle name="Normal 5 23 11" xfId="25322" xr:uid="{00000000-0005-0000-0000-0000996A0000}"/>
    <cellStyle name="Normal 5 23 12" xfId="27488" xr:uid="{00000000-0005-0000-0000-00009A6A0000}"/>
    <cellStyle name="Normal 5 23 13" xfId="29458" xr:uid="{00000000-0005-0000-0000-00009B6A0000}"/>
    <cellStyle name="Normal 5 23 2" xfId="5394" xr:uid="{00000000-0005-0000-0000-00009C6A0000}"/>
    <cellStyle name="Normal 5 23 3" xfId="7610" xr:uid="{00000000-0005-0000-0000-00009D6A0000}"/>
    <cellStyle name="Normal 5 23 4" xfId="9826" xr:uid="{00000000-0005-0000-0000-00009E6A0000}"/>
    <cellStyle name="Normal 5 23 5" xfId="12042" xr:uid="{00000000-0005-0000-0000-00009F6A0000}"/>
    <cellStyle name="Normal 5 23 6" xfId="14258" xr:uid="{00000000-0005-0000-0000-0000A06A0000}"/>
    <cellStyle name="Normal 5 23 7" xfId="16474" xr:uid="{00000000-0005-0000-0000-0000A16A0000}"/>
    <cellStyle name="Normal 5 23 8" xfId="18690" xr:uid="{00000000-0005-0000-0000-0000A26A0000}"/>
    <cellStyle name="Normal 5 23 9" xfId="20906" xr:uid="{00000000-0005-0000-0000-0000A36A0000}"/>
    <cellStyle name="Normal 5 24" xfId="1736" xr:uid="{00000000-0005-0000-0000-0000A46A0000}"/>
    <cellStyle name="Normal 5 24 10" xfId="23146" xr:uid="{00000000-0005-0000-0000-0000A56A0000}"/>
    <cellStyle name="Normal 5 24 11" xfId="25348" xr:uid="{00000000-0005-0000-0000-0000A66A0000}"/>
    <cellStyle name="Normal 5 24 12" xfId="27513" xr:uid="{00000000-0005-0000-0000-0000A76A0000}"/>
    <cellStyle name="Normal 5 24 13" xfId="29483" xr:uid="{00000000-0005-0000-0000-0000A86A0000}"/>
    <cellStyle name="Normal 5 24 2" xfId="5420" xr:uid="{00000000-0005-0000-0000-0000A96A0000}"/>
    <cellStyle name="Normal 5 24 3" xfId="7636" xr:uid="{00000000-0005-0000-0000-0000AA6A0000}"/>
    <cellStyle name="Normal 5 24 4" xfId="9852" xr:uid="{00000000-0005-0000-0000-0000AB6A0000}"/>
    <cellStyle name="Normal 5 24 5" xfId="12068" xr:uid="{00000000-0005-0000-0000-0000AC6A0000}"/>
    <cellStyle name="Normal 5 24 6" xfId="14284" xr:uid="{00000000-0005-0000-0000-0000AD6A0000}"/>
    <cellStyle name="Normal 5 24 7" xfId="16500" xr:uid="{00000000-0005-0000-0000-0000AE6A0000}"/>
    <cellStyle name="Normal 5 24 8" xfId="18716" xr:uid="{00000000-0005-0000-0000-0000AF6A0000}"/>
    <cellStyle name="Normal 5 24 9" xfId="20932" xr:uid="{00000000-0005-0000-0000-0000B06A0000}"/>
    <cellStyle name="Normal 5 25" xfId="1762" xr:uid="{00000000-0005-0000-0000-0000B16A0000}"/>
    <cellStyle name="Normal 5 25 10" xfId="23172" xr:uid="{00000000-0005-0000-0000-0000B26A0000}"/>
    <cellStyle name="Normal 5 25 11" xfId="25374" xr:uid="{00000000-0005-0000-0000-0000B36A0000}"/>
    <cellStyle name="Normal 5 25 12" xfId="27538" xr:uid="{00000000-0005-0000-0000-0000B46A0000}"/>
    <cellStyle name="Normal 5 25 13" xfId="29508" xr:uid="{00000000-0005-0000-0000-0000B56A0000}"/>
    <cellStyle name="Normal 5 25 2" xfId="5446" xr:uid="{00000000-0005-0000-0000-0000B66A0000}"/>
    <cellStyle name="Normal 5 25 3" xfId="7662" xr:uid="{00000000-0005-0000-0000-0000B76A0000}"/>
    <cellStyle name="Normal 5 25 4" xfId="9878" xr:uid="{00000000-0005-0000-0000-0000B86A0000}"/>
    <cellStyle name="Normal 5 25 5" xfId="12094" xr:uid="{00000000-0005-0000-0000-0000B96A0000}"/>
    <cellStyle name="Normal 5 25 6" xfId="14310" xr:uid="{00000000-0005-0000-0000-0000BA6A0000}"/>
    <cellStyle name="Normal 5 25 7" xfId="16526" xr:uid="{00000000-0005-0000-0000-0000BB6A0000}"/>
    <cellStyle name="Normal 5 25 8" xfId="18742" xr:uid="{00000000-0005-0000-0000-0000BC6A0000}"/>
    <cellStyle name="Normal 5 25 9" xfId="20958" xr:uid="{00000000-0005-0000-0000-0000BD6A0000}"/>
    <cellStyle name="Normal 5 26" xfId="1788" xr:uid="{00000000-0005-0000-0000-0000BE6A0000}"/>
    <cellStyle name="Normal 5 26 10" xfId="23198" xr:uid="{00000000-0005-0000-0000-0000BF6A0000}"/>
    <cellStyle name="Normal 5 26 11" xfId="25400" xr:uid="{00000000-0005-0000-0000-0000C06A0000}"/>
    <cellStyle name="Normal 5 26 12" xfId="27564" xr:uid="{00000000-0005-0000-0000-0000C16A0000}"/>
    <cellStyle name="Normal 5 26 13" xfId="29533" xr:uid="{00000000-0005-0000-0000-0000C26A0000}"/>
    <cellStyle name="Normal 5 26 2" xfId="5472" xr:uid="{00000000-0005-0000-0000-0000C36A0000}"/>
    <cellStyle name="Normal 5 26 3" xfId="7688" xr:uid="{00000000-0005-0000-0000-0000C46A0000}"/>
    <cellStyle name="Normal 5 26 4" xfId="9904" xr:uid="{00000000-0005-0000-0000-0000C56A0000}"/>
    <cellStyle name="Normal 5 26 5" xfId="12120" xr:uid="{00000000-0005-0000-0000-0000C66A0000}"/>
    <cellStyle name="Normal 5 26 6" xfId="14336" xr:uid="{00000000-0005-0000-0000-0000C76A0000}"/>
    <cellStyle name="Normal 5 26 7" xfId="16552" xr:uid="{00000000-0005-0000-0000-0000C86A0000}"/>
    <cellStyle name="Normal 5 26 8" xfId="18768" xr:uid="{00000000-0005-0000-0000-0000C96A0000}"/>
    <cellStyle name="Normal 5 26 9" xfId="20984" xr:uid="{00000000-0005-0000-0000-0000CA6A0000}"/>
    <cellStyle name="Normal 5 27" xfId="1814" xr:uid="{00000000-0005-0000-0000-0000CB6A0000}"/>
    <cellStyle name="Normal 5 27 10" xfId="23224" xr:uid="{00000000-0005-0000-0000-0000CC6A0000}"/>
    <cellStyle name="Normal 5 27 11" xfId="25426" xr:uid="{00000000-0005-0000-0000-0000CD6A0000}"/>
    <cellStyle name="Normal 5 27 12" xfId="27590" xr:uid="{00000000-0005-0000-0000-0000CE6A0000}"/>
    <cellStyle name="Normal 5 27 13" xfId="29558" xr:uid="{00000000-0005-0000-0000-0000CF6A0000}"/>
    <cellStyle name="Normal 5 27 2" xfId="5498" xr:uid="{00000000-0005-0000-0000-0000D06A0000}"/>
    <cellStyle name="Normal 5 27 3" xfId="7714" xr:uid="{00000000-0005-0000-0000-0000D16A0000}"/>
    <cellStyle name="Normal 5 27 4" xfId="9930" xr:uid="{00000000-0005-0000-0000-0000D26A0000}"/>
    <cellStyle name="Normal 5 27 5" xfId="12146" xr:uid="{00000000-0005-0000-0000-0000D36A0000}"/>
    <cellStyle name="Normal 5 27 6" xfId="14362" xr:uid="{00000000-0005-0000-0000-0000D46A0000}"/>
    <cellStyle name="Normal 5 27 7" xfId="16578" xr:uid="{00000000-0005-0000-0000-0000D56A0000}"/>
    <cellStyle name="Normal 5 27 8" xfId="18794" xr:uid="{00000000-0005-0000-0000-0000D66A0000}"/>
    <cellStyle name="Normal 5 27 9" xfId="21010" xr:uid="{00000000-0005-0000-0000-0000D76A0000}"/>
    <cellStyle name="Normal 5 28" xfId="1840" xr:uid="{00000000-0005-0000-0000-0000D86A0000}"/>
    <cellStyle name="Normal 5 28 10" xfId="23250" xr:uid="{00000000-0005-0000-0000-0000D96A0000}"/>
    <cellStyle name="Normal 5 28 11" xfId="25452" xr:uid="{00000000-0005-0000-0000-0000DA6A0000}"/>
    <cellStyle name="Normal 5 28 12" xfId="27616" xr:uid="{00000000-0005-0000-0000-0000DB6A0000}"/>
    <cellStyle name="Normal 5 28 13" xfId="29583" xr:uid="{00000000-0005-0000-0000-0000DC6A0000}"/>
    <cellStyle name="Normal 5 28 2" xfId="5524" xr:uid="{00000000-0005-0000-0000-0000DD6A0000}"/>
    <cellStyle name="Normal 5 28 3" xfId="7740" xr:uid="{00000000-0005-0000-0000-0000DE6A0000}"/>
    <cellStyle name="Normal 5 28 4" xfId="9956" xr:uid="{00000000-0005-0000-0000-0000DF6A0000}"/>
    <cellStyle name="Normal 5 28 5" xfId="12172" xr:uid="{00000000-0005-0000-0000-0000E06A0000}"/>
    <cellStyle name="Normal 5 28 6" xfId="14388" xr:uid="{00000000-0005-0000-0000-0000E16A0000}"/>
    <cellStyle name="Normal 5 28 7" xfId="16604" xr:uid="{00000000-0005-0000-0000-0000E26A0000}"/>
    <cellStyle name="Normal 5 28 8" xfId="18820" xr:uid="{00000000-0005-0000-0000-0000E36A0000}"/>
    <cellStyle name="Normal 5 28 9" xfId="21036" xr:uid="{00000000-0005-0000-0000-0000E46A0000}"/>
    <cellStyle name="Normal 5 29" xfId="2895" xr:uid="{00000000-0005-0000-0000-0000E56A0000}"/>
    <cellStyle name="Normal 5 29 10" xfId="24297" xr:uid="{00000000-0005-0000-0000-0000E66A0000}"/>
    <cellStyle name="Normal 5 29 11" xfId="26489" xr:uid="{00000000-0005-0000-0000-0000E76A0000}"/>
    <cellStyle name="Normal 5 29 12" xfId="28590" xr:uid="{00000000-0005-0000-0000-0000E86A0000}"/>
    <cellStyle name="Normal 5 29 13" xfId="30368" xr:uid="{00000000-0005-0000-0000-0000E96A0000}"/>
    <cellStyle name="Normal 5 29 2" xfId="6578" xr:uid="{00000000-0005-0000-0000-0000EA6A0000}"/>
    <cellStyle name="Normal 5 29 3" xfId="8794" xr:uid="{00000000-0005-0000-0000-0000EB6A0000}"/>
    <cellStyle name="Normal 5 29 4" xfId="11010" xr:uid="{00000000-0005-0000-0000-0000EC6A0000}"/>
    <cellStyle name="Normal 5 29 5" xfId="13226" xr:uid="{00000000-0005-0000-0000-0000ED6A0000}"/>
    <cellStyle name="Normal 5 29 6" xfId="15442" xr:uid="{00000000-0005-0000-0000-0000EE6A0000}"/>
    <cellStyle name="Normal 5 29 7" xfId="17658" xr:uid="{00000000-0005-0000-0000-0000EF6A0000}"/>
    <cellStyle name="Normal 5 29 8" xfId="19874" xr:uid="{00000000-0005-0000-0000-0000F06A0000}"/>
    <cellStyle name="Normal 5 29 9" xfId="22088" xr:uid="{00000000-0005-0000-0000-0000F16A0000}"/>
    <cellStyle name="Normal 5 3" xfId="154" xr:uid="{00000000-0005-0000-0000-0000F26A0000}"/>
    <cellStyle name="Normal 5 3 10" xfId="3217" xr:uid="{00000000-0005-0000-0000-0000F36A0000}"/>
    <cellStyle name="Normal 5 3 11" xfId="3364" xr:uid="{00000000-0005-0000-0000-0000F46A0000}"/>
    <cellStyle name="Normal 5 3 12" xfId="3511" xr:uid="{00000000-0005-0000-0000-0000F56A0000}"/>
    <cellStyle name="Normal 5 3 13" xfId="3657" xr:uid="{00000000-0005-0000-0000-0000F66A0000}"/>
    <cellStyle name="Normal 5 3 14" xfId="3839" xr:uid="{00000000-0005-0000-0000-0000F76A0000}"/>
    <cellStyle name="Normal 5 3 15" xfId="4803" xr:uid="{00000000-0005-0000-0000-0000F86A0000}"/>
    <cellStyle name="Normal 5 3 16" xfId="6490" xr:uid="{00000000-0005-0000-0000-0000F96A0000}"/>
    <cellStyle name="Normal 5 3 17" xfId="8940" xr:uid="{00000000-0005-0000-0000-0000FA6A0000}"/>
    <cellStyle name="Normal 5 3 18" xfId="11156" xr:uid="{00000000-0005-0000-0000-0000FB6A0000}"/>
    <cellStyle name="Normal 5 3 19" xfId="13372" xr:uid="{00000000-0005-0000-0000-0000FC6A0000}"/>
    <cellStyle name="Normal 5 3 2" xfId="1954" xr:uid="{00000000-0005-0000-0000-0000FD6A0000}"/>
    <cellStyle name="Normal 5 3 2 10" xfId="23363" xr:uid="{00000000-0005-0000-0000-0000FE6A0000}"/>
    <cellStyle name="Normal 5 3 2 11" xfId="25564" xr:uid="{00000000-0005-0000-0000-0000FF6A0000}"/>
    <cellStyle name="Normal 5 3 2 12" xfId="27723" xr:uid="{00000000-0005-0000-0000-0000006B0000}"/>
    <cellStyle name="Normal 5 3 2 13" xfId="29669" xr:uid="{00000000-0005-0000-0000-0000016B0000}"/>
    <cellStyle name="Normal 5 3 2 2" xfId="5638" xr:uid="{00000000-0005-0000-0000-0000026B0000}"/>
    <cellStyle name="Normal 5 3 2 3" xfId="7854" xr:uid="{00000000-0005-0000-0000-0000036B0000}"/>
    <cellStyle name="Normal 5 3 2 4" xfId="10070" xr:uid="{00000000-0005-0000-0000-0000046B0000}"/>
    <cellStyle name="Normal 5 3 2 5" xfId="12286" xr:uid="{00000000-0005-0000-0000-0000056B0000}"/>
    <cellStyle name="Normal 5 3 2 6" xfId="14502" xr:uid="{00000000-0005-0000-0000-0000066B0000}"/>
    <cellStyle name="Normal 5 3 2 7" xfId="16718" xr:uid="{00000000-0005-0000-0000-0000076B0000}"/>
    <cellStyle name="Normal 5 3 2 8" xfId="18934" xr:uid="{00000000-0005-0000-0000-0000086B0000}"/>
    <cellStyle name="Normal 5 3 2 9" xfId="21149" xr:uid="{00000000-0005-0000-0000-0000096B0000}"/>
    <cellStyle name="Normal 5 3 20" xfId="15588" xr:uid="{00000000-0005-0000-0000-00000A6B0000}"/>
    <cellStyle name="Normal 5 3 21" xfId="17804" xr:uid="{00000000-0005-0000-0000-00000B6B0000}"/>
    <cellStyle name="Normal 5 3 22" xfId="20020" xr:uid="{00000000-0005-0000-0000-00000C6B0000}"/>
    <cellStyle name="Normal 5 3 23" xfId="22234" xr:uid="{00000000-0005-0000-0000-00000D6B0000}"/>
    <cellStyle name="Normal 5 3 24" xfId="24442" xr:uid="{00000000-0005-0000-0000-00000E6B0000}"/>
    <cellStyle name="Normal 5 3 25" xfId="26631" xr:uid="{00000000-0005-0000-0000-00000F6B0000}"/>
    <cellStyle name="Normal 5 3 26" xfId="29991" xr:uid="{00000000-0005-0000-0000-0000106B0000}"/>
    <cellStyle name="Normal 5 3 27" xfId="30491" xr:uid="{00000000-0005-0000-0000-0000116B0000}"/>
    <cellStyle name="Normal 5 3 28" xfId="30699" xr:uid="{00000000-0005-0000-0000-0000126B0000}"/>
    <cellStyle name="Normal 5 3 29" xfId="30847" xr:uid="{00000000-0005-0000-0000-0000136B0000}"/>
    <cellStyle name="Normal 5 3 3" xfId="2101" xr:uid="{00000000-0005-0000-0000-0000146B0000}"/>
    <cellStyle name="Normal 5 3 3 10" xfId="23509" xr:uid="{00000000-0005-0000-0000-0000156B0000}"/>
    <cellStyle name="Normal 5 3 3 11" xfId="25710" xr:uid="{00000000-0005-0000-0000-0000166B0000}"/>
    <cellStyle name="Normal 5 3 3 12" xfId="27857" xr:uid="{00000000-0005-0000-0000-0000176B0000}"/>
    <cellStyle name="Normal 5 3 3 13" xfId="29778" xr:uid="{00000000-0005-0000-0000-0000186B0000}"/>
    <cellStyle name="Normal 5 3 3 2" xfId="5785" xr:uid="{00000000-0005-0000-0000-0000196B0000}"/>
    <cellStyle name="Normal 5 3 3 3" xfId="8001" xr:uid="{00000000-0005-0000-0000-00001A6B0000}"/>
    <cellStyle name="Normal 5 3 3 4" xfId="10217" xr:uid="{00000000-0005-0000-0000-00001B6B0000}"/>
    <cellStyle name="Normal 5 3 3 5" xfId="12433" xr:uid="{00000000-0005-0000-0000-00001C6B0000}"/>
    <cellStyle name="Normal 5 3 3 6" xfId="14649" xr:uid="{00000000-0005-0000-0000-00001D6B0000}"/>
    <cellStyle name="Normal 5 3 3 7" xfId="16865" xr:uid="{00000000-0005-0000-0000-00001E6B0000}"/>
    <cellStyle name="Normal 5 3 3 8" xfId="19081" xr:uid="{00000000-0005-0000-0000-00001F6B0000}"/>
    <cellStyle name="Normal 5 3 3 9" xfId="21296" xr:uid="{00000000-0005-0000-0000-0000206B0000}"/>
    <cellStyle name="Normal 5 3 30" xfId="31043" xr:uid="{00000000-0005-0000-0000-0000216B0000}"/>
    <cellStyle name="Normal 5 3 4" xfId="2248" xr:uid="{00000000-0005-0000-0000-0000226B0000}"/>
    <cellStyle name="Normal 5 3 4 10" xfId="23656" xr:uid="{00000000-0005-0000-0000-0000236B0000}"/>
    <cellStyle name="Normal 5 3 4 11" xfId="25854" xr:uid="{00000000-0005-0000-0000-0000246B0000}"/>
    <cellStyle name="Normal 5 3 4 12" xfId="27993" xr:uid="{00000000-0005-0000-0000-0000256B0000}"/>
    <cellStyle name="Normal 5 3 4 13" xfId="29887" xr:uid="{00000000-0005-0000-0000-0000266B0000}"/>
    <cellStyle name="Normal 5 3 4 2" xfId="5932" xr:uid="{00000000-0005-0000-0000-0000276B0000}"/>
    <cellStyle name="Normal 5 3 4 3" xfId="8148" xr:uid="{00000000-0005-0000-0000-0000286B0000}"/>
    <cellStyle name="Normal 5 3 4 4" xfId="10364" xr:uid="{00000000-0005-0000-0000-0000296B0000}"/>
    <cellStyle name="Normal 5 3 4 5" xfId="12580" xr:uid="{00000000-0005-0000-0000-00002A6B0000}"/>
    <cellStyle name="Normal 5 3 4 6" xfId="14796" xr:uid="{00000000-0005-0000-0000-00002B6B0000}"/>
    <cellStyle name="Normal 5 3 4 7" xfId="17012" xr:uid="{00000000-0005-0000-0000-00002C6B0000}"/>
    <cellStyle name="Normal 5 3 4 8" xfId="19228" xr:uid="{00000000-0005-0000-0000-00002D6B0000}"/>
    <cellStyle name="Normal 5 3 4 9" xfId="21443" xr:uid="{00000000-0005-0000-0000-00002E6B0000}"/>
    <cellStyle name="Normal 5 3 5" xfId="2395" xr:uid="{00000000-0005-0000-0000-00002F6B0000}"/>
    <cellStyle name="Normal 5 3 5 10" xfId="23803" xr:uid="{00000000-0005-0000-0000-0000306B0000}"/>
    <cellStyle name="Normal 5 3 5 11" xfId="25999" xr:uid="{00000000-0005-0000-0000-0000316B0000}"/>
    <cellStyle name="Normal 5 3 5 12" xfId="28132" xr:uid="{00000000-0005-0000-0000-0000326B0000}"/>
    <cellStyle name="Normal 5 3 5 13" xfId="29996" xr:uid="{00000000-0005-0000-0000-0000336B0000}"/>
    <cellStyle name="Normal 5 3 5 2" xfId="6079" xr:uid="{00000000-0005-0000-0000-0000346B0000}"/>
    <cellStyle name="Normal 5 3 5 3" xfId="8295" xr:uid="{00000000-0005-0000-0000-0000356B0000}"/>
    <cellStyle name="Normal 5 3 5 4" xfId="10511" xr:uid="{00000000-0005-0000-0000-0000366B0000}"/>
    <cellStyle name="Normal 5 3 5 5" xfId="12727" xr:uid="{00000000-0005-0000-0000-0000376B0000}"/>
    <cellStyle name="Normal 5 3 5 6" xfId="14943" xr:uid="{00000000-0005-0000-0000-0000386B0000}"/>
    <cellStyle name="Normal 5 3 5 7" xfId="17159" xr:uid="{00000000-0005-0000-0000-0000396B0000}"/>
    <cellStyle name="Normal 5 3 5 8" xfId="19375" xr:uid="{00000000-0005-0000-0000-00003A6B0000}"/>
    <cellStyle name="Normal 5 3 5 9" xfId="21590" xr:uid="{00000000-0005-0000-0000-00003B6B0000}"/>
    <cellStyle name="Normal 5 3 6" xfId="2541" xr:uid="{00000000-0005-0000-0000-00003C6B0000}"/>
    <cellStyle name="Normal 5 3 6 10" xfId="23947" xr:uid="{00000000-0005-0000-0000-00003D6B0000}"/>
    <cellStyle name="Normal 5 3 6 11" xfId="26142" xr:uid="{00000000-0005-0000-0000-00003E6B0000}"/>
    <cellStyle name="Normal 5 3 6 12" xfId="28264" xr:uid="{00000000-0005-0000-0000-00003F6B0000}"/>
    <cellStyle name="Normal 5 3 6 13" xfId="30104" xr:uid="{00000000-0005-0000-0000-0000406B0000}"/>
    <cellStyle name="Normal 5 3 6 2" xfId="6224" xr:uid="{00000000-0005-0000-0000-0000416B0000}"/>
    <cellStyle name="Normal 5 3 6 3" xfId="8441" xr:uid="{00000000-0005-0000-0000-0000426B0000}"/>
    <cellStyle name="Normal 5 3 6 4" xfId="10657" xr:uid="{00000000-0005-0000-0000-0000436B0000}"/>
    <cellStyle name="Normal 5 3 6 5" xfId="12873" xr:uid="{00000000-0005-0000-0000-0000446B0000}"/>
    <cellStyle name="Normal 5 3 6 6" xfId="15089" xr:uid="{00000000-0005-0000-0000-0000456B0000}"/>
    <cellStyle name="Normal 5 3 6 7" xfId="17305" xr:uid="{00000000-0005-0000-0000-0000466B0000}"/>
    <cellStyle name="Normal 5 3 6 8" xfId="19521" xr:uid="{00000000-0005-0000-0000-0000476B0000}"/>
    <cellStyle name="Normal 5 3 6 9" xfId="21735" xr:uid="{00000000-0005-0000-0000-0000486B0000}"/>
    <cellStyle name="Normal 5 3 7" xfId="2689" xr:uid="{00000000-0005-0000-0000-0000496B0000}"/>
    <cellStyle name="Normal 5 3 7 10" xfId="24092" xr:uid="{00000000-0005-0000-0000-00004A6B0000}"/>
    <cellStyle name="Normal 5 3 7 11" xfId="26287" xr:uid="{00000000-0005-0000-0000-00004B6B0000}"/>
    <cellStyle name="Normal 5 3 7 12" xfId="28398" xr:uid="{00000000-0005-0000-0000-00004C6B0000}"/>
    <cellStyle name="Normal 5 3 7 13" xfId="30213" xr:uid="{00000000-0005-0000-0000-00004D6B0000}"/>
    <cellStyle name="Normal 5 3 7 2" xfId="6372" xr:uid="{00000000-0005-0000-0000-00004E6B0000}"/>
    <cellStyle name="Normal 5 3 7 3" xfId="8588" xr:uid="{00000000-0005-0000-0000-00004F6B0000}"/>
    <cellStyle name="Normal 5 3 7 4" xfId="10804" xr:uid="{00000000-0005-0000-0000-0000506B0000}"/>
    <cellStyle name="Normal 5 3 7 5" xfId="13020" xr:uid="{00000000-0005-0000-0000-0000516B0000}"/>
    <cellStyle name="Normal 5 3 7 6" xfId="15236" xr:uid="{00000000-0005-0000-0000-0000526B0000}"/>
    <cellStyle name="Normal 5 3 7 7" xfId="17452" xr:uid="{00000000-0005-0000-0000-0000536B0000}"/>
    <cellStyle name="Normal 5 3 7 8" xfId="19668" xr:uid="{00000000-0005-0000-0000-0000546B0000}"/>
    <cellStyle name="Normal 5 3 7 9" xfId="21882" xr:uid="{00000000-0005-0000-0000-0000556B0000}"/>
    <cellStyle name="Normal 5 3 8" xfId="2835" xr:uid="{00000000-0005-0000-0000-0000566B0000}"/>
    <cellStyle name="Normal 5 3 8 10" xfId="24237" xr:uid="{00000000-0005-0000-0000-0000576B0000}"/>
    <cellStyle name="Normal 5 3 8 11" xfId="26431" xr:uid="{00000000-0005-0000-0000-0000586B0000}"/>
    <cellStyle name="Normal 5 3 8 12" xfId="28532" xr:uid="{00000000-0005-0000-0000-0000596B0000}"/>
    <cellStyle name="Normal 5 3 8 13" xfId="30320" xr:uid="{00000000-0005-0000-0000-00005A6B0000}"/>
    <cellStyle name="Normal 5 3 8 2" xfId="6518" xr:uid="{00000000-0005-0000-0000-00005B6B0000}"/>
    <cellStyle name="Normal 5 3 8 3" xfId="8734" xr:uid="{00000000-0005-0000-0000-00005C6B0000}"/>
    <cellStyle name="Normal 5 3 8 4" xfId="10950" xr:uid="{00000000-0005-0000-0000-00005D6B0000}"/>
    <cellStyle name="Normal 5 3 8 5" xfId="13166" xr:uid="{00000000-0005-0000-0000-00005E6B0000}"/>
    <cellStyle name="Normal 5 3 8 6" xfId="15382" xr:uid="{00000000-0005-0000-0000-00005F6B0000}"/>
    <cellStyle name="Normal 5 3 8 7" xfId="17598" xr:uid="{00000000-0005-0000-0000-0000606B0000}"/>
    <cellStyle name="Normal 5 3 8 8" xfId="19814" xr:uid="{00000000-0005-0000-0000-0000616B0000}"/>
    <cellStyle name="Normal 5 3 8 9" xfId="22028" xr:uid="{00000000-0005-0000-0000-0000626B0000}"/>
    <cellStyle name="Normal 5 3 9" xfId="3070" xr:uid="{00000000-0005-0000-0000-0000636B0000}"/>
    <cellStyle name="Normal 5 30" xfId="2921" xr:uid="{00000000-0005-0000-0000-0000646B0000}"/>
    <cellStyle name="Normal 5 30 10" xfId="24323" xr:uid="{00000000-0005-0000-0000-0000656B0000}"/>
    <cellStyle name="Normal 5 30 11" xfId="26515" xr:uid="{00000000-0005-0000-0000-0000666B0000}"/>
    <cellStyle name="Normal 5 30 12" xfId="28616" xr:uid="{00000000-0005-0000-0000-0000676B0000}"/>
    <cellStyle name="Normal 5 30 13" xfId="30393" xr:uid="{00000000-0005-0000-0000-0000686B0000}"/>
    <cellStyle name="Normal 5 30 2" xfId="6604" xr:uid="{00000000-0005-0000-0000-0000696B0000}"/>
    <cellStyle name="Normal 5 30 3" xfId="8820" xr:uid="{00000000-0005-0000-0000-00006A6B0000}"/>
    <cellStyle name="Normal 5 30 4" xfId="11036" xr:uid="{00000000-0005-0000-0000-00006B6B0000}"/>
    <cellStyle name="Normal 5 30 5" xfId="13252" xr:uid="{00000000-0005-0000-0000-00006C6B0000}"/>
    <cellStyle name="Normal 5 30 6" xfId="15468" xr:uid="{00000000-0005-0000-0000-00006D6B0000}"/>
    <cellStyle name="Normal 5 30 7" xfId="17684" xr:uid="{00000000-0005-0000-0000-00006E6B0000}"/>
    <cellStyle name="Normal 5 30 8" xfId="19900" xr:uid="{00000000-0005-0000-0000-00006F6B0000}"/>
    <cellStyle name="Normal 5 30 9" xfId="22114" xr:uid="{00000000-0005-0000-0000-0000706B0000}"/>
    <cellStyle name="Normal 5 31" xfId="3732" xr:uid="{00000000-0005-0000-0000-0000716B0000}"/>
    <cellStyle name="Normal 5 32" xfId="6672" xr:uid="{00000000-0005-0000-0000-0000726B0000}"/>
    <cellStyle name="Normal 5 33" xfId="9035" xr:uid="{00000000-0005-0000-0000-0000736B0000}"/>
    <cellStyle name="Normal 5 34" xfId="11251" xr:uid="{00000000-0005-0000-0000-0000746B0000}"/>
    <cellStyle name="Normal 5 35" xfId="13467" xr:uid="{00000000-0005-0000-0000-0000756B0000}"/>
    <cellStyle name="Normal 5 36" xfId="15683" xr:uid="{00000000-0005-0000-0000-0000766B0000}"/>
    <cellStyle name="Normal 5 37" xfId="17899" xr:uid="{00000000-0005-0000-0000-0000776B0000}"/>
    <cellStyle name="Normal 5 38" xfId="20115" xr:uid="{00000000-0005-0000-0000-0000786B0000}"/>
    <cellStyle name="Normal 5 39" xfId="22329" xr:uid="{00000000-0005-0000-0000-0000796B0000}"/>
    <cellStyle name="Normal 5 4" xfId="180" xr:uid="{00000000-0005-0000-0000-00007A6B0000}"/>
    <cellStyle name="Normal 5 4 10" xfId="3235" xr:uid="{00000000-0005-0000-0000-00007B6B0000}"/>
    <cellStyle name="Normal 5 4 11" xfId="3382" xr:uid="{00000000-0005-0000-0000-00007C6B0000}"/>
    <cellStyle name="Normal 5 4 12" xfId="3529" xr:uid="{00000000-0005-0000-0000-00007D6B0000}"/>
    <cellStyle name="Normal 5 4 13" xfId="3675" xr:uid="{00000000-0005-0000-0000-00007E6B0000}"/>
    <cellStyle name="Normal 5 4 14" xfId="3865" xr:uid="{00000000-0005-0000-0000-00007F6B0000}"/>
    <cellStyle name="Normal 5 4 15" xfId="7372" xr:uid="{00000000-0005-0000-0000-0000806B0000}"/>
    <cellStyle name="Normal 5 4 16" xfId="9003" xr:uid="{00000000-0005-0000-0000-0000816B0000}"/>
    <cellStyle name="Normal 5 4 17" xfId="11219" xr:uid="{00000000-0005-0000-0000-0000826B0000}"/>
    <cellStyle name="Normal 5 4 18" xfId="13435" xr:uid="{00000000-0005-0000-0000-0000836B0000}"/>
    <cellStyle name="Normal 5 4 19" xfId="15651" xr:uid="{00000000-0005-0000-0000-0000846B0000}"/>
    <cellStyle name="Normal 5 4 2" xfId="1972" xr:uid="{00000000-0005-0000-0000-0000856B0000}"/>
    <cellStyle name="Normal 5 4 2 10" xfId="23381" xr:uid="{00000000-0005-0000-0000-0000866B0000}"/>
    <cellStyle name="Normal 5 4 2 11" xfId="25582" xr:uid="{00000000-0005-0000-0000-0000876B0000}"/>
    <cellStyle name="Normal 5 4 2 12" xfId="27740" xr:uid="{00000000-0005-0000-0000-0000886B0000}"/>
    <cellStyle name="Normal 5 4 2 13" xfId="29680" xr:uid="{00000000-0005-0000-0000-0000896B0000}"/>
    <cellStyle name="Normal 5 4 2 2" xfId="5656" xr:uid="{00000000-0005-0000-0000-00008A6B0000}"/>
    <cellStyle name="Normal 5 4 2 3" xfId="7872" xr:uid="{00000000-0005-0000-0000-00008B6B0000}"/>
    <cellStyle name="Normal 5 4 2 4" xfId="10088" xr:uid="{00000000-0005-0000-0000-00008C6B0000}"/>
    <cellStyle name="Normal 5 4 2 5" xfId="12304" xr:uid="{00000000-0005-0000-0000-00008D6B0000}"/>
    <cellStyle name="Normal 5 4 2 6" xfId="14520" xr:uid="{00000000-0005-0000-0000-00008E6B0000}"/>
    <cellStyle name="Normal 5 4 2 7" xfId="16736" xr:uid="{00000000-0005-0000-0000-00008F6B0000}"/>
    <cellStyle name="Normal 5 4 2 8" xfId="18952" xr:uid="{00000000-0005-0000-0000-0000906B0000}"/>
    <cellStyle name="Normal 5 4 2 9" xfId="21167" xr:uid="{00000000-0005-0000-0000-0000916B0000}"/>
    <cellStyle name="Normal 5 4 20" xfId="17867" xr:uid="{00000000-0005-0000-0000-0000926B0000}"/>
    <cellStyle name="Normal 5 4 21" xfId="20083" xr:uid="{00000000-0005-0000-0000-0000936B0000}"/>
    <cellStyle name="Normal 5 4 22" xfId="22297" xr:uid="{00000000-0005-0000-0000-0000946B0000}"/>
    <cellStyle name="Normal 5 4 23" xfId="24505" xr:uid="{00000000-0005-0000-0000-0000956B0000}"/>
    <cellStyle name="Normal 5 4 24" xfId="26693" xr:uid="{00000000-0005-0000-0000-0000966B0000}"/>
    <cellStyle name="Normal 5 4 25" xfId="28773" xr:uid="{00000000-0005-0000-0000-0000976B0000}"/>
    <cellStyle name="Normal 5 4 26" xfId="29990" xr:uid="{00000000-0005-0000-0000-0000986B0000}"/>
    <cellStyle name="Normal 5 4 27" xfId="30550" xr:uid="{00000000-0005-0000-0000-0000996B0000}"/>
    <cellStyle name="Normal 5 4 28" xfId="30717" xr:uid="{00000000-0005-0000-0000-00009A6B0000}"/>
    <cellStyle name="Normal 5 4 29" xfId="30865" xr:uid="{00000000-0005-0000-0000-00009B6B0000}"/>
    <cellStyle name="Normal 5 4 3" xfId="2119" xr:uid="{00000000-0005-0000-0000-00009C6B0000}"/>
    <cellStyle name="Normal 5 4 3 10" xfId="23527" xr:uid="{00000000-0005-0000-0000-00009D6B0000}"/>
    <cellStyle name="Normal 5 4 3 11" xfId="25728" xr:uid="{00000000-0005-0000-0000-00009E6B0000}"/>
    <cellStyle name="Normal 5 4 3 12" xfId="27874" xr:uid="{00000000-0005-0000-0000-00009F6B0000}"/>
    <cellStyle name="Normal 5 4 3 13" xfId="29789" xr:uid="{00000000-0005-0000-0000-0000A06B0000}"/>
    <cellStyle name="Normal 5 4 3 2" xfId="5803" xr:uid="{00000000-0005-0000-0000-0000A16B0000}"/>
    <cellStyle name="Normal 5 4 3 3" xfId="8019" xr:uid="{00000000-0005-0000-0000-0000A26B0000}"/>
    <cellStyle name="Normal 5 4 3 4" xfId="10235" xr:uid="{00000000-0005-0000-0000-0000A36B0000}"/>
    <cellStyle name="Normal 5 4 3 5" xfId="12451" xr:uid="{00000000-0005-0000-0000-0000A46B0000}"/>
    <cellStyle name="Normal 5 4 3 6" xfId="14667" xr:uid="{00000000-0005-0000-0000-0000A56B0000}"/>
    <cellStyle name="Normal 5 4 3 7" xfId="16883" xr:uid="{00000000-0005-0000-0000-0000A66B0000}"/>
    <cellStyle name="Normal 5 4 3 8" xfId="19099" xr:uid="{00000000-0005-0000-0000-0000A76B0000}"/>
    <cellStyle name="Normal 5 4 3 9" xfId="21314" xr:uid="{00000000-0005-0000-0000-0000A86B0000}"/>
    <cellStyle name="Normal 5 4 4" xfId="2266" xr:uid="{00000000-0005-0000-0000-0000A96B0000}"/>
    <cellStyle name="Normal 5 4 4 10" xfId="23674" xr:uid="{00000000-0005-0000-0000-0000AA6B0000}"/>
    <cellStyle name="Normal 5 4 4 11" xfId="25872" xr:uid="{00000000-0005-0000-0000-0000AB6B0000}"/>
    <cellStyle name="Normal 5 4 4 12" xfId="28011" xr:uid="{00000000-0005-0000-0000-0000AC6B0000}"/>
    <cellStyle name="Normal 5 4 4 13" xfId="29897" xr:uid="{00000000-0005-0000-0000-0000AD6B0000}"/>
    <cellStyle name="Normal 5 4 4 2" xfId="5950" xr:uid="{00000000-0005-0000-0000-0000AE6B0000}"/>
    <cellStyle name="Normal 5 4 4 3" xfId="8166" xr:uid="{00000000-0005-0000-0000-0000AF6B0000}"/>
    <cellStyle name="Normal 5 4 4 4" xfId="10382" xr:uid="{00000000-0005-0000-0000-0000B06B0000}"/>
    <cellStyle name="Normal 5 4 4 5" xfId="12598" xr:uid="{00000000-0005-0000-0000-0000B16B0000}"/>
    <cellStyle name="Normal 5 4 4 6" xfId="14814" xr:uid="{00000000-0005-0000-0000-0000B26B0000}"/>
    <cellStyle name="Normal 5 4 4 7" xfId="17030" xr:uid="{00000000-0005-0000-0000-0000B36B0000}"/>
    <cellStyle name="Normal 5 4 4 8" xfId="19246" xr:uid="{00000000-0005-0000-0000-0000B46B0000}"/>
    <cellStyle name="Normal 5 4 4 9" xfId="21461" xr:uid="{00000000-0005-0000-0000-0000B56B0000}"/>
    <cellStyle name="Normal 5 4 5" xfId="2413" xr:uid="{00000000-0005-0000-0000-0000B66B0000}"/>
    <cellStyle name="Normal 5 4 5 10" xfId="23821" xr:uid="{00000000-0005-0000-0000-0000B76B0000}"/>
    <cellStyle name="Normal 5 4 5 11" xfId="26017" xr:uid="{00000000-0005-0000-0000-0000B86B0000}"/>
    <cellStyle name="Normal 5 4 5 12" xfId="28149" xr:uid="{00000000-0005-0000-0000-0000B96B0000}"/>
    <cellStyle name="Normal 5 4 5 13" xfId="30006" xr:uid="{00000000-0005-0000-0000-0000BA6B0000}"/>
    <cellStyle name="Normal 5 4 5 2" xfId="6097" xr:uid="{00000000-0005-0000-0000-0000BB6B0000}"/>
    <cellStyle name="Normal 5 4 5 3" xfId="8313" xr:uid="{00000000-0005-0000-0000-0000BC6B0000}"/>
    <cellStyle name="Normal 5 4 5 4" xfId="10529" xr:uid="{00000000-0005-0000-0000-0000BD6B0000}"/>
    <cellStyle name="Normal 5 4 5 5" xfId="12745" xr:uid="{00000000-0005-0000-0000-0000BE6B0000}"/>
    <cellStyle name="Normal 5 4 5 6" xfId="14961" xr:uid="{00000000-0005-0000-0000-0000BF6B0000}"/>
    <cellStyle name="Normal 5 4 5 7" xfId="17177" xr:uid="{00000000-0005-0000-0000-0000C06B0000}"/>
    <cellStyle name="Normal 5 4 5 8" xfId="19393" xr:uid="{00000000-0005-0000-0000-0000C16B0000}"/>
    <cellStyle name="Normal 5 4 5 9" xfId="21608" xr:uid="{00000000-0005-0000-0000-0000C26B0000}"/>
    <cellStyle name="Normal 5 4 6" xfId="2559" xr:uid="{00000000-0005-0000-0000-0000C36B0000}"/>
    <cellStyle name="Normal 5 4 6 10" xfId="23964" xr:uid="{00000000-0005-0000-0000-0000C46B0000}"/>
    <cellStyle name="Normal 5 4 6 11" xfId="26159" xr:uid="{00000000-0005-0000-0000-0000C56B0000}"/>
    <cellStyle name="Normal 5 4 6 12" xfId="28280" xr:uid="{00000000-0005-0000-0000-0000C66B0000}"/>
    <cellStyle name="Normal 5 4 6 13" xfId="30114" xr:uid="{00000000-0005-0000-0000-0000C76B0000}"/>
    <cellStyle name="Normal 5 4 6 2" xfId="6242" xr:uid="{00000000-0005-0000-0000-0000C86B0000}"/>
    <cellStyle name="Normal 5 4 6 3" xfId="8459" xr:uid="{00000000-0005-0000-0000-0000C96B0000}"/>
    <cellStyle name="Normal 5 4 6 4" xfId="10675" xr:uid="{00000000-0005-0000-0000-0000CA6B0000}"/>
    <cellStyle name="Normal 5 4 6 5" xfId="12891" xr:uid="{00000000-0005-0000-0000-0000CB6B0000}"/>
    <cellStyle name="Normal 5 4 6 6" xfId="15107" xr:uid="{00000000-0005-0000-0000-0000CC6B0000}"/>
    <cellStyle name="Normal 5 4 6 7" xfId="17323" xr:uid="{00000000-0005-0000-0000-0000CD6B0000}"/>
    <cellStyle name="Normal 5 4 6 8" xfId="19539" xr:uid="{00000000-0005-0000-0000-0000CE6B0000}"/>
    <cellStyle name="Normal 5 4 6 9" xfId="21753" xr:uid="{00000000-0005-0000-0000-0000CF6B0000}"/>
    <cellStyle name="Normal 5 4 7" xfId="2707" xr:uid="{00000000-0005-0000-0000-0000D06B0000}"/>
    <cellStyle name="Normal 5 4 7 10" xfId="24110" xr:uid="{00000000-0005-0000-0000-0000D16B0000}"/>
    <cellStyle name="Normal 5 4 7 11" xfId="26305" xr:uid="{00000000-0005-0000-0000-0000D26B0000}"/>
    <cellStyle name="Normal 5 4 7 12" xfId="28415" xr:uid="{00000000-0005-0000-0000-0000D36B0000}"/>
    <cellStyle name="Normal 5 4 7 13" xfId="30223" xr:uid="{00000000-0005-0000-0000-0000D46B0000}"/>
    <cellStyle name="Normal 5 4 7 2" xfId="6390" xr:uid="{00000000-0005-0000-0000-0000D56B0000}"/>
    <cellStyle name="Normal 5 4 7 3" xfId="8606" xr:uid="{00000000-0005-0000-0000-0000D66B0000}"/>
    <cellStyle name="Normal 5 4 7 4" xfId="10822" xr:uid="{00000000-0005-0000-0000-0000D76B0000}"/>
    <cellStyle name="Normal 5 4 7 5" xfId="13038" xr:uid="{00000000-0005-0000-0000-0000D86B0000}"/>
    <cellStyle name="Normal 5 4 7 6" xfId="15254" xr:uid="{00000000-0005-0000-0000-0000D96B0000}"/>
    <cellStyle name="Normal 5 4 7 7" xfId="17470" xr:uid="{00000000-0005-0000-0000-0000DA6B0000}"/>
    <cellStyle name="Normal 5 4 7 8" xfId="19686" xr:uid="{00000000-0005-0000-0000-0000DB6B0000}"/>
    <cellStyle name="Normal 5 4 7 9" xfId="21900" xr:uid="{00000000-0005-0000-0000-0000DC6B0000}"/>
    <cellStyle name="Normal 5 4 8" xfId="2853" xr:uid="{00000000-0005-0000-0000-0000DD6B0000}"/>
    <cellStyle name="Normal 5 4 8 10" xfId="24255" xr:uid="{00000000-0005-0000-0000-0000DE6B0000}"/>
    <cellStyle name="Normal 5 4 8 11" xfId="26447" xr:uid="{00000000-0005-0000-0000-0000DF6B0000}"/>
    <cellStyle name="Normal 5 4 8 12" xfId="28548" xr:uid="{00000000-0005-0000-0000-0000E06B0000}"/>
    <cellStyle name="Normal 5 4 8 13" xfId="30330" xr:uid="{00000000-0005-0000-0000-0000E16B0000}"/>
    <cellStyle name="Normal 5 4 8 2" xfId="6536" xr:uid="{00000000-0005-0000-0000-0000E26B0000}"/>
    <cellStyle name="Normal 5 4 8 3" xfId="8752" xr:uid="{00000000-0005-0000-0000-0000E36B0000}"/>
    <cellStyle name="Normal 5 4 8 4" xfId="10968" xr:uid="{00000000-0005-0000-0000-0000E46B0000}"/>
    <cellStyle name="Normal 5 4 8 5" xfId="13184" xr:uid="{00000000-0005-0000-0000-0000E56B0000}"/>
    <cellStyle name="Normal 5 4 8 6" xfId="15400" xr:uid="{00000000-0005-0000-0000-0000E66B0000}"/>
    <cellStyle name="Normal 5 4 8 7" xfId="17616" xr:uid="{00000000-0005-0000-0000-0000E76B0000}"/>
    <cellStyle name="Normal 5 4 8 8" xfId="19832" xr:uid="{00000000-0005-0000-0000-0000E86B0000}"/>
    <cellStyle name="Normal 5 4 8 9" xfId="22046" xr:uid="{00000000-0005-0000-0000-0000E96B0000}"/>
    <cellStyle name="Normal 5 4 9" xfId="3088" xr:uid="{00000000-0005-0000-0000-0000EA6B0000}"/>
    <cellStyle name="Normal 5 40" xfId="24537" xr:uid="{00000000-0005-0000-0000-0000EB6B0000}"/>
    <cellStyle name="Normal 5 41" xfId="26725" xr:uid="{00000000-0005-0000-0000-0000EC6B0000}"/>
    <cellStyle name="Normal 5 42" xfId="28799" xr:uid="{00000000-0005-0000-0000-0000ED6B0000}"/>
    <cellStyle name="Normal 5 43" xfId="36" xr:uid="{00000000-0005-0000-0000-0000EE6B0000}"/>
    <cellStyle name="Normal 5 44" xfId="31011" xr:uid="{00000000-0005-0000-0000-0000EF6B0000}"/>
    <cellStyle name="Normal 5 45" xfId="24" xr:uid="{00000000-0005-0000-0000-0000F06B0000}"/>
    <cellStyle name="Normal 5 46" xfId="31070" xr:uid="{00000000-0005-0000-0000-0000F16B0000}"/>
    <cellStyle name="Normal 5 47" xfId="31078" xr:uid="{00000000-0005-0000-0000-0000F26B0000}"/>
    <cellStyle name="Normal 5 48" xfId="31086" xr:uid="{00000000-0005-0000-0000-0000F36B0000}"/>
    <cellStyle name="Normal 5 49" xfId="31106" xr:uid="{00000000-0005-0000-0000-0000F46B0000}"/>
    <cellStyle name="Normal 5 5" xfId="205" xr:uid="{00000000-0005-0000-0000-0000F56B0000}"/>
    <cellStyle name="Normal 5 5 10" xfId="3240" xr:uid="{00000000-0005-0000-0000-0000F66B0000}"/>
    <cellStyle name="Normal 5 5 11" xfId="3387" xr:uid="{00000000-0005-0000-0000-0000F76B0000}"/>
    <cellStyle name="Normal 5 5 12" xfId="3534" xr:uid="{00000000-0005-0000-0000-0000F86B0000}"/>
    <cellStyle name="Normal 5 5 13" xfId="3680" xr:uid="{00000000-0005-0000-0000-0000F96B0000}"/>
    <cellStyle name="Normal 5 5 14" xfId="3890" xr:uid="{00000000-0005-0000-0000-0000FA6B0000}"/>
    <cellStyle name="Normal 5 5 15" xfId="7255" xr:uid="{00000000-0005-0000-0000-0000FB6B0000}"/>
    <cellStyle name="Normal 5 5 16" xfId="8884" xr:uid="{00000000-0005-0000-0000-0000FC6B0000}"/>
    <cellStyle name="Normal 5 5 17" xfId="11100" xr:uid="{00000000-0005-0000-0000-0000FD6B0000}"/>
    <cellStyle name="Normal 5 5 18" xfId="13316" xr:uid="{00000000-0005-0000-0000-0000FE6B0000}"/>
    <cellStyle name="Normal 5 5 19" xfId="15532" xr:uid="{00000000-0005-0000-0000-0000FF6B0000}"/>
    <cellStyle name="Normal 5 5 2" xfId="1977" xr:uid="{00000000-0005-0000-0000-0000006C0000}"/>
    <cellStyle name="Normal 5 5 2 10" xfId="23386" xr:uid="{00000000-0005-0000-0000-0000016C0000}"/>
    <cellStyle name="Normal 5 5 2 11" xfId="25587" xr:uid="{00000000-0005-0000-0000-0000026C0000}"/>
    <cellStyle name="Normal 5 5 2 12" xfId="27745" xr:uid="{00000000-0005-0000-0000-0000036C0000}"/>
    <cellStyle name="Normal 5 5 2 13" xfId="29685" xr:uid="{00000000-0005-0000-0000-0000046C0000}"/>
    <cellStyle name="Normal 5 5 2 2" xfId="5661" xr:uid="{00000000-0005-0000-0000-0000056C0000}"/>
    <cellStyle name="Normal 5 5 2 3" xfId="7877" xr:uid="{00000000-0005-0000-0000-0000066C0000}"/>
    <cellStyle name="Normal 5 5 2 4" xfId="10093" xr:uid="{00000000-0005-0000-0000-0000076C0000}"/>
    <cellStyle name="Normal 5 5 2 5" xfId="12309" xr:uid="{00000000-0005-0000-0000-0000086C0000}"/>
    <cellStyle name="Normal 5 5 2 6" xfId="14525" xr:uid="{00000000-0005-0000-0000-0000096C0000}"/>
    <cellStyle name="Normal 5 5 2 7" xfId="16741" xr:uid="{00000000-0005-0000-0000-00000A6C0000}"/>
    <cellStyle name="Normal 5 5 2 8" xfId="18957" xr:uid="{00000000-0005-0000-0000-00000B6C0000}"/>
    <cellStyle name="Normal 5 5 2 9" xfId="21172" xr:uid="{00000000-0005-0000-0000-00000C6C0000}"/>
    <cellStyle name="Normal 5 5 20" xfId="17748" xr:uid="{00000000-0005-0000-0000-00000D6C0000}"/>
    <cellStyle name="Normal 5 5 21" xfId="19964" xr:uid="{00000000-0005-0000-0000-00000E6C0000}"/>
    <cellStyle name="Normal 5 5 22" xfId="22178" xr:uid="{00000000-0005-0000-0000-00000F6C0000}"/>
    <cellStyle name="Normal 5 5 23" xfId="24386" xr:uid="{00000000-0005-0000-0000-0000106C0000}"/>
    <cellStyle name="Normal 5 5 24" xfId="26578" xr:uid="{00000000-0005-0000-0000-0000116C0000}"/>
    <cellStyle name="Normal 5 5 25" xfId="28678" xr:uid="{00000000-0005-0000-0000-0000126C0000}"/>
    <cellStyle name="Normal 5 5 26" xfId="25606" xr:uid="{00000000-0005-0000-0000-0000136C0000}"/>
    <cellStyle name="Normal 5 5 27" xfId="30043" xr:uid="{00000000-0005-0000-0000-0000146C0000}"/>
    <cellStyle name="Normal 5 5 28" xfId="30722" xr:uid="{00000000-0005-0000-0000-0000156C0000}"/>
    <cellStyle name="Normal 5 5 29" xfId="30870" xr:uid="{00000000-0005-0000-0000-0000166C0000}"/>
    <cellStyle name="Normal 5 5 3" xfId="2124" xr:uid="{00000000-0005-0000-0000-0000176C0000}"/>
    <cellStyle name="Normal 5 5 3 10" xfId="23532" xr:uid="{00000000-0005-0000-0000-0000186C0000}"/>
    <cellStyle name="Normal 5 5 3 11" xfId="25733" xr:uid="{00000000-0005-0000-0000-0000196C0000}"/>
    <cellStyle name="Normal 5 5 3 12" xfId="27879" xr:uid="{00000000-0005-0000-0000-00001A6C0000}"/>
    <cellStyle name="Normal 5 5 3 13" xfId="29794" xr:uid="{00000000-0005-0000-0000-00001B6C0000}"/>
    <cellStyle name="Normal 5 5 3 2" xfId="5808" xr:uid="{00000000-0005-0000-0000-00001C6C0000}"/>
    <cellStyle name="Normal 5 5 3 3" xfId="8024" xr:uid="{00000000-0005-0000-0000-00001D6C0000}"/>
    <cellStyle name="Normal 5 5 3 4" xfId="10240" xr:uid="{00000000-0005-0000-0000-00001E6C0000}"/>
    <cellStyle name="Normal 5 5 3 5" xfId="12456" xr:uid="{00000000-0005-0000-0000-00001F6C0000}"/>
    <cellStyle name="Normal 5 5 3 6" xfId="14672" xr:uid="{00000000-0005-0000-0000-0000206C0000}"/>
    <cellStyle name="Normal 5 5 3 7" xfId="16888" xr:uid="{00000000-0005-0000-0000-0000216C0000}"/>
    <cellStyle name="Normal 5 5 3 8" xfId="19104" xr:uid="{00000000-0005-0000-0000-0000226C0000}"/>
    <cellStyle name="Normal 5 5 3 9" xfId="21319" xr:uid="{00000000-0005-0000-0000-0000236C0000}"/>
    <cellStyle name="Normal 5 5 4" xfId="2271" xr:uid="{00000000-0005-0000-0000-0000246C0000}"/>
    <cellStyle name="Normal 5 5 4 10" xfId="23679" xr:uid="{00000000-0005-0000-0000-0000256C0000}"/>
    <cellStyle name="Normal 5 5 4 11" xfId="25877" xr:uid="{00000000-0005-0000-0000-0000266C0000}"/>
    <cellStyle name="Normal 5 5 4 12" xfId="28016" xr:uid="{00000000-0005-0000-0000-0000276C0000}"/>
    <cellStyle name="Normal 5 5 4 13" xfId="29902" xr:uid="{00000000-0005-0000-0000-0000286C0000}"/>
    <cellStyle name="Normal 5 5 4 2" xfId="5955" xr:uid="{00000000-0005-0000-0000-0000296C0000}"/>
    <cellStyle name="Normal 5 5 4 3" xfId="8171" xr:uid="{00000000-0005-0000-0000-00002A6C0000}"/>
    <cellStyle name="Normal 5 5 4 4" xfId="10387" xr:uid="{00000000-0005-0000-0000-00002B6C0000}"/>
    <cellStyle name="Normal 5 5 4 5" xfId="12603" xr:uid="{00000000-0005-0000-0000-00002C6C0000}"/>
    <cellStyle name="Normal 5 5 4 6" xfId="14819" xr:uid="{00000000-0005-0000-0000-00002D6C0000}"/>
    <cellStyle name="Normal 5 5 4 7" xfId="17035" xr:uid="{00000000-0005-0000-0000-00002E6C0000}"/>
    <cellStyle name="Normal 5 5 4 8" xfId="19251" xr:uid="{00000000-0005-0000-0000-00002F6C0000}"/>
    <cellStyle name="Normal 5 5 4 9" xfId="21466" xr:uid="{00000000-0005-0000-0000-0000306C0000}"/>
    <cellStyle name="Normal 5 5 5" xfId="2418" xr:uid="{00000000-0005-0000-0000-0000316C0000}"/>
    <cellStyle name="Normal 5 5 5 10" xfId="23826" xr:uid="{00000000-0005-0000-0000-0000326C0000}"/>
    <cellStyle name="Normal 5 5 5 11" xfId="26021" xr:uid="{00000000-0005-0000-0000-0000336C0000}"/>
    <cellStyle name="Normal 5 5 5 12" xfId="28153" xr:uid="{00000000-0005-0000-0000-0000346C0000}"/>
    <cellStyle name="Normal 5 5 5 13" xfId="30011" xr:uid="{00000000-0005-0000-0000-0000356C0000}"/>
    <cellStyle name="Normal 5 5 5 2" xfId="6102" xr:uid="{00000000-0005-0000-0000-0000366C0000}"/>
    <cellStyle name="Normal 5 5 5 3" xfId="8318" xr:uid="{00000000-0005-0000-0000-0000376C0000}"/>
    <cellStyle name="Normal 5 5 5 4" xfId="10534" xr:uid="{00000000-0005-0000-0000-0000386C0000}"/>
    <cellStyle name="Normal 5 5 5 5" xfId="12750" xr:uid="{00000000-0005-0000-0000-0000396C0000}"/>
    <cellStyle name="Normal 5 5 5 6" xfId="14966" xr:uid="{00000000-0005-0000-0000-00003A6C0000}"/>
    <cellStyle name="Normal 5 5 5 7" xfId="17182" xr:uid="{00000000-0005-0000-0000-00003B6C0000}"/>
    <cellStyle name="Normal 5 5 5 8" xfId="19398" xr:uid="{00000000-0005-0000-0000-00003C6C0000}"/>
    <cellStyle name="Normal 5 5 5 9" xfId="21613" xr:uid="{00000000-0005-0000-0000-00003D6C0000}"/>
    <cellStyle name="Normal 5 5 6" xfId="2564" xr:uid="{00000000-0005-0000-0000-00003E6C0000}"/>
    <cellStyle name="Normal 5 5 6 10" xfId="23969" xr:uid="{00000000-0005-0000-0000-00003F6C0000}"/>
    <cellStyle name="Normal 5 5 6 11" xfId="26164" xr:uid="{00000000-0005-0000-0000-0000406C0000}"/>
    <cellStyle name="Normal 5 5 6 12" xfId="28285" xr:uid="{00000000-0005-0000-0000-0000416C0000}"/>
    <cellStyle name="Normal 5 5 6 13" xfId="30119" xr:uid="{00000000-0005-0000-0000-0000426C0000}"/>
    <cellStyle name="Normal 5 5 6 2" xfId="6247" xr:uid="{00000000-0005-0000-0000-0000436C0000}"/>
    <cellStyle name="Normal 5 5 6 3" xfId="8464" xr:uid="{00000000-0005-0000-0000-0000446C0000}"/>
    <cellStyle name="Normal 5 5 6 4" xfId="10680" xr:uid="{00000000-0005-0000-0000-0000456C0000}"/>
    <cellStyle name="Normal 5 5 6 5" xfId="12896" xr:uid="{00000000-0005-0000-0000-0000466C0000}"/>
    <cellStyle name="Normal 5 5 6 6" xfId="15112" xr:uid="{00000000-0005-0000-0000-0000476C0000}"/>
    <cellStyle name="Normal 5 5 6 7" xfId="17328" xr:uid="{00000000-0005-0000-0000-0000486C0000}"/>
    <cellStyle name="Normal 5 5 6 8" xfId="19544" xr:uid="{00000000-0005-0000-0000-0000496C0000}"/>
    <cellStyle name="Normal 5 5 6 9" xfId="21758" xr:uid="{00000000-0005-0000-0000-00004A6C0000}"/>
    <cellStyle name="Normal 5 5 7" xfId="2712" xr:uid="{00000000-0005-0000-0000-00004B6C0000}"/>
    <cellStyle name="Normal 5 5 7 10" xfId="24115" xr:uid="{00000000-0005-0000-0000-00004C6C0000}"/>
    <cellStyle name="Normal 5 5 7 11" xfId="26310" xr:uid="{00000000-0005-0000-0000-00004D6C0000}"/>
    <cellStyle name="Normal 5 5 7 12" xfId="28419" xr:uid="{00000000-0005-0000-0000-00004E6C0000}"/>
    <cellStyle name="Normal 5 5 7 13" xfId="30228" xr:uid="{00000000-0005-0000-0000-00004F6C0000}"/>
    <cellStyle name="Normal 5 5 7 2" xfId="6395" xr:uid="{00000000-0005-0000-0000-0000506C0000}"/>
    <cellStyle name="Normal 5 5 7 3" xfId="8611" xr:uid="{00000000-0005-0000-0000-0000516C0000}"/>
    <cellStyle name="Normal 5 5 7 4" xfId="10827" xr:uid="{00000000-0005-0000-0000-0000526C0000}"/>
    <cellStyle name="Normal 5 5 7 5" xfId="13043" xr:uid="{00000000-0005-0000-0000-0000536C0000}"/>
    <cellStyle name="Normal 5 5 7 6" xfId="15259" xr:uid="{00000000-0005-0000-0000-0000546C0000}"/>
    <cellStyle name="Normal 5 5 7 7" xfId="17475" xr:uid="{00000000-0005-0000-0000-0000556C0000}"/>
    <cellStyle name="Normal 5 5 7 8" xfId="19691" xr:uid="{00000000-0005-0000-0000-0000566C0000}"/>
    <cellStyle name="Normal 5 5 7 9" xfId="21905" xr:uid="{00000000-0005-0000-0000-0000576C0000}"/>
    <cellStyle name="Normal 5 5 8" xfId="2858" xr:uid="{00000000-0005-0000-0000-0000586C0000}"/>
    <cellStyle name="Normal 5 5 8 10" xfId="24260" xr:uid="{00000000-0005-0000-0000-0000596C0000}"/>
    <cellStyle name="Normal 5 5 8 11" xfId="26452" xr:uid="{00000000-0005-0000-0000-00005A6C0000}"/>
    <cellStyle name="Normal 5 5 8 12" xfId="28553" xr:uid="{00000000-0005-0000-0000-00005B6C0000}"/>
    <cellStyle name="Normal 5 5 8 13" xfId="30335" xr:uid="{00000000-0005-0000-0000-00005C6C0000}"/>
    <cellStyle name="Normal 5 5 8 2" xfId="6541" xr:uid="{00000000-0005-0000-0000-00005D6C0000}"/>
    <cellStyle name="Normal 5 5 8 3" xfId="8757" xr:uid="{00000000-0005-0000-0000-00005E6C0000}"/>
    <cellStyle name="Normal 5 5 8 4" xfId="10973" xr:uid="{00000000-0005-0000-0000-00005F6C0000}"/>
    <cellStyle name="Normal 5 5 8 5" xfId="13189" xr:uid="{00000000-0005-0000-0000-0000606C0000}"/>
    <cellStyle name="Normal 5 5 8 6" xfId="15405" xr:uid="{00000000-0005-0000-0000-0000616C0000}"/>
    <cellStyle name="Normal 5 5 8 7" xfId="17621" xr:uid="{00000000-0005-0000-0000-0000626C0000}"/>
    <cellStyle name="Normal 5 5 8 8" xfId="19837" xr:uid="{00000000-0005-0000-0000-0000636C0000}"/>
    <cellStyle name="Normal 5 5 8 9" xfId="22051" xr:uid="{00000000-0005-0000-0000-0000646C0000}"/>
    <cellStyle name="Normal 5 5 9" xfId="3093" xr:uid="{00000000-0005-0000-0000-0000656C0000}"/>
    <cellStyle name="Normal 5 6" xfId="229" xr:uid="{00000000-0005-0000-0000-0000666C0000}"/>
    <cellStyle name="Normal 5 6 10" xfId="3245" xr:uid="{00000000-0005-0000-0000-0000676C0000}"/>
    <cellStyle name="Normal 5 6 11" xfId="3392" xr:uid="{00000000-0005-0000-0000-0000686C0000}"/>
    <cellStyle name="Normal 5 6 12" xfId="3539" xr:uid="{00000000-0005-0000-0000-0000696C0000}"/>
    <cellStyle name="Normal 5 6 13" xfId="3685" xr:uid="{00000000-0005-0000-0000-00006A6C0000}"/>
    <cellStyle name="Normal 5 6 14" xfId="3914" xr:uid="{00000000-0005-0000-0000-00006B6C0000}"/>
    <cellStyle name="Normal 5 6 15" xfId="6727" xr:uid="{00000000-0005-0000-0000-00006C6C0000}"/>
    <cellStyle name="Normal 5 6 16" xfId="9090" xr:uid="{00000000-0005-0000-0000-00006D6C0000}"/>
    <cellStyle name="Normal 5 6 17" xfId="11306" xr:uid="{00000000-0005-0000-0000-00006E6C0000}"/>
    <cellStyle name="Normal 5 6 18" xfId="13522" xr:uid="{00000000-0005-0000-0000-00006F6C0000}"/>
    <cellStyle name="Normal 5 6 19" xfId="15738" xr:uid="{00000000-0005-0000-0000-0000706C0000}"/>
    <cellStyle name="Normal 5 6 2" xfId="1982" xr:uid="{00000000-0005-0000-0000-0000716C0000}"/>
    <cellStyle name="Normal 5 6 2 10" xfId="23391" xr:uid="{00000000-0005-0000-0000-0000726C0000}"/>
    <cellStyle name="Normal 5 6 2 11" xfId="25592" xr:uid="{00000000-0005-0000-0000-0000736C0000}"/>
    <cellStyle name="Normal 5 6 2 12" xfId="27749" xr:uid="{00000000-0005-0000-0000-0000746C0000}"/>
    <cellStyle name="Normal 5 6 2 13" xfId="29690" xr:uid="{00000000-0005-0000-0000-0000756C0000}"/>
    <cellStyle name="Normal 5 6 2 2" xfId="5666" xr:uid="{00000000-0005-0000-0000-0000766C0000}"/>
    <cellStyle name="Normal 5 6 2 3" xfId="7882" xr:uid="{00000000-0005-0000-0000-0000776C0000}"/>
    <cellStyle name="Normal 5 6 2 4" xfId="10098" xr:uid="{00000000-0005-0000-0000-0000786C0000}"/>
    <cellStyle name="Normal 5 6 2 5" xfId="12314" xr:uid="{00000000-0005-0000-0000-0000796C0000}"/>
    <cellStyle name="Normal 5 6 2 6" xfId="14530" xr:uid="{00000000-0005-0000-0000-00007A6C0000}"/>
    <cellStyle name="Normal 5 6 2 7" xfId="16746" xr:uid="{00000000-0005-0000-0000-00007B6C0000}"/>
    <cellStyle name="Normal 5 6 2 8" xfId="18962" xr:uid="{00000000-0005-0000-0000-00007C6C0000}"/>
    <cellStyle name="Normal 5 6 2 9" xfId="21177" xr:uid="{00000000-0005-0000-0000-00007D6C0000}"/>
    <cellStyle name="Normal 5 6 20" xfId="17954" xr:uid="{00000000-0005-0000-0000-00007E6C0000}"/>
    <cellStyle name="Normal 5 6 21" xfId="20170" xr:uid="{00000000-0005-0000-0000-00007F6C0000}"/>
    <cellStyle name="Normal 5 6 22" xfId="22384" xr:uid="{00000000-0005-0000-0000-0000806C0000}"/>
    <cellStyle name="Normal 5 6 23" xfId="24592" xr:uid="{00000000-0005-0000-0000-0000816C0000}"/>
    <cellStyle name="Normal 5 6 24" xfId="26775" xr:uid="{00000000-0005-0000-0000-0000826C0000}"/>
    <cellStyle name="Normal 5 6 25" xfId="28836" xr:uid="{00000000-0005-0000-0000-0000836C0000}"/>
    <cellStyle name="Normal 5 6 26" xfId="30580" xr:uid="{00000000-0005-0000-0000-0000846C0000}"/>
    <cellStyle name="Normal 5 6 27" xfId="27661" xr:uid="{00000000-0005-0000-0000-0000856C0000}"/>
    <cellStyle name="Normal 5 6 28" xfId="30727" xr:uid="{00000000-0005-0000-0000-0000866C0000}"/>
    <cellStyle name="Normal 5 6 29" xfId="30875" xr:uid="{00000000-0005-0000-0000-0000876C0000}"/>
    <cellStyle name="Normal 5 6 3" xfId="2129" xr:uid="{00000000-0005-0000-0000-0000886C0000}"/>
    <cellStyle name="Normal 5 6 3 10" xfId="23537" xr:uid="{00000000-0005-0000-0000-0000896C0000}"/>
    <cellStyle name="Normal 5 6 3 11" xfId="25738" xr:uid="{00000000-0005-0000-0000-00008A6C0000}"/>
    <cellStyle name="Normal 5 6 3 12" xfId="27884" xr:uid="{00000000-0005-0000-0000-00008B6C0000}"/>
    <cellStyle name="Normal 5 6 3 13" xfId="29799" xr:uid="{00000000-0005-0000-0000-00008C6C0000}"/>
    <cellStyle name="Normal 5 6 3 2" xfId="5813" xr:uid="{00000000-0005-0000-0000-00008D6C0000}"/>
    <cellStyle name="Normal 5 6 3 3" xfId="8029" xr:uid="{00000000-0005-0000-0000-00008E6C0000}"/>
    <cellStyle name="Normal 5 6 3 4" xfId="10245" xr:uid="{00000000-0005-0000-0000-00008F6C0000}"/>
    <cellStyle name="Normal 5 6 3 5" xfId="12461" xr:uid="{00000000-0005-0000-0000-0000906C0000}"/>
    <cellStyle name="Normal 5 6 3 6" xfId="14677" xr:uid="{00000000-0005-0000-0000-0000916C0000}"/>
    <cellStyle name="Normal 5 6 3 7" xfId="16893" xr:uid="{00000000-0005-0000-0000-0000926C0000}"/>
    <cellStyle name="Normal 5 6 3 8" xfId="19109" xr:uid="{00000000-0005-0000-0000-0000936C0000}"/>
    <cellStyle name="Normal 5 6 3 9" xfId="21324" xr:uid="{00000000-0005-0000-0000-0000946C0000}"/>
    <cellStyle name="Normal 5 6 4" xfId="2276" xr:uid="{00000000-0005-0000-0000-0000956C0000}"/>
    <cellStyle name="Normal 5 6 4 10" xfId="23684" xr:uid="{00000000-0005-0000-0000-0000966C0000}"/>
    <cellStyle name="Normal 5 6 4 11" xfId="25882" xr:uid="{00000000-0005-0000-0000-0000976C0000}"/>
    <cellStyle name="Normal 5 6 4 12" xfId="28021" xr:uid="{00000000-0005-0000-0000-0000986C0000}"/>
    <cellStyle name="Normal 5 6 4 13" xfId="29907" xr:uid="{00000000-0005-0000-0000-0000996C0000}"/>
    <cellStyle name="Normal 5 6 4 2" xfId="5960" xr:uid="{00000000-0005-0000-0000-00009A6C0000}"/>
    <cellStyle name="Normal 5 6 4 3" xfId="8176" xr:uid="{00000000-0005-0000-0000-00009B6C0000}"/>
    <cellStyle name="Normal 5 6 4 4" xfId="10392" xr:uid="{00000000-0005-0000-0000-00009C6C0000}"/>
    <cellStyle name="Normal 5 6 4 5" xfId="12608" xr:uid="{00000000-0005-0000-0000-00009D6C0000}"/>
    <cellStyle name="Normal 5 6 4 6" xfId="14824" xr:uid="{00000000-0005-0000-0000-00009E6C0000}"/>
    <cellStyle name="Normal 5 6 4 7" xfId="17040" xr:uid="{00000000-0005-0000-0000-00009F6C0000}"/>
    <cellStyle name="Normal 5 6 4 8" xfId="19256" xr:uid="{00000000-0005-0000-0000-0000A06C0000}"/>
    <cellStyle name="Normal 5 6 4 9" xfId="21471" xr:uid="{00000000-0005-0000-0000-0000A16C0000}"/>
    <cellStyle name="Normal 5 6 5" xfId="2423" xr:uid="{00000000-0005-0000-0000-0000A26C0000}"/>
    <cellStyle name="Normal 5 6 5 10" xfId="23831" xr:uid="{00000000-0005-0000-0000-0000A36C0000}"/>
    <cellStyle name="Normal 5 6 5 11" xfId="26026" xr:uid="{00000000-0005-0000-0000-0000A46C0000}"/>
    <cellStyle name="Normal 5 6 5 12" xfId="28158" xr:uid="{00000000-0005-0000-0000-0000A56C0000}"/>
    <cellStyle name="Normal 5 6 5 13" xfId="30016" xr:uid="{00000000-0005-0000-0000-0000A66C0000}"/>
    <cellStyle name="Normal 5 6 5 2" xfId="6107" xr:uid="{00000000-0005-0000-0000-0000A76C0000}"/>
    <cellStyle name="Normal 5 6 5 3" xfId="8323" xr:uid="{00000000-0005-0000-0000-0000A86C0000}"/>
    <cellStyle name="Normal 5 6 5 4" xfId="10539" xr:uid="{00000000-0005-0000-0000-0000A96C0000}"/>
    <cellStyle name="Normal 5 6 5 5" xfId="12755" xr:uid="{00000000-0005-0000-0000-0000AA6C0000}"/>
    <cellStyle name="Normal 5 6 5 6" xfId="14971" xr:uid="{00000000-0005-0000-0000-0000AB6C0000}"/>
    <cellStyle name="Normal 5 6 5 7" xfId="17187" xr:uid="{00000000-0005-0000-0000-0000AC6C0000}"/>
    <cellStyle name="Normal 5 6 5 8" xfId="19403" xr:uid="{00000000-0005-0000-0000-0000AD6C0000}"/>
    <cellStyle name="Normal 5 6 5 9" xfId="21618" xr:uid="{00000000-0005-0000-0000-0000AE6C0000}"/>
    <cellStyle name="Normal 5 6 6" xfId="2569" xr:uid="{00000000-0005-0000-0000-0000AF6C0000}"/>
    <cellStyle name="Normal 5 6 6 10" xfId="23974" xr:uid="{00000000-0005-0000-0000-0000B06C0000}"/>
    <cellStyle name="Normal 5 6 6 11" xfId="26169" xr:uid="{00000000-0005-0000-0000-0000B16C0000}"/>
    <cellStyle name="Normal 5 6 6 12" xfId="28290" xr:uid="{00000000-0005-0000-0000-0000B26C0000}"/>
    <cellStyle name="Normal 5 6 6 13" xfId="30124" xr:uid="{00000000-0005-0000-0000-0000B36C0000}"/>
    <cellStyle name="Normal 5 6 6 2" xfId="6252" xr:uid="{00000000-0005-0000-0000-0000B46C0000}"/>
    <cellStyle name="Normal 5 6 6 3" xfId="8469" xr:uid="{00000000-0005-0000-0000-0000B56C0000}"/>
    <cellStyle name="Normal 5 6 6 4" xfId="10685" xr:uid="{00000000-0005-0000-0000-0000B66C0000}"/>
    <cellStyle name="Normal 5 6 6 5" xfId="12901" xr:uid="{00000000-0005-0000-0000-0000B76C0000}"/>
    <cellStyle name="Normal 5 6 6 6" xfId="15117" xr:uid="{00000000-0005-0000-0000-0000B86C0000}"/>
    <cellStyle name="Normal 5 6 6 7" xfId="17333" xr:uid="{00000000-0005-0000-0000-0000B96C0000}"/>
    <cellStyle name="Normal 5 6 6 8" xfId="19549" xr:uid="{00000000-0005-0000-0000-0000BA6C0000}"/>
    <cellStyle name="Normal 5 6 6 9" xfId="21763" xr:uid="{00000000-0005-0000-0000-0000BB6C0000}"/>
    <cellStyle name="Normal 5 6 7" xfId="2717" xr:uid="{00000000-0005-0000-0000-0000BC6C0000}"/>
    <cellStyle name="Normal 5 6 7 10" xfId="24120" xr:uid="{00000000-0005-0000-0000-0000BD6C0000}"/>
    <cellStyle name="Normal 5 6 7 11" xfId="26315" xr:uid="{00000000-0005-0000-0000-0000BE6C0000}"/>
    <cellStyle name="Normal 5 6 7 12" xfId="28423" xr:uid="{00000000-0005-0000-0000-0000BF6C0000}"/>
    <cellStyle name="Normal 5 6 7 13" xfId="30233" xr:uid="{00000000-0005-0000-0000-0000C06C0000}"/>
    <cellStyle name="Normal 5 6 7 2" xfId="6400" xr:uid="{00000000-0005-0000-0000-0000C16C0000}"/>
    <cellStyle name="Normal 5 6 7 3" xfId="8616" xr:uid="{00000000-0005-0000-0000-0000C26C0000}"/>
    <cellStyle name="Normal 5 6 7 4" xfId="10832" xr:uid="{00000000-0005-0000-0000-0000C36C0000}"/>
    <cellStyle name="Normal 5 6 7 5" xfId="13048" xr:uid="{00000000-0005-0000-0000-0000C46C0000}"/>
    <cellStyle name="Normal 5 6 7 6" xfId="15264" xr:uid="{00000000-0005-0000-0000-0000C56C0000}"/>
    <cellStyle name="Normal 5 6 7 7" xfId="17480" xr:uid="{00000000-0005-0000-0000-0000C66C0000}"/>
    <cellStyle name="Normal 5 6 7 8" xfId="19696" xr:uid="{00000000-0005-0000-0000-0000C76C0000}"/>
    <cellStyle name="Normal 5 6 7 9" xfId="21910" xr:uid="{00000000-0005-0000-0000-0000C86C0000}"/>
    <cellStyle name="Normal 5 6 8" xfId="2863" xr:uid="{00000000-0005-0000-0000-0000C96C0000}"/>
    <cellStyle name="Normal 5 6 8 10" xfId="24265" xr:uid="{00000000-0005-0000-0000-0000CA6C0000}"/>
    <cellStyle name="Normal 5 6 8 11" xfId="26457" xr:uid="{00000000-0005-0000-0000-0000CB6C0000}"/>
    <cellStyle name="Normal 5 6 8 12" xfId="28558" xr:uid="{00000000-0005-0000-0000-0000CC6C0000}"/>
    <cellStyle name="Normal 5 6 8 13" xfId="30340" xr:uid="{00000000-0005-0000-0000-0000CD6C0000}"/>
    <cellStyle name="Normal 5 6 8 2" xfId="6546" xr:uid="{00000000-0005-0000-0000-0000CE6C0000}"/>
    <cellStyle name="Normal 5 6 8 3" xfId="8762" xr:uid="{00000000-0005-0000-0000-0000CF6C0000}"/>
    <cellStyle name="Normal 5 6 8 4" xfId="10978" xr:uid="{00000000-0005-0000-0000-0000D06C0000}"/>
    <cellStyle name="Normal 5 6 8 5" xfId="13194" xr:uid="{00000000-0005-0000-0000-0000D16C0000}"/>
    <cellStyle name="Normal 5 6 8 6" xfId="15410" xr:uid="{00000000-0005-0000-0000-0000D26C0000}"/>
    <cellStyle name="Normal 5 6 8 7" xfId="17626" xr:uid="{00000000-0005-0000-0000-0000D36C0000}"/>
    <cellStyle name="Normal 5 6 8 8" xfId="19842" xr:uid="{00000000-0005-0000-0000-0000D46C0000}"/>
    <cellStyle name="Normal 5 6 8 9" xfId="22056" xr:uid="{00000000-0005-0000-0000-0000D56C0000}"/>
    <cellStyle name="Normal 5 6 9" xfId="3098" xr:uid="{00000000-0005-0000-0000-0000D66C0000}"/>
    <cellStyle name="Normal 5 7" xfId="255" xr:uid="{00000000-0005-0000-0000-0000D76C0000}"/>
    <cellStyle name="Normal 5 7 10" xfId="3250" xr:uid="{00000000-0005-0000-0000-0000D86C0000}"/>
    <cellStyle name="Normal 5 7 11" xfId="3397" xr:uid="{00000000-0005-0000-0000-0000D96C0000}"/>
    <cellStyle name="Normal 5 7 12" xfId="3544" xr:uid="{00000000-0005-0000-0000-0000DA6C0000}"/>
    <cellStyle name="Normal 5 7 13" xfId="3690" xr:uid="{00000000-0005-0000-0000-0000DB6C0000}"/>
    <cellStyle name="Normal 5 7 14" xfId="3940" xr:uid="{00000000-0005-0000-0000-0000DC6C0000}"/>
    <cellStyle name="Normal 5 7 15" xfId="4717" xr:uid="{00000000-0005-0000-0000-0000DD6C0000}"/>
    <cellStyle name="Normal 5 7 16" xfId="8915" xr:uid="{00000000-0005-0000-0000-0000DE6C0000}"/>
    <cellStyle name="Normal 5 7 17" xfId="11131" xr:uid="{00000000-0005-0000-0000-0000DF6C0000}"/>
    <cellStyle name="Normal 5 7 18" xfId="13347" xr:uid="{00000000-0005-0000-0000-0000E06C0000}"/>
    <cellStyle name="Normal 5 7 19" xfId="15563" xr:uid="{00000000-0005-0000-0000-0000E16C0000}"/>
    <cellStyle name="Normal 5 7 2" xfId="1987" xr:uid="{00000000-0005-0000-0000-0000E26C0000}"/>
    <cellStyle name="Normal 5 7 2 10" xfId="23396" xr:uid="{00000000-0005-0000-0000-0000E36C0000}"/>
    <cellStyle name="Normal 5 7 2 11" xfId="25597" xr:uid="{00000000-0005-0000-0000-0000E46C0000}"/>
    <cellStyle name="Normal 5 7 2 12" xfId="27754" xr:uid="{00000000-0005-0000-0000-0000E56C0000}"/>
    <cellStyle name="Normal 5 7 2 13" xfId="29695" xr:uid="{00000000-0005-0000-0000-0000E66C0000}"/>
    <cellStyle name="Normal 5 7 2 2" xfId="5671" xr:uid="{00000000-0005-0000-0000-0000E76C0000}"/>
    <cellStyle name="Normal 5 7 2 3" xfId="7887" xr:uid="{00000000-0005-0000-0000-0000E86C0000}"/>
    <cellStyle name="Normal 5 7 2 4" xfId="10103" xr:uid="{00000000-0005-0000-0000-0000E96C0000}"/>
    <cellStyle name="Normal 5 7 2 5" xfId="12319" xr:uid="{00000000-0005-0000-0000-0000EA6C0000}"/>
    <cellStyle name="Normal 5 7 2 6" xfId="14535" xr:uid="{00000000-0005-0000-0000-0000EB6C0000}"/>
    <cellStyle name="Normal 5 7 2 7" xfId="16751" xr:uid="{00000000-0005-0000-0000-0000EC6C0000}"/>
    <cellStyle name="Normal 5 7 2 8" xfId="18967" xr:uid="{00000000-0005-0000-0000-0000ED6C0000}"/>
    <cellStyle name="Normal 5 7 2 9" xfId="21182" xr:uid="{00000000-0005-0000-0000-0000EE6C0000}"/>
    <cellStyle name="Normal 5 7 20" xfId="17779" xr:uid="{00000000-0005-0000-0000-0000EF6C0000}"/>
    <cellStyle name="Normal 5 7 21" xfId="19995" xr:uid="{00000000-0005-0000-0000-0000F06C0000}"/>
    <cellStyle name="Normal 5 7 22" xfId="22209" xr:uid="{00000000-0005-0000-0000-0000F16C0000}"/>
    <cellStyle name="Normal 5 7 23" xfId="24417" xr:uid="{00000000-0005-0000-0000-0000F26C0000}"/>
    <cellStyle name="Normal 5 7 24" xfId="26608" xr:uid="{00000000-0005-0000-0000-0000F36C0000}"/>
    <cellStyle name="Normal 5 7 25" xfId="28699" xr:uid="{00000000-0005-0000-0000-0000F46C0000}"/>
    <cellStyle name="Normal 5 7 26" xfId="30313" xr:uid="{00000000-0005-0000-0000-0000F56C0000}"/>
    <cellStyle name="Normal 5 7 27" xfId="30507" xr:uid="{00000000-0005-0000-0000-0000F66C0000}"/>
    <cellStyle name="Normal 5 7 28" xfId="30732" xr:uid="{00000000-0005-0000-0000-0000F76C0000}"/>
    <cellStyle name="Normal 5 7 29" xfId="30880" xr:uid="{00000000-0005-0000-0000-0000F86C0000}"/>
    <cellStyle name="Normal 5 7 3" xfId="2134" xr:uid="{00000000-0005-0000-0000-0000F96C0000}"/>
    <cellStyle name="Normal 5 7 3 10" xfId="23542" xr:uid="{00000000-0005-0000-0000-0000FA6C0000}"/>
    <cellStyle name="Normal 5 7 3 11" xfId="25743" xr:uid="{00000000-0005-0000-0000-0000FB6C0000}"/>
    <cellStyle name="Normal 5 7 3 12" xfId="27889" xr:uid="{00000000-0005-0000-0000-0000FC6C0000}"/>
    <cellStyle name="Normal 5 7 3 13" xfId="29804" xr:uid="{00000000-0005-0000-0000-0000FD6C0000}"/>
    <cellStyle name="Normal 5 7 3 2" xfId="5818" xr:uid="{00000000-0005-0000-0000-0000FE6C0000}"/>
    <cellStyle name="Normal 5 7 3 3" xfId="8034" xr:uid="{00000000-0005-0000-0000-0000FF6C0000}"/>
    <cellStyle name="Normal 5 7 3 4" xfId="10250" xr:uid="{00000000-0005-0000-0000-0000006D0000}"/>
    <cellStyle name="Normal 5 7 3 5" xfId="12466" xr:uid="{00000000-0005-0000-0000-0000016D0000}"/>
    <cellStyle name="Normal 5 7 3 6" xfId="14682" xr:uid="{00000000-0005-0000-0000-0000026D0000}"/>
    <cellStyle name="Normal 5 7 3 7" xfId="16898" xr:uid="{00000000-0005-0000-0000-0000036D0000}"/>
    <cellStyle name="Normal 5 7 3 8" xfId="19114" xr:uid="{00000000-0005-0000-0000-0000046D0000}"/>
    <cellStyle name="Normal 5 7 3 9" xfId="21329" xr:uid="{00000000-0005-0000-0000-0000056D0000}"/>
    <cellStyle name="Normal 5 7 4" xfId="2281" xr:uid="{00000000-0005-0000-0000-0000066D0000}"/>
    <cellStyle name="Normal 5 7 4 10" xfId="23689" xr:uid="{00000000-0005-0000-0000-0000076D0000}"/>
    <cellStyle name="Normal 5 7 4 11" xfId="25887" xr:uid="{00000000-0005-0000-0000-0000086D0000}"/>
    <cellStyle name="Normal 5 7 4 12" xfId="28026" xr:uid="{00000000-0005-0000-0000-0000096D0000}"/>
    <cellStyle name="Normal 5 7 4 13" xfId="29912" xr:uid="{00000000-0005-0000-0000-00000A6D0000}"/>
    <cellStyle name="Normal 5 7 4 2" xfId="5965" xr:uid="{00000000-0005-0000-0000-00000B6D0000}"/>
    <cellStyle name="Normal 5 7 4 3" xfId="8181" xr:uid="{00000000-0005-0000-0000-00000C6D0000}"/>
    <cellStyle name="Normal 5 7 4 4" xfId="10397" xr:uid="{00000000-0005-0000-0000-00000D6D0000}"/>
    <cellStyle name="Normal 5 7 4 5" xfId="12613" xr:uid="{00000000-0005-0000-0000-00000E6D0000}"/>
    <cellStyle name="Normal 5 7 4 6" xfId="14829" xr:uid="{00000000-0005-0000-0000-00000F6D0000}"/>
    <cellStyle name="Normal 5 7 4 7" xfId="17045" xr:uid="{00000000-0005-0000-0000-0000106D0000}"/>
    <cellStyle name="Normal 5 7 4 8" xfId="19261" xr:uid="{00000000-0005-0000-0000-0000116D0000}"/>
    <cellStyle name="Normal 5 7 4 9" xfId="21476" xr:uid="{00000000-0005-0000-0000-0000126D0000}"/>
    <cellStyle name="Normal 5 7 5" xfId="2428" xr:uid="{00000000-0005-0000-0000-0000136D0000}"/>
    <cellStyle name="Normal 5 7 5 10" xfId="23836" xr:uid="{00000000-0005-0000-0000-0000146D0000}"/>
    <cellStyle name="Normal 5 7 5 11" xfId="26030" xr:uid="{00000000-0005-0000-0000-0000156D0000}"/>
    <cellStyle name="Normal 5 7 5 12" xfId="28162" xr:uid="{00000000-0005-0000-0000-0000166D0000}"/>
    <cellStyle name="Normal 5 7 5 13" xfId="30021" xr:uid="{00000000-0005-0000-0000-0000176D0000}"/>
    <cellStyle name="Normal 5 7 5 2" xfId="6112" xr:uid="{00000000-0005-0000-0000-0000186D0000}"/>
    <cellStyle name="Normal 5 7 5 3" xfId="8328" xr:uid="{00000000-0005-0000-0000-0000196D0000}"/>
    <cellStyle name="Normal 5 7 5 4" xfId="10544" xr:uid="{00000000-0005-0000-0000-00001A6D0000}"/>
    <cellStyle name="Normal 5 7 5 5" xfId="12760" xr:uid="{00000000-0005-0000-0000-00001B6D0000}"/>
    <cellStyle name="Normal 5 7 5 6" xfId="14976" xr:uid="{00000000-0005-0000-0000-00001C6D0000}"/>
    <cellStyle name="Normal 5 7 5 7" xfId="17192" xr:uid="{00000000-0005-0000-0000-00001D6D0000}"/>
    <cellStyle name="Normal 5 7 5 8" xfId="19408" xr:uid="{00000000-0005-0000-0000-00001E6D0000}"/>
    <cellStyle name="Normal 5 7 5 9" xfId="21623" xr:uid="{00000000-0005-0000-0000-00001F6D0000}"/>
    <cellStyle name="Normal 5 7 6" xfId="2574" xr:uid="{00000000-0005-0000-0000-0000206D0000}"/>
    <cellStyle name="Normal 5 7 6 10" xfId="23979" xr:uid="{00000000-0005-0000-0000-0000216D0000}"/>
    <cellStyle name="Normal 5 7 6 11" xfId="26174" xr:uid="{00000000-0005-0000-0000-0000226D0000}"/>
    <cellStyle name="Normal 5 7 6 12" xfId="28295" xr:uid="{00000000-0005-0000-0000-0000236D0000}"/>
    <cellStyle name="Normal 5 7 6 13" xfId="30129" xr:uid="{00000000-0005-0000-0000-0000246D0000}"/>
    <cellStyle name="Normal 5 7 6 2" xfId="6257" xr:uid="{00000000-0005-0000-0000-0000256D0000}"/>
    <cellStyle name="Normal 5 7 6 3" xfId="8474" xr:uid="{00000000-0005-0000-0000-0000266D0000}"/>
    <cellStyle name="Normal 5 7 6 4" xfId="10690" xr:uid="{00000000-0005-0000-0000-0000276D0000}"/>
    <cellStyle name="Normal 5 7 6 5" xfId="12906" xr:uid="{00000000-0005-0000-0000-0000286D0000}"/>
    <cellStyle name="Normal 5 7 6 6" xfId="15122" xr:uid="{00000000-0005-0000-0000-0000296D0000}"/>
    <cellStyle name="Normal 5 7 6 7" xfId="17338" xr:uid="{00000000-0005-0000-0000-00002A6D0000}"/>
    <cellStyle name="Normal 5 7 6 8" xfId="19554" xr:uid="{00000000-0005-0000-0000-00002B6D0000}"/>
    <cellStyle name="Normal 5 7 6 9" xfId="21768" xr:uid="{00000000-0005-0000-0000-00002C6D0000}"/>
    <cellStyle name="Normal 5 7 7" xfId="2722" xr:uid="{00000000-0005-0000-0000-00002D6D0000}"/>
    <cellStyle name="Normal 5 7 7 10" xfId="24125" xr:uid="{00000000-0005-0000-0000-00002E6D0000}"/>
    <cellStyle name="Normal 5 7 7 11" xfId="26320" xr:uid="{00000000-0005-0000-0000-00002F6D0000}"/>
    <cellStyle name="Normal 5 7 7 12" xfId="28427" xr:uid="{00000000-0005-0000-0000-0000306D0000}"/>
    <cellStyle name="Normal 5 7 7 13" xfId="30238" xr:uid="{00000000-0005-0000-0000-0000316D0000}"/>
    <cellStyle name="Normal 5 7 7 2" xfId="6405" xr:uid="{00000000-0005-0000-0000-0000326D0000}"/>
    <cellStyle name="Normal 5 7 7 3" xfId="8621" xr:uid="{00000000-0005-0000-0000-0000336D0000}"/>
    <cellStyle name="Normal 5 7 7 4" xfId="10837" xr:uid="{00000000-0005-0000-0000-0000346D0000}"/>
    <cellStyle name="Normal 5 7 7 5" xfId="13053" xr:uid="{00000000-0005-0000-0000-0000356D0000}"/>
    <cellStyle name="Normal 5 7 7 6" xfId="15269" xr:uid="{00000000-0005-0000-0000-0000366D0000}"/>
    <cellStyle name="Normal 5 7 7 7" xfId="17485" xr:uid="{00000000-0005-0000-0000-0000376D0000}"/>
    <cellStyle name="Normal 5 7 7 8" xfId="19701" xr:uid="{00000000-0005-0000-0000-0000386D0000}"/>
    <cellStyle name="Normal 5 7 7 9" xfId="21915" xr:uid="{00000000-0005-0000-0000-0000396D0000}"/>
    <cellStyle name="Normal 5 7 8" xfId="2868" xr:uid="{00000000-0005-0000-0000-00003A6D0000}"/>
    <cellStyle name="Normal 5 7 8 10" xfId="24270" xr:uid="{00000000-0005-0000-0000-00003B6D0000}"/>
    <cellStyle name="Normal 5 7 8 11" xfId="26462" xr:uid="{00000000-0005-0000-0000-00003C6D0000}"/>
    <cellStyle name="Normal 5 7 8 12" xfId="28563" xr:uid="{00000000-0005-0000-0000-00003D6D0000}"/>
    <cellStyle name="Normal 5 7 8 13" xfId="30345" xr:uid="{00000000-0005-0000-0000-00003E6D0000}"/>
    <cellStyle name="Normal 5 7 8 2" xfId="6551" xr:uid="{00000000-0005-0000-0000-00003F6D0000}"/>
    <cellStyle name="Normal 5 7 8 3" xfId="8767" xr:uid="{00000000-0005-0000-0000-0000406D0000}"/>
    <cellStyle name="Normal 5 7 8 4" xfId="10983" xr:uid="{00000000-0005-0000-0000-0000416D0000}"/>
    <cellStyle name="Normal 5 7 8 5" xfId="13199" xr:uid="{00000000-0005-0000-0000-0000426D0000}"/>
    <cellStyle name="Normal 5 7 8 6" xfId="15415" xr:uid="{00000000-0005-0000-0000-0000436D0000}"/>
    <cellStyle name="Normal 5 7 8 7" xfId="17631" xr:uid="{00000000-0005-0000-0000-0000446D0000}"/>
    <cellStyle name="Normal 5 7 8 8" xfId="19847" xr:uid="{00000000-0005-0000-0000-0000456D0000}"/>
    <cellStyle name="Normal 5 7 8 9" xfId="22061" xr:uid="{00000000-0005-0000-0000-0000466D0000}"/>
    <cellStyle name="Normal 5 7 9" xfId="3103" xr:uid="{00000000-0005-0000-0000-0000476D0000}"/>
    <cellStyle name="Normal 5 8" xfId="279" xr:uid="{00000000-0005-0000-0000-0000486D0000}"/>
    <cellStyle name="Normal 5 8 10" xfId="3255" xr:uid="{00000000-0005-0000-0000-0000496D0000}"/>
    <cellStyle name="Normal 5 8 11" xfId="3402" xr:uid="{00000000-0005-0000-0000-00004A6D0000}"/>
    <cellStyle name="Normal 5 8 12" xfId="3549" xr:uid="{00000000-0005-0000-0000-00004B6D0000}"/>
    <cellStyle name="Normal 5 8 13" xfId="3695" xr:uid="{00000000-0005-0000-0000-00004C6D0000}"/>
    <cellStyle name="Normal 5 8 14" xfId="3964" xr:uid="{00000000-0005-0000-0000-00004D6D0000}"/>
    <cellStyle name="Normal 5 8 15" xfId="4727" xr:uid="{00000000-0005-0000-0000-00004E6D0000}"/>
    <cellStyle name="Normal 5 8 16" xfId="6886" xr:uid="{00000000-0005-0000-0000-00004F6D0000}"/>
    <cellStyle name="Normal 5 8 17" xfId="9249" xr:uid="{00000000-0005-0000-0000-0000506D0000}"/>
    <cellStyle name="Normal 5 8 18" xfId="11465" xr:uid="{00000000-0005-0000-0000-0000516D0000}"/>
    <cellStyle name="Normal 5 8 19" xfId="13681" xr:uid="{00000000-0005-0000-0000-0000526D0000}"/>
    <cellStyle name="Normal 5 8 2" xfId="1992" xr:uid="{00000000-0005-0000-0000-0000536D0000}"/>
    <cellStyle name="Normal 5 8 2 10" xfId="23401" xr:uid="{00000000-0005-0000-0000-0000546D0000}"/>
    <cellStyle name="Normal 5 8 2 11" xfId="25602" xr:uid="{00000000-0005-0000-0000-0000556D0000}"/>
    <cellStyle name="Normal 5 8 2 12" xfId="27759" xr:uid="{00000000-0005-0000-0000-0000566D0000}"/>
    <cellStyle name="Normal 5 8 2 13" xfId="29699" xr:uid="{00000000-0005-0000-0000-0000576D0000}"/>
    <cellStyle name="Normal 5 8 2 2" xfId="5676" xr:uid="{00000000-0005-0000-0000-0000586D0000}"/>
    <cellStyle name="Normal 5 8 2 3" xfId="7892" xr:uid="{00000000-0005-0000-0000-0000596D0000}"/>
    <cellStyle name="Normal 5 8 2 4" xfId="10108" xr:uid="{00000000-0005-0000-0000-00005A6D0000}"/>
    <cellStyle name="Normal 5 8 2 5" xfId="12324" xr:uid="{00000000-0005-0000-0000-00005B6D0000}"/>
    <cellStyle name="Normal 5 8 2 6" xfId="14540" xr:uid="{00000000-0005-0000-0000-00005C6D0000}"/>
    <cellStyle name="Normal 5 8 2 7" xfId="16756" xr:uid="{00000000-0005-0000-0000-00005D6D0000}"/>
    <cellStyle name="Normal 5 8 2 8" xfId="18972" xr:uid="{00000000-0005-0000-0000-00005E6D0000}"/>
    <cellStyle name="Normal 5 8 2 9" xfId="21187" xr:uid="{00000000-0005-0000-0000-00005F6D0000}"/>
    <cellStyle name="Normal 5 8 20" xfId="15897" xr:uid="{00000000-0005-0000-0000-0000606D0000}"/>
    <cellStyle name="Normal 5 8 21" xfId="18113" xr:uid="{00000000-0005-0000-0000-0000616D0000}"/>
    <cellStyle name="Normal 5 8 22" xfId="20329" xr:uid="{00000000-0005-0000-0000-0000626D0000}"/>
    <cellStyle name="Normal 5 8 23" xfId="22543" xr:uid="{00000000-0005-0000-0000-0000636D0000}"/>
    <cellStyle name="Normal 5 8 24" xfId="24751" xr:uid="{00000000-0005-0000-0000-0000646D0000}"/>
    <cellStyle name="Normal 5 8 25" xfId="26927" xr:uid="{00000000-0005-0000-0000-0000656D0000}"/>
    <cellStyle name="Normal 5 8 26" xfId="26957" xr:uid="{00000000-0005-0000-0000-0000666D0000}"/>
    <cellStyle name="Normal 5 8 27" xfId="28727" xr:uid="{00000000-0005-0000-0000-0000676D0000}"/>
    <cellStyle name="Normal 5 8 28" xfId="30737" xr:uid="{00000000-0005-0000-0000-0000686D0000}"/>
    <cellStyle name="Normal 5 8 29" xfId="30885" xr:uid="{00000000-0005-0000-0000-0000696D0000}"/>
    <cellStyle name="Normal 5 8 3" xfId="2139" xr:uid="{00000000-0005-0000-0000-00006A6D0000}"/>
    <cellStyle name="Normal 5 8 3 10" xfId="23547" xr:uid="{00000000-0005-0000-0000-00006B6D0000}"/>
    <cellStyle name="Normal 5 8 3 11" xfId="25748" xr:uid="{00000000-0005-0000-0000-00006C6D0000}"/>
    <cellStyle name="Normal 5 8 3 12" xfId="27894" xr:uid="{00000000-0005-0000-0000-00006D6D0000}"/>
    <cellStyle name="Normal 5 8 3 13" xfId="29808" xr:uid="{00000000-0005-0000-0000-00006E6D0000}"/>
    <cellStyle name="Normal 5 8 3 2" xfId="5823" xr:uid="{00000000-0005-0000-0000-00006F6D0000}"/>
    <cellStyle name="Normal 5 8 3 3" xfId="8039" xr:uid="{00000000-0005-0000-0000-0000706D0000}"/>
    <cellStyle name="Normal 5 8 3 4" xfId="10255" xr:uid="{00000000-0005-0000-0000-0000716D0000}"/>
    <cellStyle name="Normal 5 8 3 5" xfId="12471" xr:uid="{00000000-0005-0000-0000-0000726D0000}"/>
    <cellStyle name="Normal 5 8 3 6" xfId="14687" xr:uid="{00000000-0005-0000-0000-0000736D0000}"/>
    <cellStyle name="Normal 5 8 3 7" xfId="16903" xr:uid="{00000000-0005-0000-0000-0000746D0000}"/>
    <cellStyle name="Normal 5 8 3 8" xfId="19119" xr:uid="{00000000-0005-0000-0000-0000756D0000}"/>
    <cellStyle name="Normal 5 8 3 9" xfId="21334" xr:uid="{00000000-0005-0000-0000-0000766D0000}"/>
    <cellStyle name="Normal 5 8 4" xfId="2286" xr:uid="{00000000-0005-0000-0000-0000776D0000}"/>
    <cellStyle name="Normal 5 8 4 10" xfId="23694" xr:uid="{00000000-0005-0000-0000-0000786D0000}"/>
    <cellStyle name="Normal 5 8 4 11" xfId="25892" xr:uid="{00000000-0005-0000-0000-0000796D0000}"/>
    <cellStyle name="Normal 5 8 4 12" xfId="28031" xr:uid="{00000000-0005-0000-0000-00007A6D0000}"/>
    <cellStyle name="Normal 5 8 4 13" xfId="29917" xr:uid="{00000000-0005-0000-0000-00007B6D0000}"/>
    <cellStyle name="Normal 5 8 4 2" xfId="5970" xr:uid="{00000000-0005-0000-0000-00007C6D0000}"/>
    <cellStyle name="Normal 5 8 4 3" xfId="8186" xr:uid="{00000000-0005-0000-0000-00007D6D0000}"/>
    <cellStyle name="Normal 5 8 4 4" xfId="10402" xr:uid="{00000000-0005-0000-0000-00007E6D0000}"/>
    <cellStyle name="Normal 5 8 4 5" xfId="12618" xr:uid="{00000000-0005-0000-0000-00007F6D0000}"/>
    <cellStyle name="Normal 5 8 4 6" xfId="14834" xr:uid="{00000000-0005-0000-0000-0000806D0000}"/>
    <cellStyle name="Normal 5 8 4 7" xfId="17050" xr:uid="{00000000-0005-0000-0000-0000816D0000}"/>
    <cellStyle name="Normal 5 8 4 8" xfId="19266" xr:uid="{00000000-0005-0000-0000-0000826D0000}"/>
    <cellStyle name="Normal 5 8 4 9" xfId="21481" xr:uid="{00000000-0005-0000-0000-0000836D0000}"/>
    <cellStyle name="Normal 5 8 5" xfId="2433" xr:uid="{00000000-0005-0000-0000-0000846D0000}"/>
    <cellStyle name="Normal 5 8 5 10" xfId="23841" xr:uid="{00000000-0005-0000-0000-0000856D0000}"/>
    <cellStyle name="Normal 5 8 5 11" xfId="26035" xr:uid="{00000000-0005-0000-0000-0000866D0000}"/>
    <cellStyle name="Normal 5 8 5 12" xfId="28167" xr:uid="{00000000-0005-0000-0000-0000876D0000}"/>
    <cellStyle name="Normal 5 8 5 13" xfId="30026" xr:uid="{00000000-0005-0000-0000-0000886D0000}"/>
    <cellStyle name="Normal 5 8 5 2" xfId="6117" xr:uid="{00000000-0005-0000-0000-0000896D0000}"/>
    <cellStyle name="Normal 5 8 5 3" xfId="8333" xr:uid="{00000000-0005-0000-0000-00008A6D0000}"/>
    <cellStyle name="Normal 5 8 5 4" xfId="10549" xr:uid="{00000000-0005-0000-0000-00008B6D0000}"/>
    <cellStyle name="Normal 5 8 5 5" xfId="12765" xr:uid="{00000000-0005-0000-0000-00008C6D0000}"/>
    <cellStyle name="Normal 5 8 5 6" xfId="14981" xr:uid="{00000000-0005-0000-0000-00008D6D0000}"/>
    <cellStyle name="Normal 5 8 5 7" xfId="17197" xr:uid="{00000000-0005-0000-0000-00008E6D0000}"/>
    <cellStyle name="Normal 5 8 5 8" xfId="19413" xr:uid="{00000000-0005-0000-0000-00008F6D0000}"/>
    <cellStyle name="Normal 5 8 5 9" xfId="21628" xr:uid="{00000000-0005-0000-0000-0000906D0000}"/>
    <cellStyle name="Normal 5 8 6" xfId="2579" xr:uid="{00000000-0005-0000-0000-0000916D0000}"/>
    <cellStyle name="Normal 5 8 6 10" xfId="23984" xr:uid="{00000000-0005-0000-0000-0000926D0000}"/>
    <cellStyle name="Normal 5 8 6 11" xfId="26179" xr:uid="{00000000-0005-0000-0000-0000936D0000}"/>
    <cellStyle name="Normal 5 8 6 12" xfId="28300" xr:uid="{00000000-0005-0000-0000-0000946D0000}"/>
    <cellStyle name="Normal 5 8 6 13" xfId="30133" xr:uid="{00000000-0005-0000-0000-0000956D0000}"/>
    <cellStyle name="Normal 5 8 6 2" xfId="6262" xr:uid="{00000000-0005-0000-0000-0000966D0000}"/>
    <cellStyle name="Normal 5 8 6 3" xfId="8479" xr:uid="{00000000-0005-0000-0000-0000976D0000}"/>
    <cellStyle name="Normal 5 8 6 4" xfId="10695" xr:uid="{00000000-0005-0000-0000-0000986D0000}"/>
    <cellStyle name="Normal 5 8 6 5" xfId="12911" xr:uid="{00000000-0005-0000-0000-0000996D0000}"/>
    <cellStyle name="Normal 5 8 6 6" xfId="15127" xr:uid="{00000000-0005-0000-0000-00009A6D0000}"/>
    <cellStyle name="Normal 5 8 6 7" xfId="17343" xr:uid="{00000000-0005-0000-0000-00009B6D0000}"/>
    <cellStyle name="Normal 5 8 6 8" xfId="19559" xr:uid="{00000000-0005-0000-0000-00009C6D0000}"/>
    <cellStyle name="Normal 5 8 6 9" xfId="21773" xr:uid="{00000000-0005-0000-0000-00009D6D0000}"/>
    <cellStyle name="Normal 5 8 7" xfId="2727" xr:uid="{00000000-0005-0000-0000-00009E6D0000}"/>
    <cellStyle name="Normal 5 8 7 10" xfId="24130" xr:uid="{00000000-0005-0000-0000-00009F6D0000}"/>
    <cellStyle name="Normal 5 8 7 11" xfId="26325" xr:uid="{00000000-0005-0000-0000-0000A06D0000}"/>
    <cellStyle name="Normal 5 8 7 12" xfId="28432" xr:uid="{00000000-0005-0000-0000-0000A16D0000}"/>
    <cellStyle name="Normal 5 8 7 13" xfId="30242" xr:uid="{00000000-0005-0000-0000-0000A26D0000}"/>
    <cellStyle name="Normal 5 8 7 2" xfId="6410" xr:uid="{00000000-0005-0000-0000-0000A36D0000}"/>
    <cellStyle name="Normal 5 8 7 3" xfId="8626" xr:uid="{00000000-0005-0000-0000-0000A46D0000}"/>
    <cellStyle name="Normal 5 8 7 4" xfId="10842" xr:uid="{00000000-0005-0000-0000-0000A56D0000}"/>
    <cellStyle name="Normal 5 8 7 5" xfId="13058" xr:uid="{00000000-0005-0000-0000-0000A66D0000}"/>
    <cellStyle name="Normal 5 8 7 6" xfId="15274" xr:uid="{00000000-0005-0000-0000-0000A76D0000}"/>
    <cellStyle name="Normal 5 8 7 7" xfId="17490" xr:uid="{00000000-0005-0000-0000-0000A86D0000}"/>
    <cellStyle name="Normal 5 8 7 8" xfId="19706" xr:uid="{00000000-0005-0000-0000-0000A96D0000}"/>
    <cellStyle name="Normal 5 8 7 9" xfId="21920" xr:uid="{00000000-0005-0000-0000-0000AA6D0000}"/>
    <cellStyle name="Normal 5 8 8" xfId="2873" xr:uid="{00000000-0005-0000-0000-0000AB6D0000}"/>
    <cellStyle name="Normal 5 8 8 10" xfId="24275" xr:uid="{00000000-0005-0000-0000-0000AC6D0000}"/>
    <cellStyle name="Normal 5 8 8 11" xfId="26467" xr:uid="{00000000-0005-0000-0000-0000AD6D0000}"/>
    <cellStyle name="Normal 5 8 8 12" xfId="28568" xr:uid="{00000000-0005-0000-0000-0000AE6D0000}"/>
    <cellStyle name="Normal 5 8 8 13" xfId="30349" xr:uid="{00000000-0005-0000-0000-0000AF6D0000}"/>
    <cellStyle name="Normal 5 8 8 2" xfId="6556" xr:uid="{00000000-0005-0000-0000-0000B06D0000}"/>
    <cellStyle name="Normal 5 8 8 3" xfId="8772" xr:uid="{00000000-0005-0000-0000-0000B16D0000}"/>
    <cellStyle name="Normal 5 8 8 4" xfId="10988" xr:uid="{00000000-0005-0000-0000-0000B26D0000}"/>
    <cellStyle name="Normal 5 8 8 5" xfId="13204" xr:uid="{00000000-0005-0000-0000-0000B36D0000}"/>
    <cellStyle name="Normal 5 8 8 6" xfId="15420" xr:uid="{00000000-0005-0000-0000-0000B46D0000}"/>
    <cellStyle name="Normal 5 8 8 7" xfId="17636" xr:uid="{00000000-0005-0000-0000-0000B56D0000}"/>
    <cellStyle name="Normal 5 8 8 8" xfId="19852" xr:uid="{00000000-0005-0000-0000-0000B66D0000}"/>
    <cellStyle name="Normal 5 8 8 9" xfId="22066" xr:uid="{00000000-0005-0000-0000-0000B76D0000}"/>
    <cellStyle name="Normal 5 8 9" xfId="3108" xr:uid="{00000000-0005-0000-0000-0000B86D0000}"/>
    <cellStyle name="Normal 5 9" xfId="304" xr:uid="{00000000-0005-0000-0000-0000B96D0000}"/>
    <cellStyle name="Normal 5 9 10" xfId="3260" xr:uid="{00000000-0005-0000-0000-0000BA6D0000}"/>
    <cellStyle name="Normal 5 9 11" xfId="3407" xr:uid="{00000000-0005-0000-0000-0000BB6D0000}"/>
    <cellStyle name="Normal 5 9 12" xfId="3554" xr:uid="{00000000-0005-0000-0000-0000BC6D0000}"/>
    <cellStyle name="Normal 5 9 13" xfId="3700" xr:uid="{00000000-0005-0000-0000-0000BD6D0000}"/>
    <cellStyle name="Normal 5 9 14" xfId="3989" xr:uid="{00000000-0005-0000-0000-0000BE6D0000}"/>
    <cellStyle name="Normal 5 9 15" xfId="4618" xr:uid="{00000000-0005-0000-0000-0000BF6D0000}"/>
    <cellStyle name="Normal 5 9 16" xfId="7088" xr:uid="{00000000-0005-0000-0000-0000C06D0000}"/>
    <cellStyle name="Normal 5 9 17" xfId="9451" xr:uid="{00000000-0005-0000-0000-0000C16D0000}"/>
    <cellStyle name="Normal 5 9 18" xfId="11667" xr:uid="{00000000-0005-0000-0000-0000C26D0000}"/>
    <cellStyle name="Normal 5 9 19" xfId="13883" xr:uid="{00000000-0005-0000-0000-0000C36D0000}"/>
    <cellStyle name="Normal 5 9 2" xfId="1997" xr:uid="{00000000-0005-0000-0000-0000C46D0000}"/>
    <cellStyle name="Normal 5 9 2 10" xfId="23406" xr:uid="{00000000-0005-0000-0000-0000C56D0000}"/>
    <cellStyle name="Normal 5 9 2 11" xfId="25607" xr:uid="{00000000-0005-0000-0000-0000C66D0000}"/>
    <cellStyle name="Normal 5 9 2 12" xfId="27763" xr:uid="{00000000-0005-0000-0000-0000C76D0000}"/>
    <cellStyle name="Normal 5 9 2 13" xfId="29703" xr:uid="{00000000-0005-0000-0000-0000C86D0000}"/>
    <cellStyle name="Normal 5 9 2 2" xfId="5681" xr:uid="{00000000-0005-0000-0000-0000C96D0000}"/>
    <cellStyle name="Normal 5 9 2 3" xfId="7897" xr:uid="{00000000-0005-0000-0000-0000CA6D0000}"/>
    <cellStyle name="Normal 5 9 2 4" xfId="10113" xr:uid="{00000000-0005-0000-0000-0000CB6D0000}"/>
    <cellStyle name="Normal 5 9 2 5" xfId="12329" xr:uid="{00000000-0005-0000-0000-0000CC6D0000}"/>
    <cellStyle name="Normal 5 9 2 6" xfId="14545" xr:uid="{00000000-0005-0000-0000-0000CD6D0000}"/>
    <cellStyle name="Normal 5 9 2 7" xfId="16761" xr:uid="{00000000-0005-0000-0000-0000CE6D0000}"/>
    <cellStyle name="Normal 5 9 2 8" xfId="18977" xr:uid="{00000000-0005-0000-0000-0000CF6D0000}"/>
    <cellStyle name="Normal 5 9 2 9" xfId="21192" xr:uid="{00000000-0005-0000-0000-0000D06D0000}"/>
    <cellStyle name="Normal 5 9 20" xfId="16099" xr:uid="{00000000-0005-0000-0000-0000D16D0000}"/>
    <cellStyle name="Normal 5 9 21" xfId="18315" xr:uid="{00000000-0005-0000-0000-0000D26D0000}"/>
    <cellStyle name="Normal 5 9 22" xfId="20531" xr:uid="{00000000-0005-0000-0000-0000D36D0000}"/>
    <cellStyle name="Normal 5 9 23" xfId="22745" xr:uid="{00000000-0005-0000-0000-0000D46D0000}"/>
    <cellStyle name="Normal 5 9 24" xfId="24952" xr:uid="{00000000-0005-0000-0000-0000D56D0000}"/>
    <cellStyle name="Normal 5 9 25" xfId="27122" xr:uid="{00000000-0005-0000-0000-0000D66D0000}"/>
    <cellStyle name="Normal 5 9 26" xfId="30534" xr:uid="{00000000-0005-0000-0000-0000D76D0000}"/>
    <cellStyle name="Normal 5 9 27" xfId="30505" xr:uid="{00000000-0005-0000-0000-0000D86D0000}"/>
    <cellStyle name="Normal 5 9 28" xfId="30742" xr:uid="{00000000-0005-0000-0000-0000D96D0000}"/>
    <cellStyle name="Normal 5 9 29" xfId="30890" xr:uid="{00000000-0005-0000-0000-0000DA6D0000}"/>
    <cellStyle name="Normal 5 9 3" xfId="2144" xr:uid="{00000000-0005-0000-0000-0000DB6D0000}"/>
    <cellStyle name="Normal 5 9 3 10" xfId="23552" xr:uid="{00000000-0005-0000-0000-0000DC6D0000}"/>
    <cellStyle name="Normal 5 9 3 11" xfId="25753" xr:uid="{00000000-0005-0000-0000-0000DD6D0000}"/>
    <cellStyle name="Normal 5 9 3 12" xfId="27898" xr:uid="{00000000-0005-0000-0000-0000DE6D0000}"/>
    <cellStyle name="Normal 5 9 3 13" xfId="29812" xr:uid="{00000000-0005-0000-0000-0000DF6D0000}"/>
    <cellStyle name="Normal 5 9 3 2" xfId="5828" xr:uid="{00000000-0005-0000-0000-0000E06D0000}"/>
    <cellStyle name="Normal 5 9 3 3" xfId="8044" xr:uid="{00000000-0005-0000-0000-0000E16D0000}"/>
    <cellStyle name="Normal 5 9 3 4" xfId="10260" xr:uid="{00000000-0005-0000-0000-0000E26D0000}"/>
    <cellStyle name="Normal 5 9 3 5" xfId="12476" xr:uid="{00000000-0005-0000-0000-0000E36D0000}"/>
    <cellStyle name="Normal 5 9 3 6" xfId="14692" xr:uid="{00000000-0005-0000-0000-0000E46D0000}"/>
    <cellStyle name="Normal 5 9 3 7" xfId="16908" xr:uid="{00000000-0005-0000-0000-0000E56D0000}"/>
    <cellStyle name="Normal 5 9 3 8" xfId="19124" xr:uid="{00000000-0005-0000-0000-0000E66D0000}"/>
    <cellStyle name="Normal 5 9 3 9" xfId="21339" xr:uid="{00000000-0005-0000-0000-0000E76D0000}"/>
    <cellStyle name="Normal 5 9 4" xfId="2291" xr:uid="{00000000-0005-0000-0000-0000E86D0000}"/>
    <cellStyle name="Normal 5 9 4 10" xfId="23699" xr:uid="{00000000-0005-0000-0000-0000E96D0000}"/>
    <cellStyle name="Normal 5 9 4 11" xfId="25897" xr:uid="{00000000-0005-0000-0000-0000EA6D0000}"/>
    <cellStyle name="Normal 5 9 4 12" xfId="28035" xr:uid="{00000000-0005-0000-0000-0000EB6D0000}"/>
    <cellStyle name="Normal 5 9 4 13" xfId="29921" xr:uid="{00000000-0005-0000-0000-0000EC6D0000}"/>
    <cellStyle name="Normal 5 9 4 2" xfId="5975" xr:uid="{00000000-0005-0000-0000-0000ED6D0000}"/>
    <cellStyle name="Normal 5 9 4 3" xfId="8191" xr:uid="{00000000-0005-0000-0000-0000EE6D0000}"/>
    <cellStyle name="Normal 5 9 4 4" xfId="10407" xr:uid="{00000000-0005-0000-0000-0000EF6D0000}"/>
    <cellStyle name="Normal 5 9 4 5" xfId="12623" xr:uid="{00000000-0005-0000-0000-0000F06D0000}"/>
    <cellStyle name="Normal 5 9 4 6" xfId="14839" xr:uid="{00000000-0005-0000-0000-0000F16D0000}"/>
    <cellStyle name="Normal 5 9 4 7" xfId="17055" xr:uid="{00000000-0005-0000-0000-0000F26D0000}"/>
    <cellStyle name="Normal 5 9 4 8" xfId="19271" xr:uid="{00000000-0005-0000-0000-0000F36D0000}"/>
    <cellStyle name="Normal 5 9 4 9" xfId="21486" xr:uid="{00000000-0005-0000-0000-0000F46D0000}"/>
    <cellStyle name="Normal 5 9 5" xfId="2438" xr:uid="{00000000-0005-0000-0000-0000F56D0000}"/>
    <cellStyle name="Normal 5 9 5 10" xfId="23846" xr:uid="{00000000-0005-0000-0000-0000F66D0000}"/>
    <cellStyle name="Normal 5 9 5 11" xfId="26040" xr:uid="{00000000-0005-0000-0000-0000F76D0000}"/>
    <cellStyle name="Normal 5 9 5 12" xfId="28171" xr:uid="{00000000-0005-0000-0000-0000F86D0000}"/>
    <cellStyle name="Normal 5 9 5 13" xfId="30030" xr:uid="{00000000-0005-0000-0000-0000F96D0000}"/>
    <cellStyle name="Normal 5 9 5 2" xfId="6122" xr:uid="{00000000-0005-0000-0000-0000FA6D0000}"/>
    <cellStyle name="Normal 5 9 5 3" xfId="8338" xr:uid="{00000000-0005-0000-0000-0000FB6D0000}"/>
    <cellStyle name="Normal 5 9 5 4" xfId="10554" xr:uid="{00000000-0005-0000-0000-0000FC6D0000}"/>
    <cellStyle name="Normal 5 9 5 5" xfId="12770" xr:uid="{00000000-0005-0000-0000-0000FD6D0000}"/>
    <cellStyle name="Normal 5 9 5 6" xfId="14986" xr:uid="{00000000-0005-0000-0000-0000FE6D0000}"/>
    <cellStyle name="Normal 5 9 5 7" xfId="17202" xr:uid="{00000000-0005-0000-0000-0000FF6D0000}"/>
    <cellStyle name="Normal 5 9 5 8" xfId="19418" xr:uid="{00000000-0005-0000-0000-0000006E0000}"/>
    <cellStyle name="Normal 5 9 5 9" xfId="21633" xr:uid="{00000000-0005-0000-0000-0000016E0000}"/>
    <cellStyle name="Normal 5 9 6" xfId="2584" xr:uid="{00000000-0005-0000-0000-0000026E0000}"/>
    <cellStyle name="Normal 5 9 6 10" xfId="23989" xr:uid="{00000000-0005-0000-0000-0000036E0000}"/>
    <cellStyle name="Normal 5 9 6 11" xfId="26184" xr:uid="{00000000-0005-0000-0000-0000046E0000}"/>
    <cellStyle name="Normal 5 9 6 12" xfId="28304" xr:uid="{00000000-0005-0000-0000-0000056E0000}"/>
    <cellStyle name="Normal 5 9 6 13" xfId="30137" xr:uid="{00000000-0005-0000-0000-0000066E0000}"/>
    <cellStyle name="Normal 5 9 6 2" xfId="6267" xr:uid="{00000000-0005-0000-0000-0000076E0000}"/>
    <cellStyle name="Normal 5 9 6 3" xfId="8484" xr:uid="{00000000-0005-0000-0000-0000086E0000}"/>
    <cellStyle name="Normal 5 9 6 4" xfId="10700" xr:uid="{00000000-0005-0000-0000-0000096E0000}"/>
    <cellStyle name="Normal 5 9 6 5" xfId="12916" xr:uid="{00000000-0005-0000-0000-00000A6E0000}"/>
    <cellStyle name="Normal 5 9 6 6" xfId="15132" xr:uid="{00000000-0005-0000-0000-00000B6E0000}"/>
    <cellStyle name="Normal 5 9 6 7" xfId="17348" xr:uid="{00000000-0005-0000-0000-00000C6E0000}"/>
    <cellStyle name="Normal 5 9 6 8" xfId="19564" xr:uid="{00000000-0005-0000-0000-00000D6E0000}"/>
    <cellStyle name="Normal 5 9 6 9" xfId="21778" xr:uid="{00000000-0005-0000-0000-00000E6E0000}"/>
    <cellStyle name="Normal 5 9 7" xfId="2732" xr:uid="{00000000-0005-0000-0000-00000F6E0000}"/>
    <cellStyle name="Normal 5 9 7 10" xfId="24135" xr:uid="{00000000-0005-0000-0000-0000106E0000}"/>
    <cellStyle name="Normal 5 9 7 11" xfId="26330" xr:uid="{00000000-0005-0000-0000-0000116E0000}"/>
    <cellStyle name="Normal 5 9 7 12" xfId="28436" xr:uid="{00000000-0005-0000-0000-0000126E0000}"/>
    <cellStyle name="Normal 5 9 7 13" xfId="30246" xr:uid="{00000000-0005-0000-0000-0000136E0000}"/>
    <cellStyle name="Normal 5 9 7 2" xfId="6415" xr:uid="{00000000-0005-0000-0000-0000146E0000}"/>
    <cellStyle name="Normal 5 9 7 3" xfId="8631" xr:uid="{00000000-0005-0000-0000-0000156E0000}"/>
    <cellStyle name="Normal 5 9 7 4" xfId="10847" xr:uid="{00000000-0005-0000-0000-0000166E0000}"/>
    <cellStyle name="Normal 5 9 7 5" xfId="13063" xr:uid="{00000000-0005-0000-0000-0000176E0000}"/>
    <cellStyle name="Normal 5 9 7 6" xfId="15279" xr:uid="{00000000-0005-0000-0000-0000186E0000}"/>
    <cellStyle name="Normal 5 9 7 7" xfId="17495" xr:uid="{00000000-0005-0000-0000-0000196E0000}"/>
    <cellStyle name="Normal 5 9 7 8" xfId="19711" xr:uid="{00000000-0005-0000-0000-00001A6E0000}"/>
    <cellStyle name="Normal 5 9 7 9" xfId="21925" xr:uid="{00000000-0005-0000-0000-00001B6E0000}"/>
    <cellStyle name="Normal 5 9 8" xfId="2878" xr:uid="{00000000-0005-0000-0000-00001C6E0000}"/>
    <cellStyle name="Normal 5 9 8 10" xfId="24280" xr:uid="{00000000-0005-0000-0000-00001D6E0000}"/>
    <cellStyle name="Normal 5 9 8 11" xfId="26472" xr:uid="{00000000-0005-0000-0000-00001E6E0000}"/>
    <cellStyle name="Normal 5 9 8 12" xfId="28573" xr:uid="{00000000-0005-0000-0000-00001F6E0000}"/>
    <cellStyle name="Normal 5 9 8 13" xfId="30353" xr:uid="{00000000-0005-0000-0000-0000206E0000}"/>
    <cellStyle name="Normal 5 9 8 2" xfId="6561" xr:uid="{00000000-0005-0000-0000-0000216E0000}"/>
    <cellStyle name="Normal 5 9 8 3" xfId="8777" xr:uid="{00000000-0005-0000-0000-0000226E0000}"/>
    <cellStyle name="Normal 5 9 8 4" xfId="10993" xr:uid="{00000000-0005-0000-0000-0000236E0000}"/>
    <cellStyle name="Normal 5 9 8 5" xfId="13209" xr:uid="{00000000-0005-0000-0000-0000246E0000}"/>
    <cellStyle name="Normal 5 9 8 6" xfId="15425" xr:uid="{00000000-0005-0000-0000-0000256E0000}"/>
    <cellStyle name="Normal 5 9 8 7" xfId="17641" xr:uid="{00000000-0005-0000-0000-0000266E0000}"/>
    <cellStyle name="Normal 5 9 8 8" xfId="19857" xr:uid="{00000000-0005-0000-0000-0000276E0000}"/>
    <cellStyle name="Normal 5 9 8 9" xfId="22071" xr:uid="{00000000-0005-0000-0000-0000286E0000}"/>
    <cellStyle name="Normal 5 9 9" xfId="3113" xr:uid="{00000000-0005-0000-0000-0000296E0000}"/>
    <cellStyle name="Normal 50" xfId="833" xr:uid="{00000000-0005-0000-0000-00002A6E0000}"/>
    <cellStyle name="Normal 51" xfId="963" xr:uid="{00000000-0005-0000-0000-00002B6E0000}"/>
    <cellStyle name="Normal 52" xfId="1064" xr:uid="{00000000-0005-0000-0000-00002C6E0000}"/>
    <cellStyle name="Normal 53" xfId="1165" xr:uid="{00000000-0005-0000-0000-00002D6E0000}"/>
    <cellStyle name="Normal 54" xfId="1271" xr:uid="{00000000-0005-0000-0000-00002E6E0000}"/>
    <cellStyle name="Normal 55" xfId="1318" xr:uid="{00000000-0005-0000-0000-00002F6E0000}"/>
    <cellStyle name="Normal 56" xfId="1438" xr:uid="{00000000-0005-0000-0000-0000306E0000}"/>
    <cellStyle name="Normal 56 10" xfId="22331" xr:uid="{00000000-0005-0000-0000-0000316E0000}"/>
    <cellStyle name="Normal 56 11" xfId="24539" xr:uid="{00000000-0005-0000-0000-0000326E0000}"/>
    <cellStyle name="Normal 56 12" xfId="26727" xr:uid="{00000000-0005-0000-0000-0000336E0000}"/>
    <cellStyle name="Normal 56 13" xfId="28801" xr:uid="{00000000-0005-0000-0000-0000346E0000}"/>
    <cellStyle name="Normal 56 2" xfId="5122" xr:uid="{00000000-0005-0000-0000-0000356E0000}"/>
    <cellStyle name="Normal 56 3" xfId="6674" xr:uid="{00000000-0005-0000-0000-0000366E0000}"/>
    <cellStyle name="Normal 56 4" xfId="9037" xr:uid="{00000000-0005-0000-0000-0000376E0000}"/>
    <cellStyle name="Normal 56 5" xfId="11253" xr:uid="{00000000-0005-0000-0000-0000386E0000}"/>
    <cellStyle name="Normal 56 6" xfId="13469" xr:uid="{00000000-0005-0000-0000-0000396E0000}"/>
    <cellStyle name="Normal 56 7" xfId="15685" xr:uid="{00000000-0005-0000-0000-00003A6E0000}"/>
    <cellStyle name="Normal 56 8" xfId="17901" xr:uid="{00000000-0005-0000-0000-00003B6E0000}"/>
    <cellStyle name="Normal 56 9" xfId="20117" xr:uid="{00000000-0005-0000-0000-00003C6E0000}"/>
    <cellStyle name="Normal 57" xfId="1439" xr:uid="{00000000-0005-0000-0000-00003D6E0000}"/>
    <cellStyle name="Normal 57 10" xfId="22184" xr:uid="{00000000-0005-0000-0000-00003E6E0000}"/>
    <cellStyle name="Normal 57 11" xfId="24392" xr:uid="{00000000-0005-0000-0000-00003F6E0000}"/>
    <cellStyle name="Normal 57 12" xfId="26584" xr:uid="{00000000-0005-0000-0000-0000406E0000}"/>
    <cellStyle name="Normal 57 13" xfId="28683" xr:uid="{00000000-0005-0000-0000-0000416E0000}"/>
    <cellStyle name="Normal 57 2" xfId="5123" xr:uid="{00000000-0005-0000-0000-0000426E0000}"/>
    <cellStyle name="Normal 57 3" xfId="4503" xr:uid="{00000000-0005-0000-0000-0000436E0000}"/>
    <cellStyle name="Normal 57 4" xfId="8890" xr:uid="{00000000-0005-0000-0000-0000446E0000}"/>
    <cellStyle name="Normal 57 5" xfId="11106" xr:uid="{00000000-0005-0000-0000-0000456E0000}"/>
    <cellStyle name="Normal 57 6" xfId="13322" xr:uid="{00000000-0005-0000-0000-0000466E0000}"/>
    <cellStyle name="Normal 57 7" xfId="15538" xr:uid="{00000000-0005-0000-0000-0000476E0000}"/>
    <cellStyle name="Normal 57 8" xfId="17754" xr:uid="{00000000-0005-0000-0000-0000486E0000}"/>
    <cellStyle name="Normal 57 9" xfId="19970" xr:uid="{00000000-0005-0000-0000-0000496E0000}"/>
    <cellStyle name="Normal 58" xfId="1440" xr:uid="{00000000-0005-0000-0000-00004A6E0000}"/>
    <cellStyle name="Normal 58 10" xfId="20177" xr:uid="{00000000-0005-0000-0000-00004B6E0000}"/>
    <cellStyle name="Normal 58 11" xfId="22391" xr:uid="{00000000-0005-0000-0000-00004C6E0000}"/>
    <cellStyle name="Normal 58 12" xfId="24599" xr:uid="{00000000-0005-0000-0000-00004D6E0000}"/>
    <cellStyle name="Normal 58 13" xfId="26782" xr:uid="{00000000-0005-0000-0000-00004E6E0000}"/>
    <cellStyle name="Normal 58 2" xfId="5124" xr:uid="{00000000-0005-0000-0000-00004F6E0000}"/>
    <cellStyle name="Normal 58 3" xfId="5177" xr:uid="{00000000-0005-0000-0000-0000506E0000}"/>
    <cellStyle name="Normal 58 4" xfId="6734" xr:uid="{00000000-0005-0000-0000-0000516E0000}"/>
    <cellStyle name="Normal 58 5" xfId="9097" xr:uid="{00000000-0005-0000-0000-0000526E0000}"/>
    <cellStyle name="Normal 58 6" xfId="11313" xr:uid="{00000000-0005-0000-0000-0000536E0000}"/>
    <cellStyle name="Normal 58 7" xfId="13529" xr:uid="{00000000-0005-0000-0000-0000546E0000}"/>
    <cellStyle name="Normal 58 8" xfId="15745" xr:uid="{00000000-0005-0000-0000-0000556E0000}"/>
    <cellStyle name="Normal 58 9" xfId="17961" xr:uid="{00000000-0005-0000-0000-0000566E0000}"/>
    <cellStyle name="Normal 59" xfId="3713" xr:uid="{00000000-0005-0000-0000-0000576E0000}"/>
    <cellStyle name="Normal 6" xfId="25" xr:uid="{00000000-0005-0000-0000-0000586E0000}"/>
    <cellStyle name="Normal 6 10" xfId="330" xr:uid="{00000000-0005-0000-0000-0000596E0000}"/>
    <cellStyle name="Normal 6 10 10" xfId="17181" xr:uid="{00000000-0005-0000-0000-00005A6E0000}"/>
    <cellStyle name="Normal 6 10 11" xfId="19397" xr:uid="{00000000-0005-0000-0000-00005B6E0000}"/>
    <cellStyle name="Normal 6 10 12" xfId="21612" xr:uid="{00000000-0005-0000-0000-00005C6E0000}"/>
    <cellStyle name="Normal 6 10 13" xfId="23825" xr:uid="{00000000-0005-0000-0000-00005D6E0000}"/>
    <cellStyle name="Normal 6 10 2" xfId="4015" xr:uid="{00000000-0005-0000-0000-00005E6E0000}"/>
    <cellStyle name="Normal 6 10 3" xfId="4459" xr:uid="{00000000-0005-0000-0000-00005F6E0000}"/>
    <cellStyle name="Normal 6 10 4" xfId="4591" xr:uid="{00000000-0005-0000-0000-0000606E0000}"/>
    <cellStyle name="Normal 6 10 5" xfId="5954" xr:uid="{00000000-0005-0000-0000-0000616E0000}"/>
    <cellStyle name="Normal 6 10 6" xfId="8317" xr:uid="{00000000-0005-0000-0000-0000626E0000}"/>
    <cellStyle name="Normal 6 10 7" xfId="10533" xr:uid="{00000000-0005-0000-0000-0000636E0000}"/>
    <cellStyle name="Normal 6 10 8" xfId="12749" xr:uid="{00000000-0005-0000-0000-0000646E0000}"/>
    <cellStyle name="Normal 6 10 9" xfId="14965" xr:uid="{00000000-0005-0000-0000-0000656E0000}"/>
    <cellStyle name="Normal 6 11" xfId="355" xr:uid="{00000000-0005-0000-0000-0000666E0000}"/>
    <cellStyle name="Normal 6 11 10" xfId="16646" xr:uid="{00000000-0005-0000-0000-0000676E0000}"/>
    <cellStyle name="Normal 6 11 11" xfId="18862" xr:uid="{00000000-0005-0000-0000-0000686E0000}"/>
    <cellStyle name="Normal 6 11 12" xfId="21077" xr:uid="{00000000-0005-0000-0000-0000696E0000}"/>
    <cellStyle name="Normal 6 11 13" xfId="23291" xr:uid="{00000000-0005-0000-0000-00006A6E0000}"/>
    <cellStyle name="Normal 6 11 2" xfId="4040" xr:uid="{00000000-0005-0000-0000-00006B6E0000}"/>
    <cellStyle name="Normal 6 11 3" xfId="4401" xr:uid="{00000000-0005-0000-0000-00006C6E0000}"/>
    <cellStyle name="Normal 6 11 4" xfId="4970" xr:uid="{00000000-0005-0000-0000-00006D6E0000}"/>
    <cellStyle name="Normal 6 11 5" xfId="5062" xr:uid="{00000000-0005-0000-0000-00006E6E0000}"/>
    <cellStyle name="Normal 6 11 6" xfId="7782" xr:uid="{00000000-0005-0000-0000-00006F6E0000}"/>
    <cellStyle name="Normal 6 11 7" xfId="9998" xr:uid="{00000000-0005-0000-0000-0000706E0000}"/>
    <cellStyle name="Normal 6 11 8" xfId="12214" xr:uid="{00000000-0005-0000-0000-0000716E0000}"/>
    <cellStyle name="Normal 6 11 9" xfId="14430" xr:uid="{00000000-0005-0000-0000-0000726E0000}"/>
    <cellStyle name="Normal 6 12" xfId="380" xr:uid="{00000000-0005-0000-0000-0000736E0000}"/>
    <cellStyle name="Normal 6 12 10" xfId="20212" xr:uid="{00000000-0005-0000-0000-0000746E0000}"/>
    <cellStyle name="Normal 6 12 11" xfId="22426" xr:uid="{00000000-0005-0000-0000-0000756E0000}"/>
    <cellStyle name="Normal 6 12 12" xfId="24634" xr:uid="{00000000-0005-0000-0000-0000766E0000}"/>
    <cellStyle name="Normal 6 12 13" xfId="26816" xr:uid="{00000000-0005-0000-0000-0000776E0000}"/>
    <cellStyle name="Normal 6 12 2" xfId="4065" xr:uid="{00000000-0005-0000-0000-0000786E0000}"/>
    <cellStyle name="Normal 6 12 3" xfId="4345" xr:uid="{00000000-0005-0000-0000-0000796E0000}"/>
    <cellStyle name="Normal 6 12 4" xfId="6759" xr:uid="{00000000-0005-0000-0000-00007A6E0000}"/>
    <cellStyle name="Normal 6 12 5" xfId="9132" xr:uid="{00000000-0005-0000-0000-00007B6E0000}"/>
    <cellStyle name="Normal 6 12 6" xfId="11348" xr:uid="{00000000-0005-0000-0000-00007C6E0000}"/>
    <cellStyle name="Normal 6 12 7" xfId="13564" xr:uid="{00000000-0005-0000-0000-00007D6E0000}"/>
    <cellStyle name="Normal 6 12 8" xfId="15780" xr:uid="{00000000-0005-0000-0000-00007E6E0000}"/>
    <cellStyle name="Normal 6 12 9" xfId="17996" xr:uid="{00000000-0005-0000-0000-00007F6E0000}"/>
    <cellStyle name="Normal 6 13" xfId="409" xr:uid="{00000000-0005-0000-0000-0000806E0000}"/>
    <cellStyle name="Normal 6 13 10" xfId="22559" xr:uid="{00000000-0005-0000-0000-0000816E0000}"/>
    <cellStyle name="Normal 6 13 11" xfId="24767" xr:uid="{00000000-0005-0000-0000-0000826E0000}"/>
    <cellStyle name="Normal 6 13 12" xfId="26942" xr:uid="{00000000-0005-0000-0000-0000836E0000}"/>
    <cellStyle name="Normal 6 13 13" xfId="28980" xr:uid="{00000000-0005-0000-0000-0000846E0000}"/>
    <cellStyle name="Normal 6 13 2" xfId="4094" xr:uid="{00000000-0005-0000-0000-0000856E0000}"/>
    <cellStyle name="Normal 6 13 3" xfId="6902" xr:uid="{00000000-0005-0000-0000-0000866E0000}"/>
    <cellStyle name="Normal 6 13 4" xfId="9265" xr:uid="{00000000-0005-0000-0000-0000876E0000}"/>
    <cellStyle name="Normal 6 13 5" xfId="11481" xr:uid="{00000000-0005-0000-0000-0000886E0000}"/>
    <cellStyle name="Normal 6 13 6" xfId="13697" xr:uid="{00000000-0005-0000-0000-0000896E0000}"/>
    <cellStyle name="Normal 6 13 7" xfId="15913" xr:uid="{00000000-0005-0000-0000-00008A6E0000}"/>
    <cellStyle name="Normal 6 13 8" xfId="18129" xr:uid="{00000000-0005-0000-0000-00008B6E0000}"/>
    <cellStyle name="Normal 6 13 9" xfId="20345" xr:uid="{00000000-0005-0000-0000-00008C6E0000}"/>
    <cellStyle name="Normal 6 14" xfId="485" xr:uid="{00000000-0005-0000-0000-00008D6E0000}"/>
    <cellStyle name="Normal 6 14 10" xfId="19979" xr:uid="{00000000-0005-0000-0000-00008E6E0000}"/>
    <cellStyle name="Normal 6 14 11" xfId="22193" xr:uid="{00000000-0005-0000-0000-00008F6E0000}"/>
    <cellStyle name="Normal 6 14 12" xfId="24401" xr:uid="{00000000-0005-0000-0000-0000906E0000}"/>
    <cellStyle name="Normal 6 14 13" xfId="26592" xr:uid="{00000000-0005-0000-0000-0000916E0000}"/>
    <cellStyle name="Normal 6 14 2" xfId="4170" xr:uid="{00000000-0005-0000-0000-0000926E0000}"/>
    <cellStyle name="Normal 6 14 3" xfId="4298" xr:uid="{00000000-0005-0000-0000-0000936E0000}"/>
    <cellStyle name="Normal 6 14 4" xfId="7182" xr:uid="{00000000-0005-0000-0000-0000946E0000}"/>
    <cellStyle name="Normal 6 14 5" xfId="8899" xr:uid="{00000000-0005-0000-0000-0000956E0000}"/>
    <cellStyle name="Normal 6 14 6" xfId="11115" xr:uid="{00000000-0005-0000-0000-0000966E0000}"/>
    <cellStyle name="Normal 6 14 7" xfId="13331" xr:uid="{00000000-0005-0000-0000-0000976E0000}"/>
    <cellStyle name="Normal 6 14 8" xfId="15547" xr:uid="{00000000-0005-0000-0000-0000986E0000}"/>
    <cellStyle name="Normal 6 14 9" xfId="17763" xr:uid="{00000000-0005-0000-0000-0000996E0000}"/>
    <cellStyle name="Normal 6 15" xfId="574" xr:uid="{00000000-0005-0000-0000-00009A6E0000}"/>
    <cellStyle name="Normal 6 15 10" xfId="22392" xr:uid="{00000000-0005-0000-0000-00009B6E0000}"/>
    <cellStyle name="Normal 6 15 11" xfId="24600" xr:uid="{00000000-0005-0000-0000-00009C6E0000}"/>
    <cellStyle name="Normal 6 15 12" xfId="26783" xr:uid="{00000000-0005-0000-0000-00009D6E0000}"/>
    <cellStyle name="Normal 6 15 13" xfId="28842" xr:uid="{00000000-0005-0000-0000-00009E6E0000}"/>
    <cellStyle name="Normal 6 15 2" xfId="4259" xr:uid="{00000000-0005-0000-0000-00009F6E0000}"/>
    <cellStyle name="Normal 6 15 3" xfId="6735" xr:uid="{00000000-0005-0000-0000-0000A06E0000}"/>
    <cellStyle name="Normal 6 15 4" xfId="9098" xr:uid="{00000000-0005-0000-0000-0000A16E0000}"/>
    <cellStyle name="Normal 6 15 5" xfId="11314" xr:uid="{00000000-0005-0000-0000-0000A26E0000}"/>
    <cellStyle name="Normal 6 15 6" xfId="13530" xr:uid="{00000000-0005-0000-0000-0000A36E0000}"/>
    <cellStyle name="Normal 6 15 7" xfId="15746" xr:uid="{00000000-0005-0000-0000-0000A46E0000}"/>
    <cellStyle name="Normal 6 15 8" xfId="17962" xr:uid="{00000000-0005-0000-0000-0000A56E0000}"/>
    <cellStyle name="Normal 6 15 9" xfId="20178" xr:uid="{00000000-0005-0000-0000-0000A66E0000}"/>
    <cellStyle name="Normal 6 16" xfId="638" xr:uid="{00000000-0005-0000-0000-0000A76E0000}"/>
    <cellStyle name="Normal 6 16 10" xfId="21821" xr:uid="{00000000-0005-0000-0000-0000A86E0000}"/>
    <cellStyle name="Normal 6 16 11" xfId="24032" xr:uid="{00000000-0005-0000-0000-0000A96E0000}"/>
    <cellStyle name="Normal 6 16 12" xfId="26227" xr:uid="{00000000-0005-0000-0000-0000AA6E0000}"/>
    <cellStyle name="Normal 6 16 13" xfId="28344" xr:uid="{00000000-0005-0000-0000-0000AB6E0000}"/>
    <cellStyle name="Normal 6 16 2" xfId="4323" xr:uid="{00000000-0005-0000-0000-0000AC6E0000}"/>
    <cellStyle name="Normal 6 16 3" xfId="6164" xr:uid="{00000000-0005-0000-0000-0000AD6E0000}"/>
    <cellStyle name="Normal 6 16 4" xfId="8527" xr:uid="{00000000-0005-0000-0000-0000AE6E0000}"/>
    <cellStyle name="Normal 6 16 5" xfId="10743" xr:uid="{00000000-0005-0000-0000-0000AF6E0000}"/>
    <cellStyle name="Normal 6 16 6" xfId="12959" xr:uid="{00000000-0005-0000-0000-0000B06E0000}"/>
    <cellStyle name="Normal 6 16 7" xfId="15175" xr:uid="{00000000-0005-0000-0000-0000B16E0000}"/>
    <cellStyle name="Normal 6 16 8" xfId="17391" xr:uid="{00000000-0005-0000-0000-0000B26E0000}"/>
    <cellStyle name="Normal 6 16 9" xfId="19607" xr:uid="{00000000-0005-0000-0000-0000B36E0000}"/>
    <cellStyle name="Normal 6 17" xfId="701" xr:uid="{00000000-0005-0000-0000-0000B46E0000}"/>
    <cellStyle name="Normal 6 17 10" xfId="22341" xr:uid="{00000000-0005-0000-0000-0000B56E0000}"/>
    <cellStyle name="Normal 6 17 11" xfId="24549" xr:uid="{00000000-0005-0000-0000-0000B66E0000}"/>
    <cellStyle name="Normal 6 17 12" xfId="26736" xr:uid="{00000000-0005-0000-0000-0000B76E0000}"/>
    <cellStyle name="Normal 6 17 13" xfId="28808" xr:uid="{00000000-0005-0000-0000-0000B86E0000}"/>
    <cellStyle name="Normal 6 17 2" xfId="4386" xr:uid="{00000000-0005-0000-0000-0000B96E0000}"/>
    <cellStyle name="Normal 6 17 3" xfId="6684" xr:uid="{00000000-0005-0000-0000-0000BA6E0000}"/>
    <cellStyle name="Normal 6 17 4" xfId="9047" xr:uid="{00000000-0005-0000-0000-0000BB6E0000}"/>
    <cellStyle name="Normal 6 17 5" xfId="11263" xr:uid="{00000000-0005-0000-0000-0000BC6E0000}"/>
    <cellStyle name="Normal 6 17 6" xfId="13479" xr:uid="{00000000-0005-0000-0000-0000BD6E0000}"/>
    <cellStyle name="Normal 6 17 7" xfId="15695" xr:uid="{00000000-0005-0000-0000-0000BE6E0000}"/>
    <cellStyle name="Normal 6 17 8" xfId="17911" xr:uid="{00000000-0005-0000-0000-0000BF6E0000}"/>
    <cellStyle name="Normal 6 17 9" xfId="20127" xr:uid="{00000000-0005-0000-0000-0000C06E0000}"/>
    <cellStyle name="Normal 6 18" xfId="760" xr:uid="{00000000-0005-0000-0000-0000C16E0000}"/>
    <cellStyle name="Normal 6 18 10" xfId="20439" xr:uid="{00000000-0005-0000-0000-0000C26E0000}"/>
    <cellStyle name="Normal 6 18 11" xfId="22653" xr:uid="{00000000-0005-0000-0000-0000C36E0000}"/>
    <cellStyle name="Normal 6 18 12" xfId="24861" xr:uid="{00000000-0005-0000-0000-0000C46E0000}"/>
    <cellStyle name="Normal 6 18 13" xfId="27035" xr:uid="{00000000-0005-0000-0000-0000C56E0000}"/>
    <cellStyle name="Normal 6 18 2" xfId="4445" xr:uid="{00000000-0005-0000-0000-0000C66E0000}"/>
    <cellStyle name="Normal 6 18 3" xfId="7306" xr:uid="{00000000-0005-0000-0000-0000C76E0000}"/>
    <cellStyle name="Normal 6 18 4" xfId="6996" xr:uid="{00000000-0005-0000-0000-0000C86E0000}"/>
    <cellStyle name="Normal 6 18 5" xfId="9359" xr:uid="{00000000-0005-0000-0000-0000C96E0000}"/>
    <cellStyle name="Normal 6 18 6" xfId="11575" xr:uid="{00000000-0005-0000-0000-0000CA6E0000}"/>
    <cellStyle name="Normal 6 18 7" xfId="13791" xr:uid="{00000000-0005-0000-0000-0000CB6E0000}"/>
    <cellStyle name="Normal 6 18 8" xfId="16007" xr:uid="{00000000-0005-0000-0000-0000CC6E0000}"/>
    <cellStyle name="Normal 6 18 9" xfId="18223" xr:uid="{00000000-0005-0000-0000-0000CD6E0000}"/>
    <cellStyle name="Normal 6 19" xfId="842" xr:uid="{00000000-0005-0000-0000-0000CE6E0000}"/>
    <cellStyle name="Normal 6 19 10" xfId="21422" xr:uid="{00000000-0005-0000-0000-0000CF6E0000}"/>
    <cellStyle name="Normal 6 19 11" xfId="23635" xr:uid="{00000000-0005-0000-0000-0000D06E0000}"/>
    <cellStyle name="Normal 6 19 12" xfId="25835" xr:uid="{00000000-0005-0000-0000-0000D16E0000}"/>
    <cellStyle name="Normal 6 19 13" xfId="27974" xr:uid="{00000000-0005-0000-0000-0000D26E0000}"/>
    <cellStyle name="Normal 6 19 2" xfId="4527" xr:uid="{00000000-0005-0000-0000-0000D36E0000}"/>
    <cellStyle name="Normal 6 19 3" xfId="5762" xr:uid="{00000000-0005-0000-0000-0000D46E0000}"/>
    <cellStyle name="Normal 6 19 4" xfId="8127" xr:uid="{00000000-0005-0000-0000-0000D56E0000}"/>
    <cellStyle name="Normal 6 19 5" xfId="10343" xr:uid="{00000000-0005-0000-0000-0000D66E0000}"/>
    <cellStyle name="Normal 6 19 6" xfId="12559" xr:uid="{00000000-0005-0000-0000-0000D76E0000}"/>
    <cellStyle name="Normal 6 19 7" xfId="14775" xr:uid="{00000000-0005-0000-0000-0000D86E0000}"/>
    <cellStyle name="Normal 6 19 8" xfId="16991" xr:uid="{00000000-0005-0000-0000-0000D96E0000}"/>
    <cellStyle name="Normal 6 19 9" xfId="19207" xr:uid="{00000000-0005-0000-0000-0000DA6E0000}"/>
    <cellStyle name="Normal 6 2" xfId="129" xr:uid="{00000000-0005-0000-0000-0000DB6E0000}"/>
    <cellStyle name="Normal 6 2 10" xfId="21727" xr:uid="{00000000-0005-0000-0000-0000DC6E0000}"/>
    <cellStyle name="Normal 6 2 11" xfId="23939" xr:uid="{00000000-0005-0000-0000-0000DD6E0000}"/>
    <cellStyle name="Normal 6 2 12" xfId="26134" xr:uid="{00000000-0005-0000-0000-0000DE6E0000}"/>
    <cellStyle name="Normal 6 2 13" xfId="28257" xr:uid="{00000000-0005-0000-0000-0000DF6E0000}"/>
    <cellStyle name="Normal 6 2 2" xfId="3814" xr:uid="{00000000-0005-0000-0000-0000E06E0000}"/>
    <cellStyle name="Normal 6 2 3" xfId="6071" xr:uid="{00000000-0005-0000-0000-0000E16E0000}"/>
    <cellStyle name="Normal 6 2 4" xfId="8433" xr:uid="{00000000-0005-0000-0000-0000E26E0000}"/>
    <cellStyle name="Normal 6 2 5" xfId="10649" xr:uid="{00000000-0005-0000-0000-0000E36E0000}"/>
    <cellStyle name="Normal 6 2 6" xfId="12865" xr:uid="{00000000-0005-0000-0000-0000E46E0000}"/>
    <cellStyle name="Normal 6 2 7" xfId="15081" xr:uid="{00000000-0005-0000-0000-0000E56E0000}"/>
    <cellStyle name="Normal 6 2 8" xfId="17297" xr:uid="{00000000-0005-0000-0000-0000E66E0000}"/>
    <cellStyle name="Normal 6 2 9" xfId="19513" xr:uid="{00000000-0005-0000-0000-0000E76E0000}"/>
    <cellStyle name="Normal 6 20" xfId="968" xr:uid="{00000000-0005-0000-0000-0000E86E0000}"/>
    <cellStyle name="Normal 6 20 10" xfId="22060" xr:uid="{00000000-0005-0000-0000-0000E96E0000}"/>
    <cellStyle name="Normal 6 20 11" xfId="24269" xr:uid="{00000000-0005-0000-0000-0000EA6E0000}"/>
    <cellStyle name="Normal 6 20 12" xfId="26461" xr:uid="{00000000-0005-0000-0000-0000EB6E0000}"/>
    <cellStyle name="Normal 6 20 13" xfId="28562" xr:uid="{00000000-0005-0000-0000-0000EC6E0000}"/>
    <cellStyle name="Normal 6 20 2" xfId="4653" xr:uid="{00000000-0005-0000-0000-0000ED6E0000}"/>
    <cellStyle name="Normal 6 20 3" xfId="6404" xr:uid="{00000000-0005-0000-0000-0000EE6E0000}"/>
    <cellStyle name="Normal 6 20 4" xfId="8766" xr:uid="{00000000-0005-0000-0000-0000EF6E0000}"/>
    <cellStyle name="Normal 6 20 5" xfId="10982" xr:uid="{00000000-0005-0000-0000-0000F06E0000}"/>
    <cellStyle name="Normal 6 20 6" xfId="13198" xr:uid="{00000000-0005-0000-0000-0000F16E0000}"/>
    <cellStyle name="Normal 6 20 7" xfId="15414" xr:uid="{00000000-0005-0000-0000-0000F26E0000}"/>
    <cellStyle name="Normal 6 20 8" xfId="17630" xr:uid="{00000000-0005-0000-0000-0000F36E0000}"/>
    <cellStyle name="Normal 6 20 9" xfId="19846" xr:uid="{00000000-0005-0000-0000-0000F46E0000}"/>
    <cellStyle name="Normal 6 21" xfId="1069" xr:uid="{00000000-0005-0000-0000-0000F56E0000}"/>
    <cellStyle name="Normal 6 21 10" xfId="21649" xr:uid="{00000000-0005-0000-0000-0000F66E0000}"/>
    <cellStyle name="Normal 6 21 11" xfId="23862" xr:uid="{00000000-0005-0000-0000-0000F76E0000}"/>
    <cellStyle name="Normal 6 21 12" xfId="26056" xr:uid="{00000000-0005-0000-0000-0000F86E0000}"/>
    <cellStyle name="Normal 6 21 13" xfId="28187" xr:uid="{00000000-0005-0000-0000-0000F96E0000}"/>
    <cellStyle name="Normal 6 21 2" xfId="4754" xr:uid="{00000000-0005-0000-0000-0000FA6E0000}"/>
    <cellStyle name="Normal 6 21 3" xfId="5991" xr:uid="{00000000-0005-0000-0000-0000FB6E0000}"/>
    <cellStyle name="Normal 6 21 4" xfId="8354" xr:uid="{00000000-0005-0000-0000-0000FC6E0000}"/>
    <cellStyle name="Normal 6 21 5" xfId="10570" xr:uid="{00000000-0005-0000-0000-0000FD6E0000}"/>
    <cellStyle name="Normal 6 21 6" xfId="12786" xr:uid="{00000000-0005-0000-0000-0000FE6E0000}"/>
    <cellStyle name="Normal 6 21 7" xfId="15002" xr:uid="{00000000-0005-0000-0000-0000FF6E0000}"/>
    <cellStyle name="Normal 6 21 8" xfId="17218" xr:uid="{00000000-0005-0000-0000-0000006F0000}"/>
    <cellStyle name="Normal 6 21 9" xfId="19434" xr:uid="{00000000-0005-0000-0000-0000016F0000}"/>
    <cellStyle name="Normal 6 22" xfId="1170" xr:uid="{00000000-0005-0000-0000-0000026F0000}"/>
    <cellStyle name="Normal 6 22 10" xfId="22216" xr:uid="{00000000-0005-0000-0000-0000036F0000}"/>
    <cellStyle name="Normal 6 22 11" xfId="24424" xr:uid="{00000000-0005-0000-0000-0000046F0000}"/>
    <cellStyle name="Normal 6 22 12" xfId="26615" xr:uid="{00000000-0005-0000-0000-0000056F0000}"/>
    <cellStyle name="Normal 6 22 13" xfId="28705" xr:uid="{00000000-0005-0000-0000-0000066F0000}"/>
    <cellStyle name="Normal 6 22 2" xfId="4854" xr:uid="{00000000-0005-0000-0000-0000076F0000}"/>
    <cellStyle name="Normal 6 22 3" xfId="5760" xr:uid="{00000000-0005-0000-0000-0000086F0000}"/>
    <cellStyle name="Normal 6 22 4" xfId="8922" xr:uid="{00000000-0005-0000-0000-0000096F0000}"/>
    <cellStyle name="Normal 6 22 5" xfId="11138" xr:uid="{00000000-0005-0000-0000-00000A6F0000}"/>
    <cellStyle name="Normal 6 22 6" xfId="13354" xr:uid="{00000000-0005-0000-0000-00000B6F0000}"/>
    <cellStyle name="Normal 6 22 7" xfId="15570" xr:uid="{00000000-0005-0000-0000-00000C6F0000}"/>
    <cellStyle name="Normal 6 22 8" xfId="17786" xr:uid="{00000000-0005-0000-0000-00000D6F0000}"/>
    <cellStyle name="Normal 6 22 9" xfId="20002" xr:uid="{00000000-0005-0000-0000-00000E6F0000}"/>
    <cellStyle name="Normal 6 23" xfId="1217" xr:uid="{00000000-0005-0000-0000-00000F6F0000}"/>
    <cellStyle name="Normal 6 23 10" xfId="22528" xr:uid="{00000000-0005-0000-0000-0000106F0000}"/>
    <cellStyle name="Normal 6 23 11" xfId="24736" xr:uid="{00000000-0005-0000-0000-0000116F0000}"/>
    <cellStyle name="Normal 6 23 12" xfId="26914" xr:uid="{00000000-0005-0000-0000-0000126F0000}"/>
    <cellStyle name="Normal 6 23 13" xfId="28957" xr:uid="{00000000-0005-0000-0000-0000136F0000}"/>
    <cellStyle name="Normal 6 23 2" xfId="4901" xr:uid="{00000000-0005-0000-0000-0000146F0000}"/>
    <cellStyle name="Normal 6 23 3" xfId="6871" xr:uid="{00000000-0005-0000-0000-0000156F0000}"/>
    <cellStyle name="Normal 6 23 4" xfId="9234" xr:uid="{00000000-0005-0000-0000-0000166F0000}"/>
    <cellStyle name="Normal 6 23 5" xfId="11450" xr:uid="{00000000-0005-0000-0000-0000176F0000}"/>
    <cellStyle name="Normal 6 23 6" xfId="13666" xr:uid="{00000000-0005-0000-0000-0000186F0000}"/>
    <cellStyle name="Normal 6 23 7" xfId="15882" xr:uid="{00000000-0005-0000-0000-0000196F0000}"/>
    <cellStyle name="Normal 6 23 8" xfId="18098" xr:uid="{00000000-0005-0000-0000-00001A6F0000}"/>
    <cellStyle name="Normal 6 23 9" xfId="20314" xr:uid="{00000000-0005-0000-0000-00001B6F0000}"/>
    <cellStyle name="Normal 6 24" xfId="1320" xr:uid="{00000000-0005-0000-0000-00001C6F0000}"/>
    <cellStyle name="Normal 6 24 10" xfId="20066" xr:uid="{00000000-0005-0000-0000-00001D6F0000}"/>
    <cellStyle name="Normal 6 24 11" xfId="22280" xr:uid="{00000000-0005-0000-0000-00001E6F0000}"/>
    <cellStyle name="Normal 6 24 12" xfId="24488" xr:uid="{00000000-0005-0000-0000-00001F6F0000}"/>
    <cellStyle name="Normal 6 24 13" xfId="26676" xr:uid="{00000000-0005-0000-0000-0000206F0000}"/>
    <cellStyle name="Normal 6 24 2" xfId="5004" xr:uid="{00000000-0005-0000-0000-0000216F0000}"/>
    <cellStyle name="Normal 6 24 3" xfId="4605" xr:uid="{00000000-0005-0000-0000-0000226F0000}"/>
    <cellStyle name="Normal 6 24 4" xfId="6535" xr:uid="{00000000-0005-0000-0000-0000236F0000}"/>
    <cellStyle name="Normal 6 24 5" xfId="8986" xr:uid="{00000000-0005-0000-0000-0000246F0000}"/>
    <cellStyle name="Normal 6 24 6" xfId="11202" xr:uid="{00000000-0005-0000-0000-0000256F0000}"/>
    <cellStyle name="Normal 6 24 7" xfId="13418" xr:uid="{00000000-0005-0000-0000-0000266F0000}"/>
    <cellStyle name="Normal 6 24 8" xfId="15634" xr:uid="{00000000-0005-0000-0000-0000276F0000}"/>
    <cellStyle name="Normal 6 24 9" xfId="17850" xr:uid="{00000000-0005-0000-0000-0000286F0000}"/>
    <cellStyle name="Normal 6 25" xfId="1447" xr:uid="{00000000-0005-0000-0000-0000296F0000}"/>
    <cellStyle name="Normal 6 25 10" xfId="20448" xr:uid="{00000000-0005-0000-0000-00002A6F0000}"/>
    <cellStyle name="Normal 6 25 11" xfId="22662" xr:uid="{00000000-0005-0000-0000-00002B6F0000}"/>
    <cellStyle name="Normal 6 25 12" xfId="24870" xr:uid="{00000000-0005-0000-0000-00002C6F0000}"/>
    <cellStyle name="Normal 6 25 13" xfId="27043" xr:uid="{00000000-0005-0000-0000-00002D6F0000}"/>
    <cellStyle name="Normal 6 25 2" xfId="5131" xr:uid="{00000000-0005-0000-0000-00002E6F0000}"/>
    <cellStyle name="Normal 6 25 3" xfId="4830" xr:uid="{00000000-0005-0000-0000-00002F6F0000}"/>
    <cellStyle name="Normal 6 25 4" xfId="7005" xr:uid="{00000000-0005-0000-0000-0000306F0000}"/>
    <cellStyle name="Normal 6 25 5" xfId="9368" xr:uid="{00000000-0005-0000-0000-0000316F0000}"/>
    <cellStyle name="Normal 6 25 6" xfId="11584" xr:uid="{00000000-0005-0000-0000-0000326F0000}"/>
    <cellStyle name="Normal 6 25 7" xfId="13800" xr:uid="{00000000-0005-0000-0000-0000336F0000}"/>
    <cellStyle name="Normal 6 25 8" xfId="16016" xr:uid="{00000000-0005-0000-0000-0000346F0000}"/>
    <cellStyle name="Normal 6 25 9" xfId="18232" xr:uid="{00000000-0005-0000-0000-0000356F0000}"/>
    <cellStyle name="Normal 6 26" xfId="1475" xr:uid="{00000000-0005-0000-0000-0000366F0000}"/>
    <cellStyle name="Normal 6 26 10" xfId="20798" xr:uid="{00000000-0005-0000-0000-0000376F0000}"/>
    <cellStyle name="Normal 6 26 11" xfId="23012" xr:uid="{00000000-0005-0000-0000-0000386F0000}"/>
    <cellStyle name="Normal 6 26 12" xfId="25214" xr:uid="{00000000-0005-0000-0000-0000396F0000}"/>
    <cellStyle name="Normal 6 26 13" xfId="27380" xr:uid="{00000000-0005-0000-0000-00003A6F0000}"/>
    <cellStyle name="Normal 6 26 2" xfId="5159" xr:uid="{00000000-0005-0000-0000-00003B6F0000}"/>
    <cellStyle name="Normal 6 26 3" xfId="5260" xr:uid="{00000000-0005-0000-0000-00003C6F0000}"/>
    <cellStyle name="Normal 6 26 4" xfId="7502" xr:uid="{00000000-0005-0000-0000-00003D6F0000}"/>
    <cellStyle name="Normal 6 26 5" xfId="9718" xr:uid="{00000000-0005-0000-0000-00003E6F0000}"/>
    <cellStyle name="Normal 6 26 6" xfId="11934" xr:uid="{00000000-0005-0000-0000-00003F6F0000}"/>
    <cellStyle name="Normal 6 26 7" xfId="14150" xr:uid="{00000000-0005-0000-0000-0000406F0000}"/>
    <cellStyle name="Normal 6 26 8" xfId="16366" xr:uid="{00000000-0005-0000-0000-0000416F0000}"/>
    <cellStyle name="Normal 6 26 9" xfId="18582" xr:uid="{00000000-0005-0000-0000-0000426F0000}"/>
    <cellStyle name="Normal 6 27" xfId="1502" xr:uid="{00000000-0005-0000-0000-0000436F0000}"/>
    <cellStyle name="Normal 6 27 10" xfId="22912" xr:uid="{00000000-0005-0000-0000-0000446F0000}"/>
    <cellStyle name="Normal 6 27 11" xfId="25114" xr:uid="{00000000-0005-0000-0000-0000456F0000}"/>
    <cellStyle name="Normal 6 27 12" xfId="27280" xr:uid="{00000000-0005-0000-0000-0000466F0000}"/>
    <cellStyle name="Normal 6 27 13" xfId="29259" xr:uid="{00000000-0005-0000-0000-0000476F0000}"/>
    <cellStyle name="Normal 6 27 2" xfId="5186" xr:uid="{00000000-0005-0000-0000-0000486F0000}"/>
    <cellStyle name="Normal 6 27 3" xfId="7402" xr:uid="{00000000-0005-0000-0000-0000496F0000}"/>
    <cellStyle name="Normal 6 27 4" xfId="9618" xr:uid="{00000000-0005-0000-0000-00004A6F0000}"/>
    <cellStyle name="Normal 6 27 5" xfId="11834" xr:uid="{00000000-0005-0000-0000-00004B6F0000}"/>
    <cellStyle name="Normal 6 27 6" xfId="14050" xr:uid="{00000000-0005-0000-0000-00004C6F0000}"/>
    <cellStyle name="Normal 6 27 7" xfId="16266" xr:uid="{00000000-0005-0000-0000-00004D6F0000}"/>
    <cellStyle name="Normal 6 27 8" xfId="18482" xr:uid="{00000000-0005-0000-0000-00004E6F0000}"/>
    <cellStyle name="Normal 6 27 9" xfId="20698" xr:uid="{00000000-0005-0000-0000-00004F6F0000}"/>
    <cellStyle name="Normal 6 28" xfId="1529" xr:uid="{00000000-0005-0000-0000-0000506F0000}"/>
    <cellStyle name="Normal 6 28 10" xfId="22939" xr:uid="{00000000-0005-0000-0000-0000516F0000}"/>
    <cellStyle name="Normal 6 28 11" xfId="25141" xr:uid="{00000000-0005-0000-0000-0000526F0000}"/>
    <cellStyle name="Normal 6 28 12" xfId="27307" xr:uid="{00000000-0005-0000-0000-0000536F0000}"/>
    <cellStyle name="Normal 6 28 13" xfId="29284" xr:uid="{00000000-0005-0000-0000-0000546F0000}"/>
    <cellStyle name="Normal 6 28 2" xfId="5213" xr:uid="{00000000-0005-0000-0000-0000556F0000}"/>
    <cellStyle name="Normal 6 28 3" xfId="7429" xr:uid="{00000000-0005-0000-0000-0000566F0000}"/>
    <cellStyle name="Normal 6 28 4" xfId="9645" xr:uid="{00000000-0005-0000-0000-0000576F0000}"/>
    <cellStyle name="Normal 6 28 5" xfId="11861" xr:uid="{00000000-0005-0000-0000-0000586F0000}"/>
    <cellStyle name="Normal 6 28 6" xfId="14077" xr:uid="{00000000-0005-0000-0000-0000596F0000}"/>
    <cellStyle name="Normal 6 28 7" xfId="16293" xr:uid="{00000000-0005-0000-0000-00005A6F0000}"/>
    <cellStyle name="Normal 6 28 8" xfId="18509" xr:uid="{00000000-0005-0000-0000-00005B6F0000}"/>
    <cellStyle name="Normal 6 28 9" xfId="20725" xr:uid="{00000000-0005-0000-0000-00005C6F0000}"/>
    <cellStyle name="Normal 6 29" xfId="1555" xr:uid="{00000000-0005-0000-0000-00005D6F0000}"/>
    <cellStyle name="Normal 6 29 10" xfId="22965" xr:uid="{00000000-0005-0000-0000-00005E6F0000}"/>
    <cellStyle name="Normal 6 29 11" xfId="25167" xr:uid="{00000000-0005-0000-0000-00005F6F0000}"/>
    <cellStyle name="Normal 6 29 12" xfId="27333" xr:uid="{00000000-0005-0000-0000-0000606F0000}"/>
    <cellStyle name="Normal 6 29 13" xfId="29309" xr:uid="{00000000-0005-0000-0000-0000616F0000}"/>
    <cellStyle name="Normal 6 29 2" xfId="5239" xr:uid="{00000000-0005-0000-0000-0000626F0000}"/>
    <cellStyle name="Normal 6 29 3" xfId="7455" xr:uid="{00000000-0005-0000-0000-0000636F0000}"/>
    <cellStyle name="Normal 6 29 4" xfId="9671" xr:uid="{00000000-0005-0000-0000-0000646F0000}"/>
    <cellStyle name="Normal 6 29 5" xfId="11887" xr:uid="{00000000-0005-0000-0000-0000656F0000}"/>
    <cellStyle name="Normal 6 29 6" xfId="14103" xr:uid="{00000000-0005-0000-0000-0000666F0000}"/>
    <cellStyle name="Normal 6 29 7" xfId="16319" xr:uid="{00000000-0005-0000-0000-0000676F0000}"/>
    <cellStyle name="Normal 6 29 8" xfId="18535" xr:uid="{00000000-0005-0000-0000-0000686F0000}"/>
    <cellStyle name="Normal 6 29 9" xfId="20751" xr:uid="{00000000-0005-0000-0000-0000696F0000}"/>
    <cellStyle name="Normal 6 3" xfId="155" xr:uid="{00000000-0005-0000-0000-00006A6F0000}"/>
    <cellStyle name="Normal 6 3 10" xfId="20192" xr:uid="{00000000-0005-0000-0000-00006B6F0000}"/>
    <cellStyle name="Normal 6 3 11" xfId="22406" xr:uid="{00000000-0005-0000-0000-00006C6F0000}"/>
    <cellStyle name="Normal 6 3 12" xfId="24614" xr:uid="{00000000-0005-0000-0000-00006D6F0000}"/>
    <cellStyle name="Normal 6 3 13" xfId="26797" xr:uid="{00000000-0005-0000-0000-00006E6F0000}"/>
    <cellStyle name="Normal 6 3 2" xfId="3840" xr:uid="{00000000-0005-0000-0000-00006F6F0000}"/>
    <cellStyle name="Normal 6 3 3" xfId="4702" xr:uid="{00000000-0005-0000-0000-0000706F0000}"/>
    <cellStyle name="Normal 6 3 4" xfId="6749" xr:uid="{00000000-0005-0000-0000-0000716F0000}"/>
    <cellStyle name="Normal 6 3 5" xfId="9112" xr:uid="{00000000-0005-0000-0000-0000726F0000}"/>
    <cellStyle name="Normal 6 3 6" xfId="11328" xr:uid="{00000000-0005-0000-0000-0000736F0000}"/>
    <cellStyle name="Normal 6 3 7" xfId="13544" xr:uid="{00000000-0005-0000-0000-0000746F0000}"/>
    <cellStyle name="Normal 6 3 8" xfId="15760" xr:uid="{00000000-0005-0000-0000-0000756F0000}"/>
    <cellStyle name="Normal 6 3 9" xfId="17976" xr:uid="{00000000-0005-0000-0000-0000766F0000}"/>
    <cellStyle name="Normal 6 30" xfId="1581" xr:uid="{00000000-0005-0000-0000-0000776F0000}"/>
    <cellStyle name="Normal 6 30 10" xfId="22991" xr:uid="{00000000-0005-0000-0000-0000786F0000}"/>
    <cellStyle name="Normal 6 30 11" xfId="25193" xr:uid="{00000000-0005-0000-0000-0000796F0000}"/>
    <cellStyle name="Normal 6 30 12" xfId="27359" xr:uid="{00000000-0005-0000-0000-00007A6F0000}"/>
    <cellStyle name="Normal 6 30 13" xfId="29334" xr:uid="{00000000-0005-0000-0000-00007B6F0000}"/>
    <cellStyle name="Normal 6 30 2" xfId="5265" xr:uid="{00000000-0005-0000-0000-00007C6F0000}"/>
    <cellStyle name="Normal 6 30 3" xfId="7481" xr:uid="{00000000-0005-0000-0000-00007D6F0000}"/>
    <cellStyle name="Normal 6 30 4" xfId="9697" xr:uid="{00000000-0005-0000-0000-00007E6F0000}"/>
    <cellStyle name="Normal 6 30 5" xfId="11913" xr:uid="{00000000-0005-0000-0000-00007F6F0000}"/>
    <cellStyle name="Normal 6 30 6" xfId="14129" xr:uid="{00000000-0005-0000-0000-0000806F0000}"/>
    <cellStyle name="Normal 6 30 7" xfId="16345" xr:uid="{00000000-0005-0000-0000-0000816F0000}"/>
    <cellStyle name="Normal 6 30 8" xfId="18561" xr:uid="{00000000-0005-0000-0000-0000826F0000}"/>
    <cellStyle name="Normal 6 30 9" xfId="20777" xr:uid="{00000000-0005-0000-0000-0000836F0000}"/>
    <cellStyle name="Normal 6 31" xfId="1607" xr:uid="{00000000-0005-0000-0000-0000846F0000}"/>
    <cellStyle name="Normal 6 31 10" xfId="23017" xr:uid="{00000000-0005-0000-0000-0000856F0000}"/>
    <cellStyle name="Normal 6 31 11" xfId="25219" xr:uid="{00000000-0005-0000-0000-0000866F0000}"/>
    <cellStyle name="Normal 6 31 12" xfId="27385" xr:uid="{00000000-0005-0000-0000-0000876F0000}"/>
    <cellStyle name="Normal 6 31 13" xfId="29359" xr:uid="{00000000-0005-0000-0000-0000886F0000}"/>
    <cellStyle name="Normal 6 31 2" xfId="5291" xr:uid="{00000000-0005-0000-0000-0000896F0000}"/>
    <cellStyle name="Normal 6 31 3" xfId="7507" xr:uid="{00000000-0005-0000-0000-00008A6F0000}"/>
    <cellStyle name="Normal 6 31 4" xfId="9723" xr:uid="{00000000-0005-0000-0000-00008B6F0000}"/>
    <cellStyle name="Normal 6 31 5" xfId="11939" xr:uid="{00000000-0005-0000-0000-00008C6F0000}"/>
    <cellStyle name="Normal 6 31 6" xfId="14155" xr:uid="{00000000-0005-0000-0000-00008D6F0000}"/>
    <cellStyle name="Normal 6 31 7" xfId="16371" xr:uid="{00000000-0005-0000-0000-00008E6F0000}"/>
    <cellStyle name="Normal 6 31 8" xfId="18587" xr:uid="{00000000-0005-0000-0000-00008F6F0000}"/>
    <cellStyle name="Normal 6 31 9" xfId="20803" xr:uid="{00000000-0005-0000-0000-0000906F0000}"/>
    <cellStyle name="Normal 6 32" xfId="1633" xr:uid="{00000000-0005-0000-0000-0000916F0000}"/>
    <cellStyle name="Normal 6 32 10" xfId="23043" xr:uid="{00000000-0005-0000-0000-0000926F0000}"/>
    <cellStyle name="Normal 6 32 11" xfId="25245" xr:uid="{00000000-0005-0000-0000-0000936F0000}"/>
    <cellStyle name="Normal 6 32 12" xfId="27411" xr:uid="{00000000-0005-0000-0000-0000946F0000}"/>
    <cellStyle name="Normal 6 32 13" xfId="29384" xr:uid="{00000000-0005-0000-0000-0000956F0000}"/>
    <cellStyle name="Normal 6 32 2" xfId="5317" xr:uid="{00000000-0005-0000-0000-0000966F0000}"/>
    <cellStyle name="Normal 6 32 3" xfId="7533" xr:uid="{00000000-0005-0000-0000-0000976F0000}"/>
    <cellStyle name="Normal 6 32 4" xfId="9749" xr:uid="{00000000-0005-0000-0000-0000986F0000}"/>
    <cellStyle name="Normal 6 32 5" xfId="11965" xr:uid="{00000000-0005-0000-0000-0000996F0000}"/>
    <cellStyle name="Normal 6 32 6" xfId="14181" xr:uid="{00000000-0005-0000-0000-00009A6F0000}"/>
    <cellStyle name="Normal 6 32 7" xfId="16397" xr:uid="{00000000-0005-0000-0000-00009B6F0000}"/>
    <cellStyle name="Normal 6 32 8" xfId="18613" xr:uid="{00000000-0005-0000-0000-00009C6F0000}"/>
    <cellStyle name="Normal 6 32 9" xfId="20829" xr:uid="{00000000-0005-0000-0000-00009D6F0000}"/>
    <cellStyle name="Normal 6 33" xfId="1659" xr:uid="{00000000-0005-0000-0000-00009E6F0000}"/>
    <cellStyle name="Normal 6 33 10" xfId="23069" xr:uid="{00000000-0005-0000-0000-00009F6F0000}"/>
    <cellStyle name="Normal 6 33 11" xfId="25271" xr:uid="{00000000-0005-0000-0000-0000A06F0000}"/>
    <cellStyle name="Normal 6 33 12" xfId="27437" xr:uid="{00000000-0005-0000-0000-0000A16F0000}"/>
    <cellStyle name="Normal 6 33 13" xfId="29409" xr:uid="{00000000-0005-0000-0000-0000A26F0000}"/>
    <cellStyle name="Normal 6 33 2" xfId="5343" xr:uid="{00000000-0005-0000-0000-0000A36F0000}"/>
    <cellStyle name="Normal 6 33 3" xfId="7559" xr:uid="{00000000-0005-0000-0000-0000A46F0000}"/>
    <cellStyle name="Normal 6 33 4" xfId="9775" xr:uid="{00000000-0005-0000-0000-0000A56F0000}"/>
    <cellStyle name="Normal 6 33 5" xfId="11991" xr:uid="{00000000-0005-0000-0000-0000A66F0000}"/>
    <cellStyle name="Normal 6 33 6" xfId="14207" xr:uid="{00000000-0005-0000-0000-0000A76F0000}"/>
    <cellStyle name="Normal 6 33 7" xfId="16423" xr:uid="{00000000-0005-0000-0000-0000A86F0000}"/>
    <cellStyle name="Normal 6 33 8" xfId="18639" xr:uid="{00000000-0005-0000-0000-0000A96F0000}"/>
    <cellStyle name="Normal 6 33 9" xfId="20855" xr:uid="{00000000-0005-0000-0000-0000AA6F0000}"/>
    <cellStyle name="Normal 6 34" xfId="1685" xr:uid="{00000000-0005-0000-0000-0000AB6F0000}"/>
    <cellStyle name="Normal 6 34 10" xfId="23095" xr:uid="{00000000-0005-0000-0000-0000AC6F0000}"/>
    <cellStyle name="Normal 6 34 11" xfId="25297" xr:uid="{00000000-0005-0000-0000-0000AD6F0000}"/>
    <cellStyle name="Normal 6 34 12" xfId="27463" xr:uid="{00000000-0005-0000-0000-0000AE6F0000}"/>
    <cellStyle name="Normal 6 34 13" xfId="29434" xr:uid="{00000000-0005-0000-0000-0000AF6F0000}"/>
    <cellStyle name="Normal 6 34 2" xfId="5369" xr:uid="{00000000-0005-0000-0000-0000B06F0000}"/>
    <cellStyle name="Normal 6 34 3" xfId="7585" xr:uid="{00000000-0005-0000-0000-0000B16F0000}"/>
    <cellStyle name="Normal 6 34 4" xfId="9801" xr:uid="{00000000-0005-0000-0000-0000B26F0000}"/>
    <cellStyle name="Normal 6 34 5" xfId="12017" xr:uid="{00000000-0005-0000-0000-0000B36F0000}"/>
    <cellStyle name="Normal 6 34 6" xfId="14233" xr:uid="{00000000-0005-0000-0000-0000B46F0000}"/>
    <cellStyle name="Normal 6 34 7" xfId="16449" xr:uid="{00000000-0005-0000-0000-0000B56F0000}"/>
    <cellStyle name="Normal 6 34 8" xfId="18665" xr:uid="{00000000-0005-0000-0000-0000B66F0000}"/>
    <cellStyle name="Normal 6 34 9" xfId="20881" xr:uid="{00000000-0005-0000-0000-0000B76F0000}"/>
    <cellStyle name="Normal 6 35" xfId="1711" xr:uid="{00000000-0005-0000-0000-0000B86F0000}"/>
    <cellStyle name="Normal 6 35 10" xfId="23121" xr:uid="{00000000-0005-0000-0000-0000B96F0000}"/>
    <cellStyle name="Normal 6 35 11" xfId="25323" xr:uid="{00000000-0005-0000-0000-0000BA6F0000}"/>
    <cellStyle name="Normal 6 35 12" xfId="27489" xr:uid="{00000000-0005-0000-0000-0000BB6F0000}"/>
    <cellStyle name="Normal 6 35 13" xfId="29459" xr:uid="{00000000-0005-0000-0000-0000BC6F0000}"/>
    <cellStyle name="Normal 6 35 2" xfId="5395" xr:uid="{00000000-0005-0000-0000-0000BD6F0000}"/>
    <cellStyle name="Normal 6 35 3" xfId="7611" xr:uid="{00000000-0005-0000-0000-0000BE6F0000}"/>
    <cellStyle name="Normal 6 35 4" xfId="9827" xr:uid="{00000000-0005-0000-0000-0000BF6F0000}"/>
    <cellStyle name="Normal 6 35 5" xfId="12043" xr:uid="{00000000-0005-0000-0000-0000C06F0000}"/>
    <cellStyle name="Normal 6 35 6" xfId="14259" xr:uid="{00000000-0005-0000-0000-0000C16F0000}"/>
    <cellStyle name="Normal 6 35 7" xfId="16475" xr:uid="{00000000-0005-0000-0000-0000C26F0000}"/>
    <cellStyle name="Normal 6 35 8" xfId="18691" xr:uid="{00000000-0005-0000-0000-0000C36F0000}"/>
    <cellStyle name="Normal 6 35 9" xfId="20907" xr:uid="{00000000-0005-0000-0000-0000C46F0000}"/>
    <cellStyle name="Normal 6 36" xfId="1737" xr:uid="{00000000-0005-0000-0000-0000C56F0000}"/>
    <cellStyle name="Normal 6 36 10" xfId="23147" xr:uid="{00000000-0005-0000-0000-0000C66F0000}"/>
    <cellStyle name="Normal 6 36 11" xfId="25349" xr:uid="{00000000-0005-0000-0000-0000C76F0000}"/>
    <cellStyle name="Normal 6 36 12" xfId="27514" xr:uid="{00000000-0005-0000-0000-0000C86F0000}"/>
    <cellStyle name="Normal 6 36 13" xfId="29484" xr:uid="{00000000-0005-0000-0000-0000C96F0000}"/>
    <cellStyle name="Normal 6 36 2" xfId="5421" xr:uid="{00000000-0005-0000-0000-0000CA6F0000}"/>
    <cellStyle name="Normal 6 36 3" xfId="7637" xr:uid="{00000000-0005-0000-0000-0000CB6F0000}"/>
    <cellStyle name="Normal 6 36 4" xfId="9853" xr:uid="{00000000-0005-0000-0000-0000CC6F0000}"/>
    <cellStyle name="Normal 6 36 5" xfId="12069" xr:uid="{00000000-0005-0000-0000-0000CD6F0000}"/>
    <cellStyle name="Normal 6 36 6" xfId="14285" xr:uid="{00000000-0005-0000-0000-0000CE6F0000}"/>
    <cellStyle name="Normal 6 36 7" xfId="16501" xr:uid="{00000000-0005-0000-0000-0000CF6F0000}"/>
    <cellStyle name="Normal 6 36 8" xfId="18717" xr:uid="{00000000-0005-0000-0000-0000D06F0000}"/>
    <cellStyle name="Normal 6 36 9" xfId="20933" xr:uid="{00000000-0005-0000-0000-0000D16F0000}"/>
    <cellStyle name="Normal 6 37" xfId="1763" xr:uid="{00000000-0005-0000-0000-0000D26F0000}"/>
    <cellStyle name="Normal 6 37 10" xfId="23173" xr:uid="{00000000-0005-0000-0000-0000D36F0000}"/>
    <cellStyle name="Normal 6 37 11" xfId="25375" xr:uid="{00000000-0005-0000-0000-0000D46F0000}"/>
    <cellStyle name="Normal 6 37 12" xfId="27539" xr:uid="{00000000-0005-0000-0000-0000D56F0000}"/>
    <cellStyle name="Normal 6 37 13" xfId="29509" xr:uid="{00000000-0005-0000-0000-0000D66F0000}"/>
    <cellStyle name="Normal 6 37 2" xfId="5447" xr:uid="{00000000-0005-0000-0000-0000D76F0000}"/>
    <cellStyle name="Normal 6 37 3" xfId="7663" xr:uid="{00000000-0005-0000-0000-0000D86F0000}"/>
    <cellStyle name="Normal 6 37 4" xfId="9879" xr:uid="{00000000-0005-0000-0000-0000D96F0000}"/>
    <cellStyle name="Normal 6 37 5" xfId="12095" xr:uid="{00000000-0005-0000-0000-0000DA6F0000}"/>
    <cellStyle name="Normal 6 37 6" xfId="14311" xr:uid="{00000000-0005-0000-0000-0000DB6F0000}"/>
    <cellStyle name="Normal 6 37 7" xfId="16527" xr:uid="{00000000-0005-0000-0000-0000DC6F0000}"/>
    <cellStyle name="Normal 6 37 8" xfId="18743" xr:uid="{00000000-0005-0000-0000-0000DD6F0000}"/>
    <cellStyle name="Normal 6 37 9" xfId="20959" xr:uid="{00000000-0005-0000-0000-0000DE6F0000}"/>
    <cellStyle name="Normal 6 38" xfId="1789" xr:uid="{00000000-0005-0000-0000-0000DF6F0000}"/>
    <cellStyle name="Normal 6 38 10" xfId="23199" xr:uid="{00000000-0005-0000-0000-0000E06F0000}"/>
    <cellStyle name="Normal 6 38 11" xfId="25401" xr:uid="{00000000-0005-0000-0000-0000E16F0000}"/>
    <cellStyle name="Normal 6 38 12" xfId="27565" xr:uid="{00000000-0005-0000-0000-0000E26F0000}"/>
    <cellStyle name="Normal 6 38 13" xfId="29534" xr:uid="{00000000-0005-0000-0000-0000E36F0000}"/>
    <cellStyle name="Normal 6 38 2" xfId="5473" xr:uid="{00000000-0005-0000-0000-0000E46F0000}"/>
    <cellStyle name="Normal 6 38 3" xfId="7689" xr:uid="{00000000-0005-0000-0000-0000E56F0000}"/>
    <cellStyle name="Normal 6 38 4" xfId="9905" xr:uid="{00000000-0005-0000-0000-0000E66F0000}"/>
    <cellStyle name="Normal 6 38 5" xfId="12121" xr:uid="{00000000-0005-0000-0000-0000E76F0000}"/>
    <cellStyle name="Normal 6 38 6" xfId="14337" xr:uid="{00000000-0005-0000-0000-0000E86F0000}"/>
    <cellStyle name="Normal 6 38 7" xfId="16553" xr:uid="{00000000-0005-0000-0000-0000E96F0000}"/>
    <cellStyle name="Normal 6 38 8" xfId="18769" xr:uid="{00000000-0005-0000-0000-0000EA6F0000}"/>
    <cellStyle name="Normal 6 38 9" xfId="20985" xr:uid="{00000000-0005-0000-0000-0000EB6F0000}"/>
    <cellStyle name="Normal 6 39" xfId="1815" xr:uid="{00000000-0005-0000-0000-0000EC6F0000}"/>
    <cellStyle name="Normal 6 39 10" xfId="23225" xr:uid="{00000000-0005-0000-0000-0000ED6F0000}"/>
    <cellStyle name="Normal 6 39 11" xfId="25427" xr:uid="{00000000-0005-0000-0000-0000EE6F0000}"/>
    <cellStyle name="Normal 6 39 12" xfId="27591" xr:uid="{00000000-0005-0000-0000-0000EF6F0000}"/>
    <cellStyle name="Normal 6 39 13" xfId="29559" xr:uid="{00000000-0005-0000-0000-0000F06F0000}"/>
    <cellStyle name="Normal 6 39 2" xfId="5499" xr:uid="{00000000-0005-0000-0000-0000F16F0000}"/>
    <cellStyle name="Normal 6 39 3" xfId="7715" xr:uid="{00000000-0005-0000-0000-0000F26F0000}"/>
    <cellStyle name="Normal 6 39 4" xfId="9931" xr:uid="{00000000-0005-0000-0000-0000F36F0000}"/>
    <cellStyle name="Normal 6 39 5" xfId="12147" xr:uid="{00000000-0005-0000-0000-0000F46F0000}"/>
    <cellStyle name="Normal 6 39 6" xfId="14363" xr:uid="{00000000-0005-0000-0000-0000F56F0000}"/>
    <cellStyle name="Normal 6 39 7" xfId="16579" xr:uid="{00000000-0005-0000-0000-0000F66F0000}"/>
    <cellStyle name="Normal 6 39 8" xfId="18795" xr:uid="{00000000-0005-0000-0000-0000F76F0000}"/>
    <cellStyle name="Normal 6 39 9" xfId="21011" xr:uid="{00000000-0005-0000-0000-0000F86F0000}"/>
    <cellStyle name="Normal 6 4" xfId="181" xr:uid="{00000000-0005-0000-0000-0000F96F0000}"/>
    <cellStyle name="Normal 6 4 10" xfId="22883" xr:uid="{00000000-0005-0000-0000-0000FA6F0000}"/>
    <cellStyle name="Normal 6 4 11" xfId="25086" xr:uid="{00000000-0005-0000-0000-0000FB6F0000}"/>
    <cellStyle name="Normal 6 4 12" xfId="27252" xr:uid="{00000000-0005-0000-0000-0000FC6F0000}"/>
    <cellStyle name="Normal 6 4 13" xfId="29233" xr:uid="{00000000-0005-0000-0000-0000FD6F0000}"/>
    <cellStyle name="Normal 6 4 2" xfId="3866" xr:uid="{00000000-0005-0000-0000-0000FE6F0000}"/>
    <cellStyle name="Normal 6 4 3" xfId="7227" xr:uid="{00000000-0005-0000-0000-0000FF6F0000}"/>
    <cellStyle name="Normal 6 4 4" xfId="9589" xr:uid="{00000000-0005-0000-0000-000000700000}"/>
    <cellStyle name="Normal 6 4 5" xfId="11805" xr:uid="{00000000-0005-0000-0000-000001700000}"/>
    <cellStyle name="Normal 6 4 6" xfId="14021" xr:uid="{00000000-0005-0000-0000-000002700000}"/>
    <cellStyle name="Normal 6 4 7" xfId="16237" xr:uid="{00000000-0005-0000-0000-000003700000}"/>
    <cellStyle name="Normal 6 4 8" xfId="18453" xr:uid="{00000000-0005-0000-0000-000004700000}"/>
    <cellStyle name="Normal 6 4 9" xfId="20669" xr:uid="{00000000-0005-0000-0000-000005700000}"/>
    <cellStyle name="Normal 6 40" xfId="1841" xr:uid="{00000000-0005-0000-0000-000006700000}"/>
    <cellStyle name="Normal 6 40 10" xfId="23251" xr:uid="{00000000-0005-0000-0000-000007700000}"/>
    <cellStyle name="Normal 6 40 11" xfId="25453" xr:uid="{00000000-0005-0000-0000-000008700000}"/>
    <cellStyle name="Normal 6 40 12" xfId="27617" xr:uid="{00000000-0005-0000-0000-000009700000}"/>
    <cellStyle name="Normal 6 40 13" xfId="29584" xr:uid="{00000000-0005-0000-0000-00000A700000}"/>
    <cellStyle name="Normal 6 40 2" xfId="5525" xr:uid="{00000000-0005-0000-0000-00000B700000}"/>
    <cellStyle name="Normal 6 40 3" xfId="7741" xr:uid="{00000000-0005-0000-0000-00000C700000}"/>
    <cellStyle name="Normal 6 40 4" xfId="9957" xr:uid="{00000000-0005-0000-0000-00000D700000}"/>
    <cellStyle name="Normal 6 40 5" xfId="12173" xr:uid="{00000000-0005-0000-0000-00000E700000}"/>
    <cellStyle name="Normal 6 40 6" xfId="14389" xr:uid="{00000000-0005-0000-0000-00000F700000}"/>
    <cellStyle name="Normal 6 40 7" xfId="16605" xr:uid="{00000000-0005-0000-0000-000010700000}"/>
    <cellStyle name="Normal 6 40 8" xfId="18821" xr:uid="{00000000-0005-0000-0000-000011700000}"/>
    <cellStyle name="Normal 6 40 9" xfId="21037" xr:uid="{00000000-0005-0000-0000-000012700000}"/>
    <cellStyle name="Normal 6 41" xfId="1871" xr:uid="{00000000-0005-0000-0000-000013700000}"/>
    <cellStyle name="Normal 6 41 10" xfId="23281" xr:uid="{00000000-0005-0000-0000-000014700000}"/>
    <cellStyle name="Normal 6 41 11" xfId="25483" xr:uid="{00000000-0005-0000-0000-000015700000}"/>
    <cellStyle name="Normal 6 41 12" xfId="27647" xr:uid="{00000000-0005-0000-0000-000016700000}"/>
    <cellStyle name="Normal 6 41 13" xfId="29612" xr:uid="{00000000-0005-0000-0000-000017700000}"/>
    <cellStyle name="Normal 6 41 2" xfId="5555" xr:uid="{00000000-0005-0000-0000-000018700000}"/>
    <cellStyle name="Normal 6 41 3" xfId="7771" xr:uid="{00000000-0005-0000-0000-000019700000}"/>
    <cellStyle name="Normal 6 41 4" xfId="9987" xr:uid="{00000000-0005-0000-0000-00001A700000}"/>
    <cellStyle name="Normal 6 41 5" xfId="12203" xr:uid="{00000000-0005-0000-0000-00001B700000}"/>
    <cellStyle name="Normal 6 41 6" xfId="14419" xr:uid="{00000000-0005-0000-0000-00001C700000}"/>
    <cellStyle name="Normal 6 41 7" xfId="16635" xr:uid="{00000000-0005-0000-0000-00001D700000}"/>
    <cellStyle name="Normal 6 41 8" xfId="18851" xr:uid="{00000000-0005-0000-0000-00001E700000}"/>
    <cellStyle name="Normal 6 41 9" xfId="21067" xr:uid="{00000000-0005-0000-0000-00001F700000}"/>
    <cellStyle name="Normal 6 42" xfId="2018" xr:uid="{00000000-0005-0000-0000-000020700000}"/>
    <cellStyle name="Normal 6 42 10" xfId="23427" xr:uid="{00000000-0005-0000-0000-000021700000}"/>
    <cellStyle name="Normal 6 42 11" xfId="25628" xr:uid="{00000000-0005-0000-0000-000022700000}"/>
    <cellStyle name="Normal 6 42 12" xfId="27782" xr:uid="{00000000-0005-0000-0000-000023700000}"/>
    <cellStyle name="Normal 6 42 13" xfId="29721" xr:uid="{00000000-0005-0000-0000-000024700000}"/>
    <cellStyle name="Normal 6 42 2" xfId="5702" xr:uid="{00000000-0005-0000-0000-000025700000}"/>
    <cellStyle name="Normal 6 42 3" xfId="7918" xr:uid="{00000000-0005-0000-0000-000026700000}"/>
    <cellStyle name="Normal 6 42 4" xfId="10134" xr:uid="{00000000-0005-0000-0000-000027700000}"/>
    <cellStyle name="Normal 6 42 5" xfId="12350" xr:uid="{00000000-0005-0000-0000-000028700000}"/>
    <cellStyle name="Normal 6 42 6" xfId="14566" xr:uid="{00000000-0005-0000-0000-000029700000}"/>
    <cellStyle name="Normal 6 42 7" xfId="16782" xr:uid="{00000000-0005-0000-0000-00002A700000}"/>
    <cellStyle name="Normal 6 42 8" xfId="18998" xr:uid="{00000000-0005-0000-0000-00002B700000}"/>
    <cellStyle name="Normal 6 42 9" xfId="21213" xr:uid="{00000000-0005-0000-0000-00002C700000}"/>
    <cellStyle name="Normal 6 43" xfId="2165" xr:uid="{00000000-0005-0000-0000-00002D700000}"/>
    <cellStyle name="Normal 6 43 10" xfId="23573" xr:uid="{00000000-0005-0000-0000-00002E700000}"/>
    <cellStyle name="Normal 6 43 11" xfId="25774" xr:uid="{00000000-0005-0000-0000-00002F700000}"/>
    <cellStyle name="Normal 6 43 12" xfId="27919" xr:uid="{00000000-0005-0000-0000-000030700000}"/>
    <cellStyle name="Normal 6 43 13" xfId="29830" xr:uid="{00000000-0005-0000-0000-000031700000}"/>
    <cellStyle name="Normal 6 43 2" xfId="5849" xr:uid="{00000000-0005-0000-0000-000032700000}"/>
    <cellStyle name="Normal 6 43 3" xfId="8065" xr:uid="{00000000-0005-0000-0000-000033700000}"/>
    <cellStyle name="Normal 6 43 4" xfId="10281" xr:uid="{00000000-0005-0000-0000-000034700000}"/>
    <cellStyle name="Normal 6 43 5" xfId="12497" xr:uid="{00000000-0005-0000-0000-000035700000}"/>
    <cellStyle name="Normal 6 43 6" xfId="14713" xr:uid="{00000000-0005-0000-0000-000036700000}"/>
    <cellStyle name="Normal 6 43 7" xfId="16929" xr:uid="{00000000-0005-0000-0000-000037700000}"/>
    <cellStyle name="Normal 6 43 8" xfId="19145" xr:uid="{00000000-0005-0000-0000-000038700000}"/>
    <cellStyle name="Normal 6 43 9" xfId="21360" xr:uid="{00000000-0005-0000-0000-000039700000}"/>
    <cellStyle name="Normal 6 44" xfId="2312" xr:uid="{00000000-0005-0000-0000-00003A700000}"/>
    <cellStyle name="Normal 6 44 10" xfId="23720" xr:uid="{00000000-0005-0000-0000-00003B700000}"/>
    <cellStyle name="Normal 6 44 11" xfId="25917" xr:uid="{00000000-0005-0000-0000-00003C700000}"/>
    <cellStyle name="Normal 6 44 12" xfId="28055" xr:uid="{00000000-0005-0000-0000-00003D700000}"/>
    <cellStyle name="Normal 6 44 13" xfId="29939" xr:uid="{00000000-0005-0000-0000-00003E700000}"/>
    <cellStyle name="Normal 6 44 2" xfId="5996" xr:uid="{00000000-0005-0000-0000-00003F700000}"/>
    <cellStyle name="Normal 6 44 3" xfId="8212" xr:uid="{00000000-0005-0000-0000-000040700000}"/>
    <cellStyle name="Normal 6 44 4" xfId="10428" xr:uid="{00000000-0005-0000-0000-000041700000}"/>
    <cellStyle name="Normal 6 44 5" xfId="12644" xr:uid="{00000000-0005-0000-0000-000042700000}"/>
    <cellStyle name="Normal 6 44 6" xfId="14860" xr:uid="{00000000-0005-0000-0000-000043700000}"/>
    <cellStyle name="Normal 6 44 7" xfId="17076" xr:uid="{00000000-0005-0000-0000-000044700000}"/>
    <cellStyle name="Normal 6 44 8" xfId="19292" xr:uid="{00000000-0005-0000-0000-000045700000}"/>
    <cellStyle name="Normal 6 44 9" xfId="21507" xr:uid="{00000000-0005-0000-0000-000046700000}"/>
    <cellStyle name="Normal 6 45" xfId="2459" xr:uid="{00000000-0005-0000-0000-000047700000}"/>
    <cellStyle name="Normal 6 45 10" xfId="23867" xr:uid="{00000000-0005-0000-0000-000048700000}"/>
    <cellStyle name="Normal 6 45 11" xfId="26061" xr:uid="{00000000-0005-0000-0000-000049700000}"/>
    <cellStyle name="Normal 6 45 12" xfId="28192" xr:uid="{00000000-0005-0000-0000-00004A700000}"/>
    <cellStyle name="Normal 6 45 13" xfId="30048" xr:uid="{00000000-0005-0000-0000-00004B700000}"/>
    <cellStyle name="Normal 6 45 2" xfId="6143" xr:uid="{00000000-0005-0000-0000-00004C700000}"/>
    <cellStyle name="Normal 6 45 3" xfId="8359" xr:uid="{00000000-0005-0000-0000-00004D700000}"/>
    <cellStyle name="Normal 6 45 4" xfId="10575" xr:uid="{00000000-0005-0000-0000-00004E700000}"/>
    <cellStyle name="Normal 6 45 5" xfId="12791" xr:uid="{00000000-0005-0000-0000-00004F700000}"/>
    <cellStyle name="Normal 6 45 6" xfId="15007" xr:uid="{00000000-0005-0000-0000-000050700000}"/>
    <cellStyle name="Normal 6 45 7" xfId="17223" xr:uid="{00000000-0005-0000-0000-000051700000}"/>
    <cellStyle name="Normal 6 45 8" xfId="19439" xr:uid="{00000000-0005-0000-0000-000052700000}"/>
    <cellStyle name="Normal 6 45 9" xfId="21654" xr:uid="{00000000-0005-0000-0000-000053700000}"/>
    <cellStyle name="Normal 6 46" xfId="2606" xr:uid="{00000000-0005-0000-0000-000054700000}"/>
    <cellStyle name="Normal 6 46 10" xfId="24011" xr:uid="{00000000-0005-0000-0000-000055700000}"/>
    <cellStyle name="Normal 6 46 11" xfId="26206" xr:uid="{00000000-0005-0000-0000-000056700000}"/>
    <cellStyle name="Normal 6 46 12" xfId="28325" xr:uid="{00000000-0005-0000-0000-000057700000}"/>
    <cellStyle name="Normal 6 46 13" xfId="30156" xr:uid="{00000000-0005-0000-0000-000058700000}"/>
    <cellStyle name="Normal 6 46 2" xfId="6289" xr:uid="{00000000-0005-0000-0000-000059700000}"/>
    <cellStyle name="Normal 6 46 3" xfId="8506" xr:uid="{00000000-0005-0000-0000-00005A700000}"/>
    <cellStyle name="Normal 6 46 4" xfId="10722" xr:uid="{00000000-0005-0000-0000-00005B700000}"/>
    <cellStyle name="Normal 6 46 5" xfId="12938" xr:uid="{00000000-0005-0000-0000-00005C700000}"/>
    <cellStyle name="Normal 6 46 6" xfId="15154" xr:uid="{00000000-0005-0000-0000-00005D700000}"/>
    <cellStyle name="Normal 6 46 7" xfId="17370" xr:uid="{00000000-0005-0000-0000-00005E700000}"/>
    <cellStyle name="Normal 6 46 8" xfId="19586" xr:uid="{00000000-0005-0000-0000-00005F700000}"/>
    <cellStyle name="Normal 6 46 9" xfId="21800" xr:uid="{00000000-0005-0000-0000-000060700000}"/>
    <cellStyle name="Normal 6 47" xfId="2753" xr:uid="{00000000-0005-0000-0000-000061700000}"/>
    <cellStyle name="Normal 6 47 10" xfId="24156" xr:uid="{00000000-0005-0000-0000-000062700000}"/>
    <cellStyle name="Normal 6 47 11" xfId="26351" xr:uid="{00000000-0005-0000-0000-000063700000}"/>
    <cellStyle name="Normal 6 47 12" xfId="28457" xr:uid="{00000000-0005-0000-0000-000064700000}"/>
    <cellStyle name="Normal 6 47 13" xfId="30264" xr:uid="{00000000-0005-0000-0000-000065700000}"/>
    <cellStyle name="Normal 6 47 2" xfId="6436" xr:uid="{00000000-0005-0000-0000-000066700000}"/>
    <cellStyle name="Normal 6 47 3" xfId="8652" xr:uid="{00000000-0005-0000-0000-000067700000}"/>
    <cellStyle name="Normal 6 47 4" xfId="10868" xr:uid="{00000000-0005-0000-0000-000068700000}"/>
    <cellStyle name="Normal 6 47 5" xfId="13084" xr:uid="{00000000-0005-0000-0000-000069700000}"/>
    <cellStyle name="Normal 6 47 6" xfId="15300" xr:uid="{00000000-0005-0000-0000-00006A700000}"/>
    <cellStyle name="Normal 6 47 7" xfId="17516" xr:uid="{00000000-0005-0000-0000-00006B700000}"/>
    <cellStyle name="Normal 6 47 8" xfId="19732" xr:uid="{00000000-0005-0000-0000-00006C700000}"/>
    <cellStyle name="Normal 6 47 9" xfId="21946" xr:uid="{00000000-0005-0000-0000-00006D700000}"/>
    <cellStyle name="Normal 6 48" xfId="2896" xr:uid="{00000000-0005-0000-0000-00006E700000}"/>
    <cellStyle name="Normal 6 48 10" xfId="24298" xr:uid="{00000000-0005-0000-0000-00006F700000}"/>
    <cellStyle name="Normal 6 48 11" xfId="26490" xr:uid="{00000000-0005-0000-0000-000070700000}"/>
    <cellStyle name="Normal 6 48 12" xfId="28591" xr:uid="{00000000-0005-0000-0000-000071700000}"/>
    <cellStyle name="Normal 6 48 13" xfId="30369" xr:uid="{00000000-0005-0000-0000-000072700000}"/>
    <cellStyle name="Normal 6 48 2" xfId="6579" xr:uid="{00000000-0005-0000-0000-000073700000}"/>
    <cellStyle name="Normal 6 48 3" xfId="8795" xr:uid="{00000000-0005-0000-0000-000074700000}"/>
    <cellStyle name="Normal 6 48 4" xfId="11011" xr:uid="{00000000-0005-0000-0000-000075700000}"/>
    <cellStyle name="Normal 6 48 5" xfId="13227" xr:uid="{00000000-0005-0000-0000-000076700000}"/>
    <cellStyle name="Normal 6 48 6" xfId="15443" xr:uid="{00000000-0005-0000-0000-000077700000}"/>
    <cellStyle name="Normal 6 48 7" xfId="17659" xr:uid="{00000000-0005-0000-0000-000078700000}"/>
    <cellStyle name="Normal 6 48 8" xfId="19875" xr:uid="{00000000-0005-0000-0000-000079700000}"/>
    <cellStyle name="Normal 6 48 9" xfId="22089" xr:uid="{00000000-0005-0000-0000-00007A700000}"/>
    <cellStyle name="Normal 6 49" xfId="2922" xr:uid="{00000000-0005-0000-0000-00007B700000}"/>
    <cellStyle name="Normal 6 49 10" xfId="24324" xr:uid="{00000000-0005-0000-0000-00007C700000}"/>
    <cellStyle name="Normal 6 49 11" xfId="26516" xr:uid="{00000000-0005-0000-0000-00007D700000}"/>
    <cellStyle name="Normal 6 49 12" xfId="28617" xr:uid="{00000000-0005-0000-0000-00007E700000}"/>
    <cellStyle name="Normal 6 49 13" xfId="30394" xr:uid="{00000000-0005-0000-0000-00007F700000}"/>
    <cellStyle name="Normal 6 49 2" xfId="6605" xr:uid="{00000000-0005-0000-0000-000080700000}"/>
    <cellStyle name="Normal 6 49 3" xfId="8821" xr:uid="{00000000-0005-0000-0000-000081700000}"/>
    <cellStyle name="Normal 6 49 4" xfId="11037" xr:uid="{00000000-0005-0000-0000-000082700000}"/>
    <cellStyle name="Normal 6 49 5" xfId="13253" xr:uid="{00000000-0005-0000-0000-000083700000}"/>
    <cellStyle name="Normal 6 49 6" xfId="15469" xr:uid="{00000000-0005-0000-0000-000084700000}"/>
    <cellStyle name="Normal 6 49 7" xfId="17685" xr:uid="{00000000-0005-0000-0000-000085700000}"/>
    <cellStyle name="Normal 6 49 8" xfId="19901" xr:uid="{00000000-0005-0000-0000-000086700000}"/>
    <cellStyle name="Normal 6 49 9" xfId="22115" xr:uid="{00000000-0005-0000-0000-000087700000}"/>
    <cellStyle name="Normal 6 5" xfId="206" xr:uid="{00000000-0005-0000-0000-000088700000}"/>
    <cellStyle name="Normal 6 5 10" xfId="22766" xr:uid="{00000000-0005-0000-0000-000089700000}"/>
    <cellStyle name="Normal 6 5 11" xfId="24973" xr:uid="{00000000-0005-0000-0000-00008A700000}"/>
    <cellStyle name="Normal 6 5 12" xfId="27142" xr:uid="{00000000-0005-0000-0000-00008B700000}"/>
    <cellStyle name="Normal 6 5 13" xfId="29145" xr:uid="{00000000-0005-0000-0000-00008C700000}"/>
    <cellStyle name="Normal 6 5 2" xfId="3891" xr:uid="{00000000-0005-0000-0000-00008D700000}"/>
    <cellStyle name="Normal 6 5 3" xfId="7109" xr:uid="{00000000-0005-0000-0000-00008E700000}"/>
    <cellStyle name="Normal 6 5 4" xfId="9472" xr:uid="{00000000-0005-0000-0000-00008F700000}"/>
    <cellStyle name="Normal 6 5 5" xfId="11688" xr:uid="{00000000-0005-0000-0000-000090700000}"/>
    <cellStyle name="Normal 6 5 6" xfId="13904" xr:uid="{00000000-0005-0000-0000-000091700000}"/>
    <cellStyle name="Normal 6 5 7" xfId="16120" xr:uid="{00000000-0005-0000-0000-000092700000}"/>
    <cellStyle name="Normal 6 5 8" xfId="18336" xr:uid="{00000000-0005-0000-0000-000093700000}"/>
    <cellStyle name="Normal 6 5 9" xfId="20552" xr:uid="{00000000-0005-0000-0000-000094700000}"/>
    <cellStyle name="Normal 6 50" xfId="2987" xr:uid="{00000000-0005-0000-0000-000095700000}"/>
    <cellStyle name="Normal 6 51" xfId="3134" xr:uid="{00000000-0005-0000-0000-000096700000}"/>
    <cellStyle name="Normal 6 52" xfId="3281" xr:uid="{00000000-0005-0000-0000-000097700000}"/>
    <cellStyle name="Normal 6 53" xfId="3428" xr:uid="{00000000-0005-0000-0000-000098700000}"/>
    <cellStyle name="Normal 6 54" xfId="3575" xr:uid="{00000000-0005-0000-0000-000099700000}"/>
    <cellStyle name="Normal 6 55" xfId="3733" xr:uid="{00000000-0005-0000-0000-00009A700000}"/>
    <cellStyle name="Normal 6 56" xfId="7258" xr:uid="{00000000-0005-0000-0000-00009B700000}"/>
    <cellStyle name="Normal 6 57" xfId="8888" xr:uid="{00000000-0005-0000-0000-00009C700000}"/>
    <cellStyle name="Normal 6 58" xfId="11104" xr:uid="{00000000-0005-0000-0000-00009D700000}"/>
    <cellStyle name="Normal 6 59" xfId="13320" xr:uid="{00000000-0005-0000-0000-00009E700000}"/>
    <cellStyle name="Normal 6 6" xfId="230" xr:uid="{00000000-0005-0000-0000-00009F700000}"/>
    <cellStyle name="Normal 6 6 10" xfId="22237" xr:uid="{00000000-0005-0000-0000-0000A0700000}"/>
    <cellStyle name="Normal 6 6 11" xfId="24445" xr:uid="{00000000-0005-0000-0000-0000A1700000}"/>
    <cellStyle name="Normal 6 6 12" xfId="26634" xr:uid="{00000000-0005-0000-0000-0000A2700000}"/>
    <cellStyle name="Normal 6 6 13" xfId="28722" xr:uid="{00000000-0005-0000-0000-0000A3700000}"/>
    <cellStyle name="Normal 6 6 2" xfId="3915" xr:uid="{00000000-0005-0000-0000-0000A4700000}"/>
    <cellStyle name="Normal 6 6 3" xfId="7311" xr:uid="{00000000-0005-0000-0000-0000A5700000}"/>
    <cellStyle name="Normal 6 6 4" xfId="8943" xr:uid="{00000000-0005-0000-0000-0000A6700000}"/>
    <cellStyle name="Normal 6 6 5" xfId="11159" xr:uid="{00000000-0005-0000-0000-0000A7700000}"/>
    <cellStyle name="Normal 6 6 6" xfId="13375" xr:uid="{00000000-0005-0000-0000-0000A8700000}"/>
    <cellStyle name="Normal 6 6 7" xfId="15591" xr:uid="{00000000-0005-0000-0000-0000A9700000}"/>
    <cellStyle name="Normal 6 6 8" xfId="17807" xr:uid="{00000000-0005-0000-0000-0000AA700000}"/>
    <cellStyle name="Normal 6 6 9" xfId="20023" xr:uid="{00000000-0005-0000-0000-0000AB700000}"/>
    <cellStyle name="Normal 6 60" xfId="15536" xr:uid="{00000000-0005-0000-0000-0000AC700000}"/>
    <cellStyle name="Normal 6 61" xfId="17752" xr:uid="{00000000-0005-0000-0000-0000AD700000}"/>
    <cellStyle name="Normal 6 62" xfId="19968" xr:uid="{00000000-0005-0000-0000-0000AE700000}"/>
    <cellStyle name="Normal 6 63" xfId="22182" xr:uid="{00000000-0005-0000-0000-0000AF700000}"/>
    <cellStyle name="Normal 6 64" xfId="24390" xr:uid="{00000000-0005-0000-0000-0000B0700000}"/>
    <cellStyle name="Normal 6 65" xfId="26582" xr:uid="{00000000-0005-0000-0000-0000B1700000}"/>
    <cellStyle name="Normal 6 66" xfId="28682" xr:uid="{00000000-0005-0000-0000-0000B2700000}"/>
    <cellStyle name="Normal 6 67" xfId="30511" xr:uid="{00000000-0005-0000-0000-0000B3700000}"/>
    <cellStyle name="Normal 6 68" xfId="28908" xr:uid="{00000000-0005-0000-0000-0000B4700000}"/>
    <cellStyle name="Normal 6 69" xfId="30617" xr:uid="{00000000-0005-0000-0000-0000B5700000}"/>
    <cellStyle name="Normal 6 7" xfId="256" xr:uid="{00000000-0005-0000-0000-0000B6700000}"/>
    <cellStyle name="Normal 6 7 10" xfId="20090" xr:uid="{00000000-0005-0000-0000-0000B7700000}"/>
    <cellStyle name="Normal 6 7 11" xfId="22304" xr:uid="{00000000-0005-0000-0000-0000B8700000}"/>
    <cellStyle name="Normal 6 7 12" xfId="24512" xr:uid="{00000000-0005-0000-0000-0000B9700000}"/>
    <cellStyle name="Normal 6 7 13" xfId="26700" xr:uid="{00000000-0005-0000-0000-0000BA700000}"/>
    <cellStyle name="Normal 6 7 2" xfId="3941" xr:uid="{00000000-0005-0000-0000-0000BB700000}"/>
    <cellStyle name="Normal 6 7 3" xfId="4616" xr:uid="{00000000-0005-0000-0000-0000BC700000}"/>
    <cellStyle name="Normal 6 7 4" xfId="7379" xr:uid="{00000000-0005-0000-0000-0000BD700000}"/>
    <cellStyle name="Normal 6 7 5" xfId="9010" xr:uid="{00000000-0005-0000-0000-0000BE700000}"/>
    <cellStyle name="Normal 6 7 6" xfId="11226" xr:uid="{00000000-0005-0000-0000-0000BF700000}"/>
    <cellStyle name="Normal 6 7 7" xfId="13442" xr:uid="{00000000-0005-0000-0000-0000C0700000}"/>
    <cellStyle name="Normal 6 7 8" xfId="15658" xr:uid="{00000000-0005-0000-0000-0000C1700000}"/>
    <cellStyle name="Normal 6 7 9" xfId="17874" xr:uid="{00000000-0005-0000-0000-0000C2700000}"/>
    <cellStyle name="Normal 6 70" xfId="30765" xr:uid="{00000000-0005-0000-0000-0000C3700000}"/>
    <cellStyle name="Normal 6 71" xfId="37" xr:uid="{00000000-0005-0000-0000-0000C4700000}"/>
    <cellStyle name="Normal 6 72" xfId="31018" xr:uid="{00000000-0005-0000-0000-0000C5700000}"/>
    <cellStyle name="Normal 6 8" xfId="280" xr:uid="{00000000-0005-0000-0000-0000C6700000}"/>
    <cellStyle name="Normal 6 8 10" xfId="20080" xr:uid="{00000000-0005-0000-0000-0000C7700000}"/>
    <cellStyle name="Normal 6 8 11" xfId="22294" xr:uid="{00000000-0005-0000-0000-0000C8700000}"/>
    <cellStyle name="Normal 6 8 12" xfId="24502" xr:uid="{00000000-0005-0000-0000-0000C9700000}"/>
    <cellStyle name="Normal 6 8 13" xfId="26690" xr:uid="{00000000-0005-0000-0000-0000CA700000}"/>
    <cellStyle name="Normal 6 8 2" xfId="3965" xr:uid="{00000000-0005-0000-0000-0000CB700000}"/>
    <cellStyle name="Normal 6 8 3" xfId="4626" xr:uid="{00000000-0005-0000-0000-0000CC700000}"/>
    <cellStyle name="Normal 6 8 4" xfId="7369" xr:uid="{00000000-0005-0000-0000-0000CD700000}"/>
    <cellStyle name="Normal 6 8 5" xfId="9000" xr:uid="{00000000-0005-0000-0000-0000CE700000}"/>
    <cellStyle name="Normal 6 8 6" xfId="11216" xr:uid="{00000000-0005-0000-0000-0000CF700000}"/>
    <cellStyle name="Normal 6 8 7" xfId="13432" xr:uid="{00000000-0005-0000-0000-0000D0700000}"/>
    <cellStyle name="Normal 6 8 8" xfId="15648" xr:uid="{00000000-0005-0000-0000-0000D1700000}"/>
    <cellStyle name="Normal 6 8 9" xfId="17864" xr:uid="{00000000-0005-0000-0000-0000D2700000}"/>
    <cellStyle name="Normal 6 9" xfId="305" xr:uid="{00000000-0005-0000-0000-0000D3700000}"/>
    <cellStyle name="Normal 6 9 10" xfId="19710" xr:uid="{00000000-0005-0000-0000-0000D4700000}"/>
    <cellStyle name="Normal 6 9 11" xfId="21924" xr:uid="{00000000-0005-0000-0000-0000D5700000}"/>
    <cellStyle name="Normal 6 9 12" xfId="24134" xr:uid="{00000000-0005-0000-0000-0000D6700000}"/>
    <cellStyle name="Normal 6 9 13" xfId="26329" xr:uid="{00000000-0005-0000-0000-0000D7700000}"/>
    <cellStyle name="Normal 6 9 2" xfId="3990" xr:uid="{00000000-0005-0000-0000-0000D8700000}"/>
    <cellStyle name="Normal 6 9 3" xfId="4496" xr:uid="{00000000-0005-0000-0000-0000D9700000}"/>
    <cellStyle name="Normal 6 9 4" xfId="6266" xr:uid="{00000000-0005-0000-0000-0000DA700000}"/>
    <cellStyle name="Normal 6 9 5" xfId="8630" xr:uid="{00000000-0005-0000-0000-0000DB700000}"/>
    <cellStyle name="Normal 6 9 6" xfId="10846" xr:uid="{00000000-0005-0000-0000-0000DC700000}"/>
    <cellStyle name="Normal 6 9 7" xfId="13062" xr:uid="{00000000-0005-0000-0000-0000DD700000}"/>
    <cellStyle name="Normal 6 9 8" xfId="15278" xr:uid="{00000000-0005-0000-0000-0000DE700000}"/>
    <cellStyle name="Normal 6 9 9" xfId="17494" xr:uid="{00000000-0005-0000-0000-0000DF700000}"/>
    <cellStyle name="Normal 60" xfId="29" xr:uid="{00000000-0005-0000-0000-0000E0700000}"/>
    <cellStyle name="Normal 61" xfId="149" xr:uid="{00000000-0005-0000-0000-0000E1700000}"/>
    <cellStyle name="Normal 61 10" xfId="1679" xr:uid="{00000000-0005-0000-0000-0000E2700000}"/>
    <cellStyle name="Normal 61 10 10" xfId="23089" xr:uid="{00000000-0005-0000-0000-0000E3700000}"/>
    <cellStyle name="Normal 61 10 11" xfId="25291" xr:uid="{00000000-0005-0000-0000-0000E4700000}"/>
    <cellStyle name="Normal 61 10 12" xfId="27457" xr:uid="{00000000-0005-0000-0000-0000E5700000}"/>
    <cellStyle name="Normal 61 10 13" xfId="29429" xr:uid="{00000000-0005-0000-0000-0000E6700000}"/>
    <cellStyle name="Normal 61 10 2" xfId="5363" xr:uid="{00000000-0005-0000-0000-0000E7700000}"/>
    <cellStyle name="Normal 61 10 3" xfId="7579" xr:uid="{00000000-0005-0000-0000-0000E8700000}"/>
    <cellStyle name="Normal 61 10 4" xfId="9795" xr:uid="{00000000-0005-0000-0000-0000E9700000}"/>
    <cellStyle name="Normal 61 10 5" xfId="12011" xr:uid="{00000000-0005-0000-0000-0000EA700000}"/>
    <cellStyle name="Normal 61 10 6" xfId="14227" xr:uid="{00000000-0005-0000-0000-0000EB700000}"/>
    <cellStyle name="Normal 61 10 7" xfId="16443" xr:uid="{00000000-0005-0000-0000-0000EC700000}"/>
    <cellStyle name="Normal 61 10 8" xfId="18659" xr:uid="{00000000-0005-0000-0000-0000ED700000}"/>
    <cellStyle name="Normal 61 10 9" xfId="20875" xr:uid="{00000000-0005-0000-0000-0000EE700000}"/>
    <cellStyle name="Normal 61 11" xfId="1705" xr:uid="{00000000-0005-0000-0000-0000EF700000}"/>
    <cellStyle name="Normal 61 11 10" xfId="23115" xr:uid="{00000000-0005-0000-0000-0000F0700000}"/>
    <cellStyle name="Normal 61 11 11" xfId="25317" xr:uid="{00000000-0005-0000-0000-0000F1700000}"/>
    <cellStyle name="Normal 61 11 12" xfId="27483" xr:uid="{00000000-0005-0000-0000-0000F2700000}"/>
    <cellStyle name="Normal 61 11 13" xfId="29454" xr:uid="{00000000-0005-0000-0000-0000F3700000}"/>
    <cellStyle name="Normal 61 11 2" xfId="5389" xr:uid="{00000000-0005-0000-0000-0000F4700000}"/>
    <cellStyle name="Normal 61 11 3" xfId="7605" xr:uid="{00000000-0005-0000-0000-0000F5700000}"/>
    <cellStyle name="Normal 61 11 4" xfId="9821" xr:uid="{00000000-0005-0000-0000-0000F6700000}"/>
    <cellStyle name="Normal 61 11 5" xfId="12037" xr:uid="{00000000-0005-0000-0000-0000F7700000}"/>
    <cellStyle name="Normal 61 11 6" xfId="14253" xr:uid="{00000000-0005-0000-0000-0000F8700000}"/>
    <cellStyle name="Normal 61 11 7" xfId="16469" xr:uid="{00000000-0005-0000-0000-0000F9700000}"/>
    <cellStyle name="Normal 61 11 8" xfId="18685" xr:uid="{00000000-0005-0000-0000-0000FA700000}"/>
    <cellStyle name="Normal 61 11 9" xfId="20901" xr:uid="{00000000-0005-0000-0000-0000FB700000}"/>
    <cellStyle name="Normal 61 12" xfId="1731" xr:uid="{00000000-0005-0000-0000-0000FC700000}"/>
    <cellStyle name="Normal 61 12 10" xfId="23141" xr:uid="{00000000-0005-0000-0000-0000FD700000}"/>
    <cellStyle name="Normal 61 12 11" xfId="25343" xr:uid="{00000000-0005-0000-0000-0000FE700000}"/>
    <cellStyle name="Normal 61 12 12" xfId="27509" xr:uid="{00000000-0005-0000-0000-0000FF700000}"/>
    <cellStyle name="Normal 61 12 13" xfId="29479" xr:uid="{00000000-0005-0000-0000-000000710000}"/>
    <cellStyle name="Normal 61 12 2" xfId="5415" xr:uid="{00000000-0005-0000-0000-000001710000}"/>
    <cellStyle name="Normal 61 12 3" xfId="7631" xr:uid="{00000000-0005-0000-0000-000002710000}"/>
    <cellStyle name="Normal 61 12 4" xfId="9847" xr:uid="{00000000-0005-0000-0000-000003710000}"/>
    <cellStyle name="Normal 61 12 5" xfId="12063" xr:uid="{00000000-0005-0000-0000-000004710000}"/>
    <cellStyle name="Normal 61 12 6" xfId="14279" xr:uid="{00000000-0005-0000-0000-000005710000}"/>
    <cellStyle name="Normal 61 12 7" xfId="16495" xr:uid="{00000000-0005-0000-0000-000006710000}"/>
    <cellStyle name="Normal 61 12 8" xfId="18711" xr:uid="{00000000-0005-0000-0000-000007710000}"/>
    <cellStyle name="Normal 61 12 9" xfId="20927" xr:uid="{00000000-0005-0000-0000-000008710000}"/>
    <cellStyle name="Normal 61 13" xfId="1757" xr:uid="{00000000-0005-0000-0000-000009710000}"/>
    <cellStyle name="Normal 61 13 10" xfId="23167" xr:uid="{00000000-0005-0000-0000-00000A710000}"/>
    <cellStyle name="Normal 61 13 11" xfId="25369" xr:uid="{00000000-0005-0000-0000-00000B710000}"/>
    <cellStyle name="Normal 61 13 12" xfId="27534" xr:uid="{00000000-0005-0000-0000-00000C710000}"/>
    <cellStyle name="Normal 61 13 13" xfId="29504" xr:uid="{00000000-0005-0000-0000-00000D710000}"/>
    <cellStyle name="Normal 61 13 2" xfId="5441" xr:uid="{00000000-0005-0000-0000-00000E710000}"/>
    <cellStyle name="Normal 61 13 3" xfId="7657" xr:uid="{00000000-0005-0000-0000-00000F710000}"/>
    <cellStyle name="Normal 61 13 4" xfId="9873" xr:uid="{00000000-0005-0000-0000-000010710000}"/>
    <cellStyle name="Normal 61 13 5" xfId="12089" xr:uid="{00000000-0005-0000-0000-000011710000}"/>
    <cellStyle name="Normal 61 13 6" xfId="14305" xr:uid="{00000000-0005-0000-0000-000012710000}"/>
    <cellStyle name="Normal 61 13 7" xfId="16521" xr:uid="{00000000-0005-0000-0000-000013710000}"/>
    <cellStyle name="Normal 61 13 8" xfId="18737" xr:uid="{00000000-0005-0000-0000-000014710000}"/>
    <cellStyle name="Normal 61 13 9" xfId="20953" xr:uid="{00000000-0005-0000-0000-000015710000}"/>
    <cellStyle name="Normal 61 14" xfId="1783" xr:uid="{00000000-0005-0000-0000-000016710000}"/>
    <cellStyle name="Normal 61 14 10" xfId="23193" xr:uid="{00000000-0005-0000-0000-000017710000}"/>
    <cellStyle name="Normal 61 14 11" xfId="25395" xr:uid="{00000000-0005-0000-0000-000018710000}"/>
    <cellStyle name="Normal 61 14 12" xfId="27559" xr:uid="{00000000-0005-0000-0000-000019710000}"/>
    <cellStyle name="Normal 61 14 13" xfId="29529" xr:uid="{00000000-0005-0000-0000-00001A710000}"/>
    <cellStyle name="Normal 61 14 2" xfId="5467" xr:uid="{00000000-0005-0000-0000-00001B710000}"/>
    <cellStyle name="Normal 61 14 3" xfId="7683" xr:uid="{00000000-0005-0000-0000-00001C710000}"/>
    <cellStyle name="Normal 61 14 4" xfId="9899" xr:uid="{00000000-0005-0000-0000-00001D710000}"/>
    <cellStyle name="Normal 61 14 5" xfId="12115" xr:uid="{00000000-0005-0000-0000-00001E710000}"/>
    <cellStyle name="Normal 61 14 6" xfId="14331" xr:uid="{00000000-0005-0000-0000-00001F710000}"/>
    <cellStyle name="Normal 61 14 7" xfId="16547" xr:uid="{00000000-0005-0000-0000-000020710000}"/>
    <cellStyle name="Normal 61 14 8" xfId="18763" xr:uid="{00000000-0005-0000-0000-000021710000}"/>
    <cellStyle name="Normal 61 14 9" xfId="20979" xr:uid="{00000000-0005-0000-0000-000022710000}"/>
    <cellStyle name="Normal 61 15" xfId="1809" xr:uid="{00000000-0005-0000-0000-000023710000}"/>
    <cellStyle name="Normal 61 15 10" xfId="23219" xr:uid="{00000000-0005-0000-0000-000024710000}"/>
    <cellStyle name="Normal 61 15 11" xfId="25421" xr:uid="{00000000-0005-0000-0000-000025710000}"/>
    <cellStyle name="Normal 61 15 12" xfId="27585" xr:uid="{00000000-0005-0000-0000-000026710000}"/>
    <cellStyle name="Normal 61 15 13" xfId="29554" xr:uid="{00000000-0005-0000-0000-000027710000}"/>
    <cellStyle name="Normal 61 15 2" xfId="5493" xr:uid="{00000000-0005-0000-0000-000028710000}"/>
    <cellStyle name="Normal 61 15 3" xfId="7709" xr:uid="{00000000-0005-0000-0000-000029710000}"/>
    <cellStyle name="Normal 61 15 4" xfId="9925" xr:uid="{00000000-0005-0000-0000-00002A710000}"/>
    <cellStyle name="Normal 61 15 5" xfId="12141" xr:uid="{00000000-0005-0000-0000-00002B710000}"/>
    <cellStyle name="Normal 61 15 6" xfId="14357" xr:uid="{00000000-0005-0000-0000-00002C710000}"/>
    <cellStyle name="Normal 61 15 7" xfId="16573" xr:uid="{00000000-0005-0000-0000-00002D710000}"/>
    <cellStyle name="Normal 61 15 8" xfId="18789" xr:uid="{00000000-0005-0000-0000-00002E710000}"/>
    <cellStyle name="Normal 61 15 9" xfId="21005" xr:uid="{00000000-0005-0000-0000-00002F710000}"/>
    <cellStyle name="Normal 61 16" xfId="1835" xr:uid="{00000000-0005-0000-0000-000030710000}"/>
    <cellStyle name="Normal 61 16 10" xfId="23245" xr:uid="{00000000-0005-0000-0000-000031710000}"/>
    <cellStyle name="Normal 61 16 11" xfId="25447" xr:uid="{00000000-0005-0000-0000-000032710000}"/>
    <cellStyle name="Normal 61 16 12" xfId="27611" xr:uid="{00000000-0005-0000-0000-000033710000}"/>
    <cellStyle name="Normal 61 16 13" xfId="29579" xr:uid="{00000000-0005-0000-0000-000034710000}"/>
    <cellStyle name="Normal 61 16 2" xfId="5519" xr:uid="{00000000-0005-0000-0000-000035710000}"/>
    <cellStyle name="Normal 61 16 3" xfId="7735" xr:uid="{00000000-0005-0000-0000-000036710000}"/>
    <cellStyle name="Normal 61 16 4" xfId="9951" xr:uid="{00000000-0005-0000-0000-000037710000}"/>
    <cellStyle name="Normal 61 16 5" xfId="12167" xr:uid="{00000000-0005-0000-0000-000038710000}"/>
    <cellStyle name="Normal 61 16 6" xfId="14383" xr:uid="{00000000-0005-0000-0000-000039710000}"/>
    <cellStyle name="Normal 61 16 7" xfId="16599" xr:uid="{00000000-0005-0000-0000-00003A710000}"/>
    <cellStyle name="Normal 61 16 8" xfId="18815" xr:uid="{00000000-0005-0000-0000-00003B710000}"/>
    <cellStyle name="Normal 61 16 9" xfId="21031" xr:uid="{00000000-0005-0000-0000-00003C710000}"/>
    <cellStyle name="Normal 61 17" xfId="1861" xr:uid="{00000000-0005-0000-0000-00003D710000}"/>
    <cellStyle name="Normal 61 17 10" xfId="23271" xr:uid="{00000000-0005-0000-0000-00003E710000}"/>
    <cellStyle name="Normal 61 17 11" xfId="25473" xr:uid="{00000000-0005-0000-0000-00003F710000}"/>
    <cellStyle name="Normal 61 17 12" xfId="27637" xr:uid="{00000000-0005-0000-0000-000040710000}"/>
    <cellStyle name="Normal 61 17 13" xfId="29604" xr:uid="{00000000-0005-0000-0000-000041710000}"/>
    <cellStyle name="Normal 61 17 2" xfId="5545" xr:uid="{00000000-0005-0000-0000-000042710000}"/>
    <cellStyle name="Normal 61 17 3" xfId="7761" xr:uid="{00000000-0005-0000-0000-000043710000}"/>
    <cellStyle name="Normal 61 17 4" xfId="9977" xr:uid="{00000000-0005-0000-0000-000044710000}"/>
    <cellStyle name="Normal 61 17 5" xfId="12193" xr:uid="{00000000-0005-0000-0000-000045710000}"/>
    <cellStyle name="Normal 61 17 6" xfId="14409" xr:uid="{00000000-0005-0000-0000-000046710000}"/>
    <cellStyle name="Normal 61 17 7" xfId="16625" xr:uid="{00000000-0005-0000-0000-000047710000}"/>
    <cellStyle name="Normal 61 17 8" xfId="18841" xr:uid="{00000000-0005-0000-0000-000048710000}"/>
    <cellStyle name="Normal 61 17 9" xfId="21057" xr:uid="{00000000-0005-0000-0000-000049710000}"/>
    <cellStyle name="Normal 61 18" xfId="2916" xr:uid="{00000000-0005-0000-0000-00004A710000}"/>
    <cellStyle name="Normal 61 18 10" xfId="24318" xr:uid="{00000000-0005-0000-0000-00004B710000}"/>
    <cellStyle name="Normal 61 18 11" xfId="26510" xr:uid="{00000000-0005-0000-0000-00004C710000}"/>
    <cellStyle name="Normal 61 18 12" xfId="28611" xr:uid="{00000000-0005-0000-0000-00004D710000}"/>
    <cellStyle name="Normal 61 18 13" xfId="30389" xr:uid="{00000000-0005-0000-0000-00004E710000}"/>
    <cellStyle name="Normal 61 18 2" xfId="6599" xr:uid="{00000000-0005-0000-0000-00004F710000}"/>
    <cellStyle name="Normal 61 18 3" xfId="8815" xr:uid="{00000000-0005-0000-0000-000050710000}"/>
    <cellStyle name="Normal 61 18 4" xfId="11031" xr:uid="{00000000-0005-0000-0000-000051710000}"/>
    <cellStyle name="Normal 61 18 5" xfId="13247" xr:uid="{00000000-0005-0000-0000-000052710000}"/>
    <cellStyle name="Normal 61 18 6" xfId="15463" xr:uid="{00000000-0005-0000-0000-000053710000}"/>
    <cellStyle name="Normal 61 18 7" xfId="17679" xr:uid="{00000000-0005-0000-0000-000054710000}"/>
    <cellStyle name="Normal 61 18 8" xfId="19895" xr:uid="{00000000-0005-0000-0000-000055710000}"/>
    <cellStyle name="Normal 61 18 9" xfId="22109" xr:uid="{00000000-0005-0000-0000-000056710000}"/>
    <cellStyle name="Normal 61 19" xfId="2942" xr:uid="{00000000-0005-0000-0000-000057710000}"/>
    <cellStyle name="Normal 61 19 10" xfId="24344" xr:uid="{00000000-0005-0000-0000-000058710000}"/>
    <cellStyle name="Normal 61 19 11" xfId="26536" xr:uid="{00000000-0005-0000-0000-000059710000}"/>
    <cellStyle name="Normal 61 19 12" xfId="28637" xr:uid="{00000000-0005-0000-0000-00005A710000}"/>
    <cellStyle name="Normal 61 19 13" xfId="30414" xr:uid="{00000000-0005-0000-0000-00005B710000}"/>
    <cellStyle name="Normal 61 19 2" xfId="6625" xr:uid="{00000000-0005-0000-0000-00005C710000}"/>
    <cellStyle name="Normal 61 19 3" xfId="8841" xr:uid="{00000000-0005-0000-0000-00005D710000}"/>
    <cellStyle name="Normal 61 19 4" xfId="11057" xr:uid="{00000000-0005-0000-0000-00005E710000}"/>
    <cellStyle name="Normal 61 19 5" xfId="13273" xr:uid="{00000000-0005-0000-0000-00005F710000}"/>
    <cellStyle name="Normal 61 19 6" xfId="15489" xr:uid="{00000000-0005-0000-0000-000060710000}"/>
    <cellStyle name="Normal 61 19 7" xfId="17705" xr:uid="{00000000-0005-0000-0000-000061710000}"/>
    <cellStyle name="Normal 61 19 8" xfId="19921" xr:uid="{00000000-0005-0000-0000-000062710000}"/>
    <cellStyle name="Normal 61 19 9" xfId="22135" xr:uid="{00000000-0005-0000-0000-000063710000}"/>
    <cellStyle name="Normal 61 2" xfId="1467" xr:uid="{00000000-0005-0000-0000-000064710000}"/>
    <cellStyle name="Normal 61 2 10" xfId="20980" xr:uid="{00000000-0005-0000-0000-000065710000}"/>
    <cellStyle name="Normal 61 2 11" xfId="23194" xr:uid="{00000000-0005-0000-0000-000066710000}"/>
    <cellStyle name="Normal 61 2 12" xfId="25396" xr:uid="{00000000-0005-0000-0000-000067710000}"/>
    <cellStyle name="Normal 61 2 13" xfId="27560" xr:uid="{00000000-0005-0000-0000-000068710000}"/>
    <cellStyle name="Normal 61 2 2" xfId="5151" xr:uid="{00000000-0005-0000-0000-000069710000}"/>
    <cellStyle name="Normal 61 2 3" xfId="5442" xr:uid="{00000000-0005-0000-0000-00006A710000}"/>
    <cellStyle name="Normal 61 2 4" xfId="7684" xr:uid="{00000000-0005-0000-0000-00006B710000}"/>
    <cellStyle name="Normal 61 2 5" xfId="9900" xr:uid="{00000000-0005-0000-0000-00006C710000}"/>
    <cellStyle name="Normal 61 2 6" xfId="12116" xr:uid="{00000000-0005-0000-0000-00006D710000}"/>
    <cellStyle name="Normal 61 2 7" xfId="14332" xr:uid="{00000000-0005-0000-0000-00006E710000}"/>
    <cellStyle name="Normal 61 2 8" xfId="16548" xr:uid="{00000000-0005-0000-0000-00006F710000}"/>
    <cellStyle name="Normal 61 2 9" xfId="18764" xr:uid="{00000000-0005-0000-0000-000070710000}"/>
    <cellStyle name="Normal 61 20" xfId="3834" xr:uid="{00000000-0005-0000-0000-000071710000}"/>
    <cellStyle name="Normal 61 21" xfId="5775" xr:uid="{00000000-0005-0000-0000-000072710000}"/>
    <cellStyle name="Normal 61 22" xfId="8139" xr:uid="{00000000-0005-0000-0000-000073710000}"/>
    <cellStyle name="Normal 61 23" xfId="10355" xr:uid="{00000000-0005-0000-0000-000074710000}"/>
    <cellStyle name="Normal 61 24" xfId="12571" xr:uid="{00000000-0005-0000-0000-000075710000}"/>
    <cellStyle name="Normal 61 25" xfId="14787" xr:uid="{00000000-0005-0000-0000-000076710000}"/>
    <cellStyle name="Normal 61 26" xfId="17003" xr:uid="{00000000-0005-0000-0000-000077710000}"/>
    <cellStyle name="Normal 61 27" xfId="19219" xr:uid="{00000000-0005-0000-0000-000078710000}"/>
    <cellStyle name="Normal 61 28" xfId="21434" xr:uid="{00000000-0005-0000-0000-000079710000}"/>
    <cellStyle name="Normal 61 29" xfId="23647" xr:uid="{00000000-0005-0000-0000-00007A710000}"/>
    <cellStyle name="Normal 61 3" xfId="1496" xr:uid="{00000000-0005-0000-0000-00007B710000}"/>
    <cellStyle name="Normal 61 3 10" xfId="22906" xr:uid="{00000000-0005-0000-0000-00007C710000}"/>
    <cellStyle name="Normal 61 3 11" xfId="25108" xr:uid="{00000000-0005-0000-0000-00007D710000}"/>
    <cellStyle name="Normal 61 3 12" xfId="27274" xr:uid="{00000000-0005-0000-0000-00007E710000}"/>
    <cellStyle name="Normal 61 3 13" xfId="29254" xr:uid="{00000000-0005-0000-0000-00007F710000}"/>
    <cellStyle name="Normal 61 3 2" xfId="5180" xr:uid="{00000000-0005-0000-0000-000080710000}"/>
    <cellStyle name="Normal 61 3 3" xfId="7396" xr:uid="{00000000-0005-0000-0000-000081710000}"/>
    <cellStyle name="Normal 61 3 4" xfId="9612" xr:uid="{00000000-0005-0000-0000-000082710000}"/>
    <cellStyle name="Normal 61 3 5" xfId="11828" xr:uid="{00000000-0005-0000-0000-000083710000}"/>
    <cellStyle name="Normal 61 3 6" xfId="14044" xr:uid="{00000000-0005-0000-0000-000084710000}"/>
    <cellStyle name="Normal 61 3 7" xfId="16260" xr:uid="{00000000-0005-0000-0000-000085710000}"/>
    <cellStyle name="Normal 61 3 8" xfId="18476" xr:uid="{00000000-0005-0000-0000-000086710000}"/>
    <cellStyle name="Normal 61 3 9" xfId="20692" xr:uid="{00000000-0005-0000-0000-000087710000}"/>
    <cellStyle name="Normal 61 30" xfId="25846" xr:uid="{00000000-0005-0000-0000-000088710000}"/>
    <cellStyle name="Normal 61 31" xfId="27985" xr:uid="{00000000-0005-0000-0000-000089710000}"/>
    <cellStyle name="Normal 61 4" xfId="1523" xr:uid="{00000000-0005-0000-0000-00008A710000}"/>
    <cellStyle name="Normal 61 4 10" xfId="22933" xr:uid="{00000000-0005-0000-0000-00008B710000}"/>
    <cellStyle name="Normal 61 4 11" xfId="25135" xr:uid="{00000000-0005-0000-0000-00008C710000}"/>
    <cellStyle name="Normal 61 4 12" xfId="27301" xr:uid="{00000000-0005-0000-0000-00008D710000}"/>
    <cellStyle name="Normal 61 4 13" xfId="29279" xr:uid="{00000000-0005-0000-0000-00008E710000}"/>
    <cellStyle name="Normal 61 4 2" xfId="5207" xr:uid="{00000000-0005-0000-0000-00008F710000}"/>
    <cellStyle name="Normal 61 4 3" xfId="7423" xr:uid="{00000000-0005-0000-0000-000090710000}"/>
    <cellStyle name="Normal 61 4 4" xfId="9639" xr:uid="{00000000-0005-0000-0000-000091710000}"/>
    <cellStyle name="Normal 61 4 5" xfId="11855" xr:uid="{00000000-0005-0000-0000-000092710000}"/>
    <cellStyle name="Normal 61 4 6" xfId="14071" xr:uid="{00000000-0005-0000-0000-000093710000}"/>
    <cellStyle name="Normal 61 4 7" xfId="16287" xr:uid="{00000000-0005-0000-0000-000094710000}"/>
    <cellStyle name="Normal 61 4 8" xfId="18503" xr:uid="{00000000-0005-0000-0000-000095710000}"/>
    <cellStyle name="Normal 61 4 9" xfId="20719" xr:uid="{00000000-0005-0000-0000-000096710000}"/>
    <cellStyle name="Normal 61 5" xfId="1549" xr:uid="{00000000-0005-0000-0000-000097710000}"/>
    <cellStyle name="Normal 61 5 10" xfId="22959" xr:uid="{00000000-0005-0000-0000-000098710000}"/>
    <cellStyle name="Normal 61 5 11" xfId="25161" xr:uid="{00000000-0005-0000-0000-000099710000}"/>
    <cellStyle name="Normal 61 5 12" xfId="27327" xr:uid="{00000000-0005-0000-0000-00009A710000}"/>
    <cellStyle name="Normal 61 5 13" xfId="29304" xr:uid="{00000000-0005-0000-0000-00009B710000}"/>
    <cellStyle name="Normal 61 5 2" xfId="5233" xr:uid="{00000000-0005-0000-0000-00009C710000}"/>
    <cellStyle name="Normal 61 5 3" xfId="7449" xr:uid="{00000000-0005-0000-0000-00009D710000}"/>
    <cellStyle name="Normal 61 5 4" xfId="9665" xr:uid="{00000000-0005-0000-0000-00009E710000}"/>
    <cellStyle name="Normal 61 5 5" xfId="11881" xr:uid="{00000000-0005-0000-0000-00009F710000}"/>
    <cellStyle name="Normal 61 5 6" xfId="14097" xr:uid="{00000000-0005-0000-0000-0000A0710000}"/>
    <cellStyle name="Normal 61 5 7" xfId="16313" xr:uid="{00000000-0005-0000-0000-0000A1710000}"/>
    <cellStyle name="Normal 61 5 8" xfId="18529" xr:uid="{00000000-0005-0000-0000-0000A2710000}"/>
    <cellStyle name="Normal 61 5 9" xfId="20745" xr:uid="{00000000-0005-0000-0000-0000A3710000}"/>
    <cellStyle name="Normal 61 6" xfId="1575" xr:uid="{00000000-0005-0000-0000-0000A4710000}"/>
    <cellStyle name="Normal 61 6 10" xfId="22985" xr:uid="{00000000-0005-0000-0000-0000A5710000}"/>
    <cellStyle name="Normal 61 6 11" xfId="25187" xr:uid="{00000000-0005-0000-0000-0000A6710000}"/>
    <cellStyle name="Normal 61 6 12" xfId="27353" xr:uid="{00000000-0005-0000-0000-0000A7710000}"/>
    <cellStyle name="Normal 61 6 13" xfId="29329" xr:uid="{00000000-0005-0000-0000-0000A8710000}"/>
    <cellStyle name="Normal 61 6 2" xfId="5259" xr:uid="{00000000-0005-0000-0000-0000A9710000}"/>
    <cellStyle name="Normal 61 6 3" xfId="7475" xr:uid="{00000000-0005-0000-0000-0000AA710000}"/>
    <cellStyle name="Normal 61 6 4" xfId="9691" xr:uid="{00000000-0005-0000-0000-0000AB710000}"/>
    <cellStyle name="Normal 61 6 5" xfId="11907" xr:uid="{00000000-0005-0000-0000-0000AC710000}"/>
    <cellStyle name="Normal 61 6 6" xfId="14123" xr:uid="{00000000-0005-0000-0000-0000AD710000}"/>
    <cellStyle name="Normal 61 6 7" xfId="16339" xr:uid="{00000000-0005-0000-0000-0000AE710000}"/>
    <cellStyle name="Normal 61 6 8" xfId="18555" xr:uid="{00000000-0005-0000-0000-0000AF710000}"/>
    <cellStyle name="Normal 61 6 9" xfId="20771" xr:uid="{00000000-0005-0000-0000-0000B0710000}"/>
    <cellStyle name="Normal 61 7" xfId="1601" xr:uid="{00000000-0005-0000-0000-0000B1710000}"/>
    <cellStyle name="Normal 61 7 10" xfId="23011" xr:uid="{00000000-0005-0000-0000-0000B2710000}"/>
    <cellStyle name="Normal 61 7 11" xfId="25213" xr:uid="{00000000-0005-0000-0000-0000B3710000}"/>
    <cellStyle name="Normal 61 7 12" xfId="27379" xr:uid="{00000000-0005-0000-0000-0000B4710000}"/>
    <cellStyle name="Normal 61 7 13" xfId="29354" xr:uid="{00000000-0005-0000-0000-0000B5710000}"/>
    <cellStyle name="Normal 61 7 2" xfId="5285" xr:uid="{00000000-0005-0000-0000-0000B6710000}"/>
    <cellStyle name="Normal 61 7 3" xfId="7501" xr:uid="{00000000-0005-0000-0000-0000B7710000}"/>
    <cellStyle name="Normal 61 7 4" xfId="9717" xr:uid="{00000000-0005-0000-0000-0000B8710000}"/>
    <cellStyle name="Normal 61 7 5" xfId="11933" xr:uid="{00000000-0005-0000-0000-0000B9710000}"/>
    <cellStyle name="Normal 61 7 6" xfId="14149" xr:uid="{00000000-0005-0000-0000-0000BA710000}"/>
    <cellStyle name="Normal 61 7 7" xfId="16365" xr:uid="{00000000-0005-0000-0000-0000BB710000}"/>
    <cellStyle name="Normal 61 7 8" xfId="18581" xr:uid="{00000000-0005-0000-0000-0000BC710000}"/>
    <cellStyle name="Normal 61 7 9" xfId="20797" xr:uid="{00000000-0005-0000-0000-0000BD710000}"/>
    <cellStyle name="Normal 61 8" xfId="1627" xr:uid="{00000000-0005-0000-0000-0000BE710000}"/>
    <cellStyle name="Normal 61 8 10" xfId="23037" xr:uid="{00000000-0005-0000-0000-0000BF710000}"/>
    <cellStyle name="Normal 61 8 11" xfId="25239" xr:uid="{00000000-0005-0000-0000-0000C0710000}"/>
    <cellStyle name="Normal 61 8 12" xfId="27405" xr:uid="{00000000-0005-0000-0000-0000C1710000}"/>
    <cellStyle name="Normal 61 8 13" xfId="29379" xr:uid="{00000000-0005-0000-0000-0000C2710000}"/>
    <cellStyle name="Normal 61 8 2" xfId="5311" xr:uid="{00000000-0005-0000-0000-0000C3710000}"/>
    <cellStyle name="Normal 61 8 3" xfId="7527" xr:uid="{00000000-0005-0000-0000-0000C4710000}"/>
    <cellStyle name="Normal 61 8 4" xfId="9743" xr:uid="{00000000-0005-0000-0000-0000C5710000}"/>
    <cellStyle name="Normal 61 8 5" xfId="11959" xr:uid="{00000000-0005-0000-0000-0000C6710000}"/>
    <cellStyle name="Normal 61 8 6" xfId="14175" xr:uid="{00000000-0005-0000-0000-0000C7710000}"/>
    <cellStyle name="Normal 61 8 7" xfId="16391" xr:uid="{00000000-0005-0000-0000-0000C8710000}"/>
    <cellStyle name="Normal 61 8 8" xfId="18607" xr:uid="{00000000-0005-0000-0000-0000C9710000}"/>
    <cellStyle name="Normal 61 8 9" xfId="20823" xr:uid="{00000000-0005-0000-0000-0000CA710000}"/>
    <cellStyle name="Normal 61 9" xfId="1653" xr:uid="{00000000-0005-0000-0000-0000CB710000}"/>
    <cellStyle name="Normal 61 9 10" xfId="23063" xr:uid="{00000000-0005-0000-0000-0000CC710000}"/>
    <cellStyle name="Normal 61 9 11" xfId="25265" xr:uid="{00000000-0005-0000-0000-0000CD710000}"/>
    <cellStyle name="Normal 61 9 12" xfId="27431" xr:uid="{00000000-0005-0000-0000-0000CE710000}"/>
    <cellStyle name="Normal 61 9 13" xfId="29404" xr:uid="{00000000-0005-0000-0000-0000CF710000}"/>
    <cellStyle name="Normal 61 9 2" xfId="5337" xr:uid="{00000000-0005-0000-0000-0000D0710000}"/>
    <cellStyle name="Normal 61 9 3" xfId="7553" xr:uid="{00000000-0005-0000-0000-0000D1710000}"/>
    <cellStyle name="Normal 61 9 4" xfId="9769" xr:uid="{00000000-0005-0000-0000-0000D2710000}"/>
    <cellStyle name="Normal 61 9 5" xfId="11985" xr:uid="{00000000-0005-0000-0000-0000D3710000}"/>
    <cellStyle name="Normal 61 9 6" xfId="14201" xr:uid="{00000000-0005-0000-0000-0000D4710000}"/>
    <cellStyle name="Normal 61 9 7" xfId="16417" xr:uid="{00000000-0005-0000-0000-0000D5710000}"/>
    <cellStyle name="Normal 61 9 8" xfId="18633" xr:uid="{00000000-0005-0000-0000-0000D6710000}"/>
    <cellStyle name="Normal 61 9 9" xfId="20849" xr:uid="{00000000-0005-0000-0000-0000D7710000}"/>
    <cellStyle name="Normal 62" xfId="30905" xr:uid="{00000000-0005-0000-0000-0000D8710000}"/>
    <cellStyle name="Normal 63" xfId="30906" xr:uid="{00000000-0005-0000-0000-0000D9710000}"/>
    <cellStyle name="Normal 64" xfId="30907" xr:uid="{00000000-0005-0000-0000-0000DA710000}"/>
    <cellStyle name="Normal 65" xfId="30908" xr:uid="{00000000-0005-0000-0000-0000DB710000}"/>
    <cellStyle name="Normal 66" xfId="30909" xr:uid="{00000000-0005-0000-0000-0000DC710000}"/>
    <cellStyle name="Normal 67" xfId="30910" xr:uid="{00000000-0005-0000-0000-0000DD710000}"/>
    <cellStyle name="Normal 68" xfId="30911" xr:uid="{00000000-0005-0000-0000-0000DE710000}"/>
    <cellStyle name="Normal 69" xfId="30912" xr:uid="{00000000-0005-0000-0000-0000DF710000}"/>
    <cellStyle name="Normal 7" xfId="26" xr:uid="{00000000-0005-0000-0000-0000E0710000}"/>
    <cellStyle name="Normal 7 10" xfId="331" xr:uid="{00000000-0005-0000-0000-0000E1710000}"/>
    <cellStyle name="Normal 7 10 10" xfId="16168" xr:uid="{00000000-0005-0000-0000-0000E2710000}"/>
    <cellStyle name="Normal 7 10 11" xfId="18384" xr:uid="{00000000-0005-0000-0000-0000E3710000}"/>
    <cellStyle name="Normal 7 10 12" xfId="20600" xr:uid="{00000000-0005-0000-0000-0000E4710000}"/>
    <cellStyle name="Normal 7 10 13" xfId="22814" xr:uid="{00000000-0005-0000-0000-0000E5710000}"/>
    <cellStyle name="Normal 7 10 2" xfId="4016" xr:uid="{00000000-0005-0000-0000-0000E6710000}"/>
    <cellStyle name="Normal 7 10 3" xfId="4402" xr:uid="{00000000-0005-0000-0000-0000E7710000}"/>
    <cellStyle name="Normal 7 10 4" xfId="4869" xr:uid="{00000000-0005-0000-0000-0000E8710000}"/>
    <cellStyle name="Normal 7 10 5" xfId="7300" xr:uid="{00000000-0005-0000-0000-0000E9710000}"/>
    <cellStyle name="Normal 7 10 6" xfId="7157" xr:uid="{00000000-0005-0000-0000-0000EA710000}"/>
    <cellStyle name="Normal 7 10 7" xfId="9520" xr:uid="{00000000-0005-0000-0000-0000EB710000}"/>
    <cellStyle name="Normal 7 10 8" xfId="11736" xr:uid="{00000000-0005-0000-0000-0000EC710000}"/>
    <cellStyle name="Normal 7 10 9" xfId="13952" xr:uid="{00000000-0005-0000-0000-0000ED710000}"/>
    <cellStyle name="Normal 7 11" xfId="356" xr:uid="{00000000-0005-0000-0000-0000EE710000}"/>
    <cellStyle name="Normal 7 11 10" xfId="20347" xr:uid="{00000000-0005-0000-0000-0000EF710000}"/>
    <cellStyle name="Normal 7 11 11" xfId="22561" xr:uid="{00000000-0005-0000-0000-0000F0710000}"/>
    <cellStyle name="Normal 7 11 12" xfId="24769" xr:uid="{00000000-0005-0000-0000-0000F1710000}"/>
    <cellStyle name="Normal 7 11 13" xfId="26944" xr:uid="{00000000-0005-0000-0000-0000F2710000}"/>
    <cellStyle name="Normal 7 11 2" xfId="4041" xr:uid="{00000000-0005-0000-0000-0000F3710000}"/>
    <cellStyle name="Normal 7 11 3" xfId="4339" xr:uid="{00000000-0005-0000-0000-0000F4710000}"/>
    <cellStyle name="Normal 7 11 4" xfId="6904" xr:uid="{00000000-0005-0000-0000-0000F5710000}"/>
    <cellStyle name="Normal 7 11 5" xfId="9267" xr:uid="{00000000-0005-0000-0000-0000F6710000}"/>
    <cellStyle name="Normal 7 11 6" xfId="11483" xr:uid="{00000000-0005-0000-0000-0000F7710000}"/>
    <cellStyle name="Normal 7 11 7" xfId="13699" xr:uid="{00000000-0005-0000-0000-0000F8710000}"/>
    <cellStyle name="Normal 7 11 8" xfId="15915" xr:uid="{00000000-0005-0000-0000-0000F9710000}"/>
    <cellStyle name="Normal 7 11 9" xfId="18131" xr:uid="{00000000-0005-0000-0000-0000FA710000}"/>
    <cellStyle name="Normal 7 12" xfId="381" xr:uid="{00000000-0005-0000-0000-0000FB710000}"/>
    <cellStyle name="Normal 7 12 10" xfId="19016" xr:uid="{00000000-0005-0000-0000-0000FC710000}"/>
    <cellStyle name="Normal 7 12 11" xfId="21231" xr:uid="{00000000-0005-0000-0000-0000FD710000}"/>
    <cellStyle name="Normal 7 12 12" xfId="23445" xr:uid="{00000000-0005-0000-0000-0000FE710000}"/>
    <cellStyle name="Normal 7 12 13" xfId="25646" xr:uid="{00000000-0005-0000-0000-0000FF710000}"/>
    <cellStyle name="Normal 7 12 2" xfId="4066" xr:uid="{00000000-0005-0000-0000-000000720000}"/>
    <cellStyle name="Normal 7 12 3" xfId="4281" xr:uid="{00000000-0005-0000-0000-000001720000}"/>
    <cellStyle name="Normal 7 12 4" xfId="5573" xr:uid="{00000000-0005-0000-0000-000002720000}"/>
    <cellStyle name="Normal 7 12 5" xfId="7936" xr:uid="{00000000-0005-0000-0000-000003720000}"/>
    <cellStyle name="Normal 7 12 6" xfId="10152" xr:uid="{00000000-0005-0000-0000-000004720000}"/>
    <cellStyle name="Normal 7 12 7" xfId="12368" xr:uid="{00000000-0005-0000-0000-000005720000}"/>
    <cellStyle name="Normal 7 12 8" xfId="14584" xr:uid="{00000000-0005-0000-0000-000006720000}"/>
    <cellStyle name="Normal 7 12 9" xfId="16800" xr:uid="{00000000-0005-0000-0000-000007720000}"/>
    <cellStyle name="Normal 7 13" xfId="410" xr:uid="{00000000-0005-0000-0000-000008720000}"/>
    <cellStyle name="Normal 7 13 10" xfId="22412" xr:uid="{00000000-0005-0000-0000-000009720000}"/>
    <cellStyle name="Normal 7 13 11" xfId="24620" xr:uid="{00000000-0005-0000-0000-00000A720000}"/>
    <cellStyle name="Normal 7 13 12" xfId="26802" xr:uid="{00000000-0005-0000-0000-00000B720000}"/>
    <cellStyle name="Normal 7 13 13" xfId="28860" xr:uid="{00000000-0005-0000-0000-00000C720000}"/>
    <cellStyle name="Normal 7 13 2" xfId="4095" xr:uid="{00000000-0005-0000-0000-00000D720000}"/>
    <cellStyle name="Normal 7 13 3" xfId="6755" xr:uid="{00000000-0005-0000-0000-00000E720000}"/>
    <cellStyle name="Normal 7 13 4" xfId="9118" xr:uid="{00000000-0005-0000-0000-00000F720000}"/>
    <cellStyle name="Normal 7 13 5" xfId="11334" xr:uid="{00000000-0005-0000-0000-000010720000}"/>
    <cellStyle name="Normal 7 13 6" xfId="13550" xr:uid="{00000000-0005-0000-0000-000011720000}"/>
    <cellStyle name="Normal 7 13 7" xfId="15766" xr:uid="{00000000-0005-0000-0000-000012720000}"/>
    <cellStyle name="Normal 7 13 8" xfId="17982" xr:uid="{00000000-0005-0000-0000-000013720000}"/>
    <cellStyle name="Normal 7 13 9" xfId="20198" xr:uid="{00000000-0005-0000-0000-000014720000}"/>
    <cellStyle name="Normal 7 14" xfId="484" xr:uid="{00000000-0005-0000-0000-000015720000}"/>
    <cellStyle name="Normal 7 14 10" xfId="20503" xr:uid="{00000000-0005-0000-0000-000016720000}"/>
    <cellStyle name="Normal 7 14 11" xfId="22717" xr:uid="{00000000-0005-0000-0000-000017720000}"/>
    <cellStyle name="Normal 7 14 12" xfId="24924" xr:uid="{00000000-0005-0000-0000-000018720000}"/>
    <cellStyle name="Normal 7 14 13" xfId="27095" xr:uid="{00000000-0005-0000-0000-000019720000}"/>
    <cellStyle name="Normal 7 14 2" xfId="4169" xr:uid="{00000000-0005-0000-0000-00001A720000}"/>
    <cellStyle name="Normal 7 14 3" xfId="4362" xr:uid="{00000000-0005-0000-0000-00001B720000}"/>
    <cellStyle name="Normal 7 14 4" xfId="7060" xr:uid="{00000000-0005-0000-0000-00001C720000}"/>
    <cellStyle name="Normal 7 14 5" xfId="9423" xr:uid="{00000000-0005-0000-0000-00001D720000}"/>
    <cellStyle name="Normal 7 14 6" xfId="11639" xr:uid="{00000000-0005-0000-0000-00001E720000}"/>
    <cellStyle name="Normal 7 14 7" xfId="13855" xr:uid="{00000000-0005-0000-0000-00001F720000}"/>
    <cellStyle name="Normal 7 14 8" xfId="16071" xr:uid="{00000000-0005-0000-0000-000020720000}"/>
    <cellStyle name="Normal 7 14 9" xfId="18287" xr:uid="{00000000-0005-0000-0000-000021720000}"/>
    <cellStyle name="Normal 7 15" xfId="573" xr:uid="{00000000-0005-0000-0000-000022720000}"/>
    <cellStyle name="Normal 7 15 10" xfId="22539" xr:uid="{00000000-0005-0000-0000-000023720000}"/>
    <cellStyle name="Normal 7 15 11" xfId="24747" xr:uid="{00000000-0005-0000-0000-000024720000}"/>
    <cellStyle name="Normal 7 15 12" xfId="26923" xr:uid="{00000000-0005-0000-0000-000025720000}"/>
    <cellStyle name="Normal 7 15 13" xfId="28964" xr:uid="{00000000-0005-0000-0000-000026720000}"/>
    <cellStyle name="Normal 7 15 2" xfId="4258" xr:uid="{00000000-0005-0000-0000-000027720000}"/>
    <cellStyle name="Normal 7 15 3" xfId="6882" xr:uid="{00000000-0005-0000-0000-000028720000}"/>
    <cellStyle name="Normal 7 15 4" xfId="9245" xr:uid="{00000000-0005-0000-0000-000029720000}"/>
    <cellStyle name="Normal 7 15 5" xfId="11461" xr:uid="{00000000-0005-0000-0000-00002A720000}"/>
    <cellStyle name="Normal 7 15 6" xfId="13677" xr:uid="{00000000-0005-0000-0000-00002B720000}"/>
    <cellStyle name="Normal 7 15 7" xfId="15893" xr:uid="{00000000-0005-0000-0000-00002C720000}"/>
    <cellStyle name="Normal 7 15 8" xfId="18109" xr:uid="{00000000-0005-0000-0000-00002D720000}"/>
    <cellStyle name="Normal 7 15 9" xfId="20325" xr:uid="{00000000-0005-0000-0000-00002E720000}"/>
    <cellStyle name="Normal 7 16" xfId="637" xr:uid="{00000000-0005-0000-0000-00002F720000}"/>
    <cellStyle name="Normal 7 16 10" xfId="21967" xr:uid="{00000000-0005-0000-0000-000030720000}"/>
    <cellStyle name="Normal 7 16 11" xfId="24176" xr:uid="{00000000-0005-0000-0000-000031720000}"/>
    <cellStyle name="Normal 7 16 12" xfId="26371" xr:uid="{00000000-0005-0000-0000-000032720000}"/>
    <cellStyle name="Normal 7 16 13" xfId="28474" xr:uid="{00000000-0005-0000-0000-000033720000}"/>
    <cellStyle name="Normal 7 16 2" xfId="4322" xr:uid="{00000000-0005-0000-0000-000034720000}"/>
    <cellStyle name="Normal 7 16 3" xfId="6310" xr:uid="{00000000-0005-0000-0000-000035720000}"/>
    <cellStyle name="Normal 7 16 4" xfId="8673" xr:uid="{00000000-0005-0000-0000-000036720000}"/>
    <cellStyle name="Normal 7 16 5" xfId="10889" xr:uid="{00000000-0005-0000-0000-000037720000}"/>
    <cellStyle name="Normal 7 16 6" xfId="13105" xr:uid="{00000000-0005-0000-0000-000038720000}"/>
    <cellStyle name="Normal 7 16 7" xfId="15321" xr:uid="{00000000-0005-0000-0000-000039720000}"/>
    <cellStyle name="Normal 7 16 8" xfId="17537" xr:uid="{00000000-0005-0000-0000-00003A720000}"/>
    <cellStyle name="Normal 7 16 9" xfId="19753" xr:uid="{00000000-0005-0000-0000-00003B720000}"/>
    <cellStyle name="Normal 7 17" xfId="700" xr:uid="{00000000-0005-0000-0000-00003C720000}"/>
    <cellStyle name="Normal 7 17 10" xfId="22488" xr:uid="{00000000-0005-0000-0000-00003D720000}"/>
    <cellStyle name="Normal 7 17 11" xfId="24696" xr:uid="{00000000-0005-0000-0000-00003E720000}"/>
    <cellStyle name="Normal 7 17 12" xfId="26875" xr:uid="{00000000-0005-0000-0000-00003F720000}"/>
    <cellStyle name="Normal 7 17 13" xfId="28924" xr:uid="{00000000-0005-0000-0000-000040720000}"/>
    <cellStyle name="Normal 7 17 2" xfId="4385" xr:uid="{00000000-0005-0000-0000-000041720000}"/>
    <cellStyle name="Normal 7 17 3" xfId="6831" xr:uid="{00000000-0005-0000-0000-000042720000}"/>
    <cellStyle name="Normal 7 17 4" xfId="9194" xr:uid="{00000000-0005-0000-0000-000043720000}"/>
    <cellStyle name="Normal 7 17 5" xfId="11410" xr:uid="{00000000-0005-0000-0000-000044720000}"/>
    <cellStyle name="Normal 7 17 6" xfId="13626" xr:uid="{00000000-0005-0000-0000-000045720000}"/>
    <cellStyle name="Normal 7 17 7" xfId="15842" xr:uid="{00000000-0005-0000-0000-000046720000}"/>
    <cellStyle name="Normal 7 17 8" xfId="18058" xr:uid="{00000000-0005-0000-0000-000047720000}"/>
    <cellStyle name="Normal 7 17 9" xfId="20274" xr:uid="{00000000-0005-0000-0000-000048720000}"/>
    <cellStyle name="Normal 7 18" xfId="759" xr:uid="{00000000-0005-0000-0000-000049720000}"/>
    <cellStyle name="Normal 7 18 10" xfId="18049" xr:uid="{00000000-0005-0000-0000-00004A720000}"/>
    <cellStyle name="Normal 7 18 11" xfId="20265" xr:uid="{00000000-0005-0000-0000-00004B720000}"/>
    <cellStyle name="Normal 7 18 12" xfId="22479" xr:uid="{00000000-0005-0000-0000-00004C720000}"/>
    <cellStyle name="Normal 7 18 13" xfId="24687" xr:uid="{00000000-0005-0000-0000-00004D720000}"/>
    <cellStyle name="Normal 7 18 2" xfId="4444" xr:uid="{00000000-0005-0000-0000-00004E720000}"/>
    <cellStyle name="Normal 7 18 3" xfId="4577" xr:uid="{00000000-0005-0000-0000-00004F720000}"/>
    <cellStyle name="Normal 7 18 4" xfId="5037" xr:uid="{00000000-0005-0000-0000-000050720000}"/>
    <cellStyle name="Normal 7 18 5" xfId="6822" xr:uid="{00000000-0005-0000-0000-000051720000}"/>
    <cellStyle name="Normal 7 18 6" xfId="9185" xr:uid="{00000000-0005-0000-0000-000052720000}"/>
    <cellStyle name="Normal 7 18 7" xfId="11401" xr:uid="{00000000-0005-0000-0000-000053720000}"/>
    <cellStyle name="Normal 7 18 8" xfId="13617" xr:uid="{00000000-0005-0000-0000-000054720000}"/>
    <cellStyle name="Normal 7 18 9" xfId="15833" xr:uid="{00000000-0005-0000-0000-000055720000}"/>
    <cellStyle name="Normal 7 19" xfId="843" xr:uid="{00000000-0005-0000-0000-000056720000}"/>
    <cellStyle name="Normal 7 19 10" xfId="21273" xr:uid="{00000000-0005-0000-0000-000057720000}"/>
    <cellStyle name="Normal 7 19 11" xfId="23486" xr:uid="{00000000-0005-0000-0000-000058720000}"/>
    <cellStyle name="Normal 7 19 12" xfId="25688" xr:uid="{00000000-0005-0000-0000-000059720000}"/>
    <cellStyle name="Normal 7 19 13" xfId="27836" xr:uid="{00000000-0005-0000-0000-00005A720000}"/>
    <cellStyle name="Normal 7 19 2" xfId="4528" xr:uid="{00000000-0005-0000-0000-00005B720000}"/>
    <cellStyle name="Normal 7 19 3" xfId="5615" xr:uid="{00000000-0005-0000-0000-00005C720000}"/>
    <cellStyle name="Normal 7 19 4" xfId="7978" xr:uid="{00000000-0005-0000-0000-00005D720000}"/>
    <cellStyle name="Normal 7 19 5" xfId="10194" xr:uid="{00000000-0005-0000-0000-00005E720000}"/>
    <cellStyle name="Normal 7 19 6" xfId="12410" xr:uid="{00000000-0005-0000-0000-00005F720000}"/>
    <cellStyle name="Normal 7 19 7" xfId="14626" xr:uid="{00000000-0005-0000-0000-000060720000}"/>
    <cellStyle name="Normal 7 19 8" xfId="16842" xr:uid="{00000000-0005-0000-0000-000061720000}"/>
    <cellStyle name="Normal 7 19 9" xfId="19058" xr:uid="{00000000-0005-0000-0000-000062720000}"/>
    <cellStyle name="Normal 7 2" xfId="130" xr:uid="{00000000-0005-0000-0000-000063720000}"/>
    <cellStyle name="Normal 7 2 10" xfId="21582" xr:uid="{00000000-0005-0000-0000-000064720000}"/>
    <cellStyle name="Normal 7 2 11" xfId="23795" xr:uid="{00000000-0005-0000-0000-000065720000}"/>
    <cellStyle name="Normal 7 2 12" xfId="25991" xr:uid="{00000000-0005-0000-0000-000066720000}"/>
    <cellStyle name="Normal 7 2 13" xfId="28125" xr:uid="{00000000-0005-0000-0000-000067720000}"/>
    <cellStyle name="Normal 7 2 2" xfId="3815" xr:uid="{00000000-0005-0000-0000-000068720000}"/>
    <cellStyle name="Normal 7 2 3" xfId="5924" xr:uid="{00000000-0005-0000-0000-000069720000}"/>
    <cellStyle name="Normal 7 2 4" xfId="8287" xr:uid="{00000000-0005-0000-0000-00006A720000}"/>
    <cellStyle name="Normal 7 2 5" xfId="10503" xr:uid="{00000000-0005-0000-0000-00006B720000}"/>
    <cellStyle name="Normal 7 2 6" xfId="12719" xr:uid="{00000000-0005-0000-0000-00006C720000}"/>
    <cellStyle name="Normal 7 2 7" xfId="14935" xr:uid="{00000000-0005-0000-0000-00006D720000}"/>
    <cellStyle name="Normal 7 2 8" xfId="17151" xr:uid="{00000000-0005-0000-0000-00006E720000}"/>
    <cellStyle name="Normal 7 2 9" xfId="19367" xr:uid="{00000000-0005-0000-0000-00006F720000}"/>
    <cellStyle name="Normal 7 20" xfId="964" xr:uid="{00000000-0005-0000-0000-000070720000}"/>
    <cellStyle name="Normal 7 20 10" xfId="22736" xr:uid="{00000000-0005-0000-0000-000071720000}"/>
    <cellStyle name="Normal 7 20 11" xfId="24943" xr:uid="{00000000-0005-0000-0000-000072720000}"/>
    <cellStyle name="Normal 7 20 12" xfId="27113" xr:uid="{00000000-0005-0000-0000-000073720000}"/>
    <cellStyle name="Normal 7 20 13" xfId="29121" xr:uid="{00000000-0005-0000-0000-000074720000}"/>
    <cellStyle name="Normal 7 20 2" xfId="4649" xr:uid="{00000000-0005-0000-0000-000075720000}"/>
    <cellStyle name="Normal 7 20 3" xfId="7079" xr:uid="{00000000-0005-0000-0000-000076720000}"/>
    <cellStyle name="Normal 7 20 4" xfId="9442" xr:uid="{00000000-0005-0000-0000-000077720000}"/>
    <cellStyle name="Normal 7 20 5" xfId="11658" xr:uid="{00000000-0005-0000-0000-000078720000}"/>
    <cellStyle name="Normal 7 20 6" xfId="13874" xr:uid="{00000000-0005-0000-0000-000079720000}"/>
    <cellStyle name="Normal 7 20 7" xfId="16090" xr:uid="{00000000-0005-0000-0000-00007A720000}"/>
    <cellStyle name="Normal 7 20 8" xfId="18306" xr:uid="{00000000-0005-0000-0000-00007B720000}"/>
    <cellStyle name="Normal 7 20 9" xfId="20522" xr:uid="{00000000-0005-0000-0000-00007C720000}"/>
    <cellStyle name="Normal 7 21" xfId="1065" xr:uid="{00000000-0005-0000-0000-00007D720000}"/>
    <cellStyle name="Normal 7 21 10" xfId="22554" xr:uid="{00000000-0005-0000-0000-00007E720000}"/>
    <cellStyle name="Normal 7 21 11" xfId="24762" xr:uid="{00000000-0005-0000-0000-00007F720000}"/>
    <cellStyle name="Normal 7 21 12" xfId="26937" xr:uid="{00000000-0005-0000-0000-000080720000}"/>
    <cellStyle name="Normal 7 21 13" xfId="28975" xr:uid="{00000000-0005-0000-0000-000081720000}"/>
    <cellStyle name="Normal 7 21 2" xfId="4750" xr:uid="{00000000-0005-0000-0000-000082720000}"/>
    <cellStyle name="Normal 7 21 3" xfId="6897" xr:uid="{00000000-0005-0000-0000-000083720000}"/>
    <cellStyle name="Normal 7 21 4" xfId="9260" xr:uid="{00000000-0005-0000-0000-000084720000}"/>
    <cellStyle name="Normal 7 21 5" xfId="11476" xr:uid="{00000000-0005-0000-0000-000085720000}"/>
    <cellStyle name="Normal 7 21 6" xfId="13692" xr:uid="{00000000-0005-0000-0000-000086720000}"/>
    <cellStyle name="Normal 7 21 7" xfId="15908" xr:uid="{00000000-0005-0000-0000-000087720000}"/>
    <cellStyle name="Normal 7 21 8" xfId="18124" xr:uid="{00000000-0005-0000-0000-000088720000}"/>
    <cellStyle name="Normal 7 21 9" xfId="20340" xr:uid="{00000000-0005-0000-0000-000089720000}"/>
    <cellStyle name="Normal 7 22" xfId="1166" xr:uid="{00000000-0005-0000-0000-00008A720000}"/>
    <cellStyle name="Normal 7 22 10" xfId="22803" xr:uid="{00000000-0005-0000-0000-00008B720000}"/>
    <cellStyle name="Normal 7 22 11" xfId="25010" xr:uid="{00000000-0005-0000-0000-00008C720000}"/>
    <cellStyle name="Normal 7 22 12" xfId="27179" xr:uid="{00000000-0005-0000-0000-00008D720000}"/>
    <cellStyle name="Normal 7 22 13" xfId="29170" xr:uid="{00000000-0005-0000-0000-00008E720000}"/>
    <cellStyle name="Normal 7 22 2" xfId="4850" xr:uid="{00000000-0005-0000-0000-00008F720000}"/>
    <cellStyle name="Normal 7 22 3" xfId="7146" xr:uid="{00000000-0005-0000-0000-000090720000}"/>
    <cellStyle name="Normal 7 22 4" xfId="9509" xr:uid="{00000000-0005-0000-0000-000091720000}"/>
    <cellStyle name="Normal 7 22 5" xfId="11725" xr:uid="{00000000-0005-0000-0000-000092720000}"/>
    <cellStyle name="Normal 7 22 6" xfId="13941" xr:uid="{00000000-0005-0000-0000-000093720000}"/>
    <cellStyle name="Normal 7 22 7" xfId="16157" xr:uid="{00000000-0005-0000-0000-000094720000}"/>
    <cellStyle name="Normal 7 22 8" xfId="18373" xr:uid="{00000000-0005-0000-0000-000095720000}"/>
    <cellStyle name="Normal 7 22 9" xfId="20589" xr:uid="{00000000-0005-0000-0000-000096720000}"/>
    <cellStyle name="Normal 7 23" xfId="1272" xr:uid="{00000000-0005-0000-0000-000097720000}"/>
    <cellStyle name="Normal 7 23 10" xfId="22361" xr:uid="{00000000-0005-0000-0000-000098720000}"/>
    <cellStyle name="Normal 7 23 11" xfId="24569" xr:uid="{00000000-0005-0000-0000-000099720000}"/>
    <cellStyle name="Normal 7 23 12" xfId="26755" xr:uid="{00000000-0005-0000-0000-00009A720000}"/>
    <cellStyle name="Normal 7 23 13" xfId="28822" xr:uid="{00000000-0005-0000-0000-00009B720000}"/>
    <cellStyle name="Normal 7 23 2" xfId="4956" xr:uid="{00000000-0005-0000-0000-00009C720000}"/>
    <cellStyle name="Normal 7 23 3" xfId="6704" xr:uid="{00000000-0005-0000-0000-00009D720000}"/>
    <cellStyle name="Normal 7 23 4" xfId="9067" xr:uid="{00000000-0005-0000-0000-00009E720000}"/>
    <cellStyle name="Normal 7 23 5" xfId="11283" xr:uid="{00000000-0005-0000-0000-00009F720000}"/>
    <cellStyle name="Normal 7 23 6" xfId="13499" xr:uid="{00000000-0005-0000-0000-0000A0720000}"/>
    <cellStyle name="Normal 7 23 7" xfId="15715" xr:uid="{00000000-0005-0000-0000-0000A1720000}"/>
    <cellStyle name="Normal 7 23 8" xfId="17931" xr:uid="{00000000-0005-0000-0000-0000A2720000}"/>
    <cellStyle name="Normal 7 23 9" xfId="20147" xr:uid="{00000000-0005-0000-0000-0000A3720000}"/>
    <cellStyle name="Normal 7 24" xfId="1319" xr:uid="{00000000-0005-0000-0000-0000A4720000}"/>
    <cellStyle name="Normal 7 24 10" xfId="19517" xr:uid="{00000000-0005-0000-0000-0000A5720000}"/>
    <cellStyle name="Normal 7 24 11" xfId="21731" xr:uid="{00000000-0005-0000-0000-0000A6720000}"/>
    <cellStyle name="Normal 7 24 12" xfId="23943" xr:uid="{00000000-0005-0000-0000-0000A7720000}"/>
    <cellStyle name="Normal 7 24 13" xfId="26138" xr:uid="{00000000-0005-0000-0000-0000A8720000}"/>
    <cellStyle name="Normal 7 24 2" xfId="5003" xr:uid="{00000000-0005-0000-0000-0000A9720000}"/>
    <cellStyle name="Normal 7 24 3" xfId="4706" xr:uid="{00000000-0005-0000-0000-0000AA720000}"/>
    <cellStyle name="Normal 7 24 4" xfId="6075" xr:uid="{00000000-0005-0000-0000-0000AB720000}"/>
    <cellStyle name="Normal 7 24 5" xfId="8437" xr:uid="{00000000-0005-0000-0000-0000AC720000}"/>
    <cellStyle name="Normal 7 24 6" xfId="10653" xr:uid="{00000000-0005-0000-0000-0000AD720000}"/>
    <cellStyle name="Normal 7 24 7" xfId="12869" xr:uid="{00000000-0005-0000-0000-0000AE720000}"/>
    <cellStyle name="Normal 7 24 8" xfId="15085" xr:uid="{00000000-0005-0000-0000-0000AF720000}"/>
    <cellStyle name="Normal 7 24 9" xfId="17301" xr:uid="{00000000-0005-0000-0000-0000B0720000}"/>
    <cellStyle name="Normal 7 25" xfId="1448" xr:uid="{00000000-0005-0000-0000-0000B1720000}"/>
    <cellStyle name="Normal 7 25 10" xfId="20595" xr:uid="{00000000-0005-0000-0000-0000B2720000}"/>
    <cellStyle name="Normal 7 25 11" xfId="22809" xr:uid="{00000000-0005-0000-0000-0000B3720000}"/>
    <cellStyle name="Normal 7 25 12" xfId="25014" xr:uid="{00000000-0005-0000-0000-0000B4720000}"/>
    <cellStyle name="Normal 7 25 13" xfId="27183" xr:uid="{00000000-0005-0000-0000-0000B5720000}"/>
    <cellStyle name="Normal 7 25 2" xfId="5132" xr:uid="{00000000-0005-0000-0000-0000B6720000}"/>
    <cellStyle name="Normal 7 25 3" xfId="4730" xr:uid="{00000000-0005-0000-0000-0000B7720000}"/>
    <cellStyle name="Normal 7 25 4" xfId="7152" xr:uid="{00000000-0005-0000-0000-0000B8720000}"/>
    <cellStyle name="Normal 7 25 5" xfId="9515" xr:uid="{00000000-0005-0000-0000-0000B9720000}"/>
    <cellStyle name="Normal 7 25 6" xfId="11731" xr:uid="{00000000-0005-0000-0000-0000BA720000}"/>
    <cellStyle name="Normal 7 25 7" xfId="13947" xr:uid="{00000000-0005-0000-0000-0000BB720000}"/>
    <cellStyle name="Normal 7 25 8" xfId="16163" xr:uid="{00000000-0005-0000-0000-0000BC720000}"/>
    <cellStyle name="Normal 7 25 9" xfId="18379" xr:uid="{00000000-0005-0000-0000-0000BD720000}"/>
    <cellStyle name="Normal 7 26" xfId="1476" xr:uid="{00000000-0005-0000-0000-0000BE720000}"/>
    <cellStyle name="Normal 7 26 10" xfId="20772" xr:uid="{00000000-0005-0000-0000-0000BF720000}"/>
    <cellStyle name="Normal 7 26 11" xfId="22986" xr:uid="{00000000-0005-0000-0000-0000C0720000}"/>
    <cellStyle name="Normal 7 26 12" xfId="25188" xr:uid="{00000000-0005-0000-0000-0000C1720000}"/>
    <cellStyle name="Normal 7 26 13" xfId="27354" xr:uid="{00000000-0005-0000-0000-0000C2720000}"/>
    <cellStyle name="Normal 7 26 2" xfId="5160" xr:uid="{00000000-0005-0000-0000-0000C3720000}"/>
    <cellStyle name="Normal 7 26 3" xfId="5234" xr:uid="{00000000-0005-0000-0000-0000C4720000}"/>
    <cellStyle name="Normal 7 26 4" xfId="7476" xr:uid="{00000000-0005-0000-0000-0000C5720000}"/>
    <cellStyle name="Normal 7 26 5" xfId="9692" xr:uid="{00000000-0005-0000-0000-0000C6720000}"/>
    <cellStyle name="Normal 7 26 6" xfId="11908" xr:uid="{00000000-0005-0000-0000-0000C7720000}"/>
    <cellStyle name="Normal 7 26 7" xfId="14124" xr:uid="{00000000-0005-0000-0000-0000C8720000}"/>
    <cellStyle name="Normal 7 26 8" xfId="16340" xr:uid="{00000000-0005-0000-0000-0000C9720000}"/>
    <cellStyle name="Normal 7 26 9" xfId="18556" xr:uid="{00000000-0005-0000-0000-0000CA720000}"/>
    <cellStyle name="Normal 7 27" xfId="1503" xr:uid="{00000000-0005-0000-0000-0000CB720000}"/>
    <cellStyle name="Normal 7 27 10" xfId="22913" xr:uid="{00000000-0005-0000-0000-0000CC720000}"/>
    <cellStyle name="Normal 7 27 11" xfId="25115" xr:uid="{00000000-0005-0000-0000-0000CD720000}"/>
    <cellStyle name="Normal 7 27 12" xfId="27281" xr:uid="{00000000-0005-0000-0000-0000CE720000}"/>
    <cellStyle name="Normal 7 27 13" xfId="29260" xr:uid="{00000000-0005-0000-0000-0000CF720000}"/>
    <cellStyle name="Normal 7 27 2" xfId="5187" xr:uid="{00000000-0005-0000-0000-0000D0720000}"/>
    <cellStyle name="Normal 7 27 3" xfId="7403" xr:uid="{00000000-0005-0000-0000-0000D1720000}"/>
    <cellStyle name="Normal 7 27 4" xfId="9619" xr:uid="{00000000-0005-0000-0000-0000D2720000}"/>
    <cellStyle name="Normal 7 27 5" xfId="11835" xr:uid="{00000000-0005-0000-0000-0000D3720000}"/>
    <cellStyle name="Normal 7 27 6" xfId="14051" xr:uid="{00000000-0005-0000-0000-0000D4720000}"/>
    <cellStyle name="Normal 7 27 7" xfId="16267" xr:uid="{00000000-0005-0000-0000-0000D5720000}"/>
    <cellStyle name="Normal 7 27 8" xfId="18483" xr:uid="{00000000-0005-0000-0000-0000D6720000}"/>
    <cellStyle name="Normal 7 27 9" xfId="20699" xr:uid="{00000000-0005-0000-0000-0000D7720000}"/>
    <cellStyle name="Normal 7 28" xfId="1530" xr:uid="{00000000-0005-0000-0000-0000D8720000}"/>
    <cellStyle name="Normal 7 28 10" xfId="22940" xr:uid="{00000000-0005-0000-0000-0000D9720000}"/>
    <cellStyle name="Normal 7 28 11" xfId="25142" xr:uid="{00000000-0005-0000-0000-0000DA720000}"/>
    <cellStyle name="Normal 7 28 12" xfId="27308" xr:uid="{00000000-0005-0000-0000-0000DB720000}"/>
    <cellStyle name="Normal 7 28 13" xfId="29285" xr:uid="{00000000-0005-0000-0000-0000DC720000}"/>
    <cellStyle name="Normal 7 28 2" xfId="5214" xr:uid="{00000000-0005-0000-0000-0000DD720000}"/>
    <cellStyle name="Normal 7 28 3" xfId="7430" xr:uid="{00000000-0005-0000-0000-0000DE720000}"/>
    <cellStyle name="Normal 7 28 4" xfId="9646" xr:uid="{00000000-0005-0000-0000-0000DF720000}"/>
    <cellStyle name="Normal 7 28 5" xfId="11862" xr:uid="{00000000-0005-0000-0000-0000E0720000}"/>
    <cellStyle name="Normal 7 28 6" xfId="14078" xr:uid="{00000000-0005-0000-0000-0000E1720000}"/>
    <cellStyle name="Normal 7 28 7" xfId="16294" xr:uid="{00000000-0005-0000-0000-0000E2720000}"/>
    <cellStyle name="Normal 7 28 8" xfId="18510" xr:uid="{00000000-0005-0000-0000-0000E3720000}"/>
    <cellStyle name="Normal 7 28 9" xfId="20726" xr:uid="{00000000-0005-0000-0000-0000E4720000}"/>
    <cellStyle name="Normal 7 29" xfId="1556" xr:uid="{00000000-0005-0000-0000-0000E5720000}"/>
    <cellStyle name="Normal 7 29 10" xfId="22966" xr:uid="{00000000-0005-0000-0000-0000E6720000}"/>
    <cellStyle name="Normal 7 29 11" xfId="25168" xr:uid="{00000000-0005-0000-0000-0000E7720000}"/>
    <cellStyle name="Normal 7 29 12" xfId="27334" xr:uid="{00000000-0005-0000-0000-0000E8720000}"/>
    <cellStyle name="Normal 7 29 13" xfId="29310" xr:uid="{00000000-0005-0000-0000-0000E9720000}"/>
    <cellStyle name="Normal 7 29 2" xfId="5240" xr:uid="{00000000-0005-0000-0000-0000EA720000}"/>
    <cellStyle name="Normal 7 29 3" xfId="7456" xr:uid="{00000000-0005-0000-0000-0000EB720000}"/>
    <cellStyle name="Normal 7 29 4" xfId="9672" xr:uid="{00000000-0005-0000-0000-0000EC720000}"/>
    <cellStyle name="Normal 7 29 5" xfId="11888" xr:uid="{00000000-0005-0000-0000-0000ED720000}"/>
    <cellStyle name="Normal 7 29 6" xfId="14104" xr:uid="{00000000-0005-0000-0000-0000EE720000}"/>
    <cellStyle name="Normal 7 29 7" xfId="16320" xr:uid="{00000000-0005-0000-0000-0000EF720000}"/>
    <cellStyle name="Normal 7 29 8" xfId="18536" xr:uid="{00000000-0005-0000-0000-0000F0720000}"/>
    <cellStyle name="Normal 7 29 9" xfId="20752" xr:uid="{00000000-0005-0000-0000-0000F1720000}"/>
    <cellStyle name="Normal 7 3" xfId="156" xr:uid="{00000000-0005-0000-0000-0000F2720000}"/>
    <cellStyle name="Normal 7 3 10" xfId="20652" xr:uid="{00000000-0005-0000-0000-0000F3720000}"/>
    <cellStyle name="Normal 7 3 11" xfId="22866" xr:uid="{00000000-0005-0000-0000-0000F4720000}"/>
    <cellStyle name="Normal 7 3 12" xfId="25069" xr:uid="{00000000-0005-0000-0000-0000F5720000}"/>
    <cellStyle name="Normal 7 3 13" xfId="27237" xr:uid="{00000000-0005-0000-0000-0000F6720000}"/>
    <cellStyle name="Normal 7 3 2" xfId="3841" xr:uid="{00000000-0005-0000-0000-0000F7720000}"/>
    <cellStyle name="Normal 7 3 3" xfId="4601" xr:uid="{00000000-0005-0000-0000-0000F8720000}"/>
    <cellStyle name="Normal 7 3 4" xfId="7210" xr:uid="{00000000-0005-0000-0000-0000F9720000}"/>
    <cellStyle name="Normal 7 3 5" xfId="9572" xr:uid="{00000000-0005-0000-0000-0000FA720000}"/>
    <cellStyle name="Normal 7 3 6" xfId="11788" xr:uid="{00000000-0005-0000-0000-0000FB720000}"/>
    <cellStyle name="Normal 7 3 7" xfId="14004" xr:uid="{00000000-0005-0000-0000-0000FC720000}"/>
    <cellStyle name="Normal 7 3 8" xfId="16220" xr:uid="{00000000-0005-0000-0000-0000FD720000}"/>
    <cellStyle name="Normal 7 3 9" xfId="18436" xr:uid="{00000000-0005-0000-0000-0000FE720000}"/>
    <cellStyle name="Normal 7 30" xfId="1582" xr:uid="{00000000-0005-0000-0000-0000FF720000}"/>
    <cellStyle name="Normal 7 30 10" xfId="22992" xr:uid="{00000000-0005-0000-0000-000000730000}"/>
    <cellStyle name="Normal 7 30 11" xfId="25194" xr:uid="{00000000-0005-0000-0000-000001730000}"/>
    <cellStyle name="Normal 7 30 12" xfId="27360" xr:uid="{00000000-0005-0000-0000-000002730000}"/>
    <cellStyle name="Normal 7 30 13" xfId="29335" xr:uid="{00000000-0005-0000-0000-000003730000}"/>
    <cellStyle name="Normal 7 30 2" xfId="5266" xr:uid="{00000000-0005-0000-0000-000004730000}"/>
    <cellStyle name="Normal 7 30 3" xfId="7482" xr:uid="{00000000-0005-0000-0000-000005730000}"/>
    <cellStyle name="Normal 7 30 4" xfId="9698" xr:uid="{00000000-0005-0000-0000-000006730000}"/>
    <cellStyle name="Normal 7 30 5" xfId="11914" xr:uid="{00000000-0005-0000-0000-000007730000}"/>
    <cellStyle name="Normal 7 30 6" xfId="14130" xr:uid="{00000000-0005-0000-0000-000008730000}"/>
    <cellStyle name="Normal 7 30 7" xfId="16346" xr:uid="{00000000-0005-0000-0000-000009730000}"/>
    <cellStyle name="Normal 7 30 8" xfId="18562" xr:uid="{00000000-0005-0000-0000-00000A730000}"/>
    <cellStyle name="Normal 7 30 9" xfId="20778" xr:uid="{00000000-0005-0000-0000-00000B730000}"/>
    <cellStyle name="Normal 7 31" xfId="1608" xr:uid="{00000000-0005-0000-0000-00000C730000}"/>
    <cellStyle name="Normal 7 31 10" xfId="23018" xr:uid="{00000000-0005-0000-0000-00000D730000}"/>
    <cellStyle name="Normal 7 31 11" xfId="25220" xr:uid="{00000000-0005-0000-0000-00000E730000}"/>
    <cellStyle name="Normal 7 31 12" xfId="27386" xr:uid="{00000000-0005-0000-0000-00000F730000}"/>
    <cellStyle name="Normal 7 31 13" xfId="29360" xr:uid="{00000000-0005-0000-0000-000010730000}"/>
    <cellStyle name="Normal 7 31 2" xfId="5292" xr:uid="{00000000-0005-0000-0000-000011730000}"/>
    <cellStyle name="Normal 7 31 3" xfId="7508" xr:uid="{00000000-0005-0000-0000-000012730000}"/>
    <cellStyle name="Normal 7 31 4" xfId="9724" xr:uid="{00000000-0005-0000-0000-000013730000}"/>
    <cellStyle name="Normal 7 31 5" xfId="11940" xr:uid="{00000000-0005-0000-0000-000014730000}"/>
    <cellStyle name="Normal 7 31 6" xfId="14156" xr:uid="{00000000-0005-0000-0000-000015730000}"/>
    <cellStyle name="Normal 7 31 7" xfId="16372" xr:uid="{00000000-0005-0000-0000-000016730000}"/>
    <cellStyle name="Normal 7 31 8" xfId="18588" xr:uid="{00000000-0005-0000-0000-000017730000}"/>
    <cellStyle name="Normal 7 31 9" xfId="20804" xr:uid="{00000000-0005-0000-0000-000018730000}"/>
    <cellStyle name="Normal 7 32" xfId="1634" xr:uid="{00000000-0005-0000-0000-000019730000}"/>
    <cellStyle name="Normal 7 32 10" xfId="23044" xr:uid="{00000000-0005-0000-0000-00001A730000}"/>
    <cellStyle name="Normal 7 32 11" xfId="25246" xr:uid="{00000000-0005-0000-0000-00001B730000}"/>
    <cellStyle name="Normal 7 32 12" xfId="27412" xr:uid="{00000000-0005-0000-0000-00001C730000}"/>
    <cellStyle name="Normal 7 32 13" xfId="29385" xr:uid="{00000000-0005-0000-0000-00001D730000}"/>
    <cellStyle name="Normal 7 32 2" xfId="5318" xr:uid="{00000000-0005-0000-0000-00001E730000}"/>
    <cellStyle name="Normal 7 32 3" xfId="7534" xr:uid="{00000000-0005-0000-0000-00001F730000}"/>
    <cellStyle name="Normal 7 32 4" xfId="9750" xr:uid="{00000000-0005-0000-0000-000020730000}"/>
    <cellStyle name="Normal 7 32 5" xfId="11966" xr:uid="{00000000-0005-0000-0000-000021730000}"/>
    <cellStyle name="Normal 7 32 6" xfId="14182" xr:uid="{00000000-0005-0000-0000-000022730000}"/>
    <cellStyle name="Normal 7 32 7" xfId="16398" xr:uid="{00000000-0005-0000-0000-000023730000}"/>
    <cellStyle name="Normal 7 32 8" xfId="18614" xr:uid="{00000000-0005-0000-0000-000024730000}"/>
    <cellStyle name="Normal 7 32 9" xfId="20830" xr:uid="{00000000-0005-0000-0000-000025730000}"/>
    <cellStyle name="Normal 7 33" xfId="1660" xr:uid="{00000000-0005-0000-0000-000026730000}"/>
    <cellStyle name="Normal 7 33 10" xfId="23070" xr:uid="{00000000-0005-0000-0000-000027730000}"/>
    <cellStyle name="Normal 7 33 11" xfId="25272" xr:uid="{00000000-0005-0000-0000-000028730000}"/>
    <cellStyle name="Normal 7 33 12" xfId="27438" xr:uid="{00000000-0005-0000-0000-000029730000}"/>
    <cellStyle name="Normal 7 33 13" xfId="29410" xr:uid="{00000000-0005-0000-0000-00002A730000}"/>
    <cellStyle name="Normal 7 33 2" xfId="5344" xr:uid="{00000000-0005-0000-0000-00002B730000}"/>
    <cellStyle name="Normal 7 33 3" xfId="7560" xr:uid="{00000000-0005-0000-0000-00002C730000}"/>
    <cellStyle name="Normal 7 33 4" xfId="9776" xr:uid="{00000000-0005-0000-0000-00002D730000}"/>
    <cellStyle name="Normal 7 33 5" xfId="11992" xr:uid="{00000000-0005-0000-0000-00002E730000}"/>
    <cellStyle name="Normal 7 33 6" xfId="14208" xr:uid="{00000000-0005-0000-0000-00002F730000}"/>
    <cellStyle name="Normal 7 33 7" xfId="16424" xr:uid="{00000000-0005-0000-0000-000030730000}"/>
    <cellStyle name="Normal 7 33 8" xfId="18640" xr:uid="{00000000-0005-0000-0000-000031730000}"/>
    <cellStyle name="Normal 7 33 9" xfId="20856" xr:uid="{00000000-0005-0000-0000-000032730000}"/>
    <cellStyle name="Normal 7 34" xfId="1686" xr:uid="{00000000-0005-0000-0000-000033730000}"/>
    <cellStyle name="Normal 7 34 10" xfId="23096" xr:uid="{00000000-0005-0000-0000-000034730000}"/>
    <cellStyle name="Normal 7 34 11" xfId="25298" xr:uid="{00000000-0005-0000-0000-000035730000}"/>
    <cellStyle name="Normal 7 34 12" xfId="27464" xr:uid="{00000000-0005-0000-0000-000036730000}"/>
    <cellStyle name="Normal 7 34 13" xfId="29435" xr:uid="{00000000-0005-0000-0000-000037730000}"/>
    <cellStyle name="Normal 7 34 2" xfId="5370" xr:uid="{00000000-0005-0000-0000-000038730000}"/>
    <cellStyle name="Normal 7 34 3" xfId="7586" xr:uid="{00000000-0005-0000-0000-000039730000}"/>
    <cellStyle name="Normal 7 34 4" xfId="9802" xr:uid="{00000000-0005-0000-0000-00003A730000}"/>
    <cellStyle name="Normal 7 34 5" xfId="12018" xr:uid="{00000000-0005-0000-0000-00003B730000}"/>
    <cellStyle name="Normal 7 34 6" xfId="14234" xr:uid="{00000000-0005-0000-0000-00003C730000}"/>
    <cellStyle name="Normal 7 34 7" xfId="16450" xr:uid="{00000000-0005-0000-0000-00003D730000}"/>
    <cellStyle name="Normal 7 34 8" xfId="18666" xr:uid="{00000000-0005-0000-0000-00003E730000}"/>
    <cellStyle name="Normal 7 34 9" xfId="20882" xr:uid="{00000000-0005-0000-0000-00003F730000}"/>
    <cellStyle name="Normal 7 35" xfId="1712" xr:uid="{00000000-0005-0000-0000-000040730000}"/>
    <cellStyle name="Normal 7 35 10" xfId="23122" xr:uid="{00000000-0005-0000-0000-000041730000}"/>
    <cellStyle name="Normal 7 35 11" xfId="25324" xr:uid="{00000000-0005-0000-0000-000042730000}"/>
    <cellStyle name="Normal 7 35 12" xfId="27490" xr:uid="{00000000-0005-0000-0000-000043730000}"/>
    <cellStyle name="Normal 7 35 13" xfId="29460" xr:uid="{00000000-0005-0000-0000-000044730000}"/>
    <cellStyle name="Normal 7 35 2" xfId="5396" xr:uid="{00000000-0005-0000-0000-000045730000}"/>
    <cellStyle name="Normal 7 35 3" xfId="7612" xr:uid="{00000000-0005-0000-0000-000046730000}"/>
    <cellStyle name="Normal 7 35 4" xfId="9828" xr:uid="{00000000-0005-0000-0000-000047730000}"/>
    <cellStyle name="Normal 7 35 5" xfId="12044" xr:uid="{00000000-0005-0000-0000-000048730000}"/>
    <cellStyle name="Normal 7 35 6" xfId="14260" xr:uid="{00000000-0005-0000-0000-000049730000}"/>
    <cellStyle name="Normal 7 35 7" xfId="16476" xr:uid="{00000000-0005-0000-0000-00004A730000}"/>
    <cellStyle name="Normal 7 35 8" xfId="18692" xr:uid="{00000000-0005-0000-0000-00004B730000}"/>
    <cellStyle name="Normal 7 35 9" xfId="20908" xr:uid="{00000000-0005-0000-0000-00004C730000}"/>
    <cellStyle name="Normal 7 36" xfId="1738" xr:uid="{00000000-0005-0000-0000-00004D730000}"/>
    <cellStyle name="Normal 7 36 10" xfId="23148" xr:uid="{00000000-0005-0000-0000-00004E730000}"/>
    <cellStyle name="Normal 7 36 11" xfId="25350" xr:uid="{00000000-0005-0000-0000-00004F730000}"/>
    <cellStyle name="Normal 7 36 12" xfId="27515" xr:uid="{00000000-0005-0000-0000-000050730000}"/>
    <cellStyle name="Normal 7 36 13" xfId="29485" xr:uid="{00000000-0005-0000-0000-000051730000}"/>
    <cellStyle name="Normal 7 36 2" xfId="5422" xr:uid="{00000000-0005-0000-0000-000052730000}"/>
    <cellStyle name="Normal 7 36 3" xfId="7638" xr:uid="{00000000-0005-0000-0000-000053730000}"/>
    <cellStyle name="Normal 7 36 4" xfId="9854" xr:uid="{00000000-0005-0000-0000-000054730000}"/>
    <cellStyle name="Normal 7 36 5" xfId="12070" xr:uid="{00000000-0005-0000-0000-000055730000}"/>
    <cellStyle name="Normal 7 36 6" xfId="14286" xr:uid="{00000000-0005-0000-0000-000056730000}"/>
    <cellStyle name="Normal 7 36 7" xfId="16502" xr:uid="{00000000-0005-0000-0000-000057730000}"/>
    <cellStyle name="Normal 7 36 8" xfId="18718" xr:uid="{00000000-0005-0000-0000-000058730000}"/>
    <cellStyle name="Normal 7 36 9" xfId="20934" xr:uid="{00000000-0005-0000-0000-000059730000}"/>
    <cellStyle name="Normal 7 37" xfId="1764" xr:uid="{00000000-0005-0000-0000-00005A730000}"/>
    <cellStyle name="Normal 7 37 10" xfId="23174" xr:uid="{00000000-0005-0000-0000-00005B730000}"/>
    <cellStyle name="Normal 7 37 11" xfId="25376" xr:uid="{00000000-0005-0000-0000-00005C730000}"/>
    <cellStyle name="Normal 7 37 12" xfId="27540" xr:uid="{00000000-0005-0000-0000-00005D730000}"/>
    <cellStyle name="Normal 7 37 13" xfId="29510" xr:uid="{00000000-0005-0000-0000-00005E730000}"/>
    <cellStyle name="Normal 7 37 2" xfId="5448" xr:uid="{00000000-0005-0000-0000-00005F730000}"/>
    <cellStyle name="Normal 7 37 3" xfId="7664" xr:uid="{00000000-0005-0000-0000-000060730000}"/>
    <cellStyle name="Normal 7 37 4" xfId="9880" xr:uid="{00000000-0005-0000-0000-000061730000}"/>
    <cellStyle name="Normal 7 37 5" xfId="12096" xr:uid="{00000000-0005-0000-0000-000062730000}"/>
    <cellStyle name="Normal 7 37 6" xfId="14312" xr:uid="{00000000-0005-0000-0000-000063730000}"/>
    <cellStyle name="Normal 7 37 7" xfId="16528" xr:uid="{00000000-0005-0000-0000-000064730000}"/>
    <cellStyle name="Normal 7 37 8" xfId="18744" xr:uid="{00000000-0005-0000-0000-000065730000}"/>
    <cellStyle name="Normal 7 37 9" xfId="20960" xr:uid="{00000000-0005-0000-0000-000066730000}"/>
    <cellStyle name="Normal 7 38" xfId="1790" xr:uid="{00000000-0005-0000-0000-000067730000}"/>
    <cellStyle name="Normal 7 38 10" xfId="23200" xr:uid="{00000000-0005-0000-0000-000068730000}"/>
    <cellStyle name="Normal 7 38 11" xfId="25402" xr:uid="{00000000-0005-0000-0000-000069730000}"/>
    <cellStyle name="Normal 7 38 12" xfId="27566" xr:uid="{00000000-0005-0000-0000-00006A730000}"/>
    <cellStyle name="Normal 7 38 13" xfId="29535" xr:uid="{00000000-0005-0000-0000-00006B730000}"/>
    <cellStyle name="Normal 7 38 2" xfId="5474" xr:uid="{00000000-0005-0000-0000-00006C730000}"/>
    <cellStyle name="Normal 7 38 3" xfId="7690" xr:uid="{00000000-0005-0000-0000-00006D730000}"/>
    <cellStyle name="Normal 7 38 4" xfId="9906" xr:uid="{00000000-0005-0000-0000-00006E730000}"/>
    <cellStyle name="Normal 7 38 5" xfId="12122" xr:uid="{00000000-0005-0000-0000-00006F730000}"/>
    <cellStyle name="Normal 7 38 6" xfId="14338" xr:uid="{00000000-0005-0000-0000-000070730000}"/>
    <cellStyle name="Normal 7 38 7" xfId="16554" xr:uid="{00000000-0005-0000-0000-000071730000}"/>
    <cellStyle name="Normal 7 38 8" xfId="18770" xr:uid="{00000000-0005-0000-0000-000072730000}"/>
    <cellStyle name="Normal 7 38 9" xfId="20986" xr:uid="{00000000-0005-0000-0000-000073730000}"/>
    <cellStyle name="Normal 7 39" xfId="1816" xr:uid="{00000000-0005-0000-0000-000074730000}"/>
    <cellStyle name="Normal 7 39 10" xfId="23226" xr:uid="{00000000-0005-0000-0000-000075730000}"/>
    <cellStyle name="Normal 7 39 11" xfId="25428" xr:uid="{00000000-0005-0000-0000-000076730000}"/>
    <cellStyle name="Normal 7 39 12" xfId="27592" xr:uid="{00000000-0005-0000-0000-000077730000}"/>
    <cellStyle name="Normal 7 39 13" xfId="29560" xr:uid="{00000000-0005-0000-0000-000078730000}"/>
    <cellStyle name="Normal 7 39 2" xfId="5500" xr:uid="{00000000-0005-0000-0000-000079730000}"/>
    <cellStyle name="Normal 7 39 3" xfId="7716" xr:uid="{00000000-0005-0000-0000-00007A730000}"/>
    <cellStyle name="Normal 7 39 4" xfId="9932" xr:uid="{00000000-0005-0000-0000-00007B730000}"/>
    <cellStyle name="Normal 7 39 5" xfId="12148" xr:uid="{00000000-0005-0000-0000-00007C730000}"/>
    <cellStyle name="Normal 7 39 6" xfId="14364" xr:uid="{00000000-0005-0000-0000-00007D730000}"/>
    <cellStyle name="Normal 7 39 7" xfId="16580" xr:uid="{00000000-0005-0000-0000-00007E730000}"/>
    <cellStyle name="Normal 7 39 8" xfId="18796" xr:uid="{00000000-0005-0000-0000-00007F730000}"/>
    <cellStyle name="Normal 7 39 9" xfId="21012" xr:uid="{00000000-0005-0000-0000-000080730000}"/>
    <cellStyle name="Normal 7 4" xfId="182" xr:uid="{00000000-0005-0000-0000-000081730000}"/>
    <cellStyle name="Normal 7 4 10" xfId="22738" xr:uid="{00000000-0005-0000-0000-000082730000}"/>
    <cellStyle name="Normal 7 4 11" xfId="24945" xr:uid="{00000000-0005-0000-0000-000083730000}"/>
    <cellStyle name="Normal 7 4 12" xfId="27115" xr:uid="{00000000-0005-0000-0000-000084730000}"/>
    <cellStyle name="Normal 7 4 13" xfId="29123" xr:uid="{00000000-0005-0000-0000-000085730000}"/>
    <cellStyle name="Normal 7 4 2" xfId="3867" xr:uid="{00000000-0005-0000-0000-000086730000}"/>
    <cellStyle name="Normal 7 4 3" xfId="7081" xr:uid="{00000000-0005-0000-0000-000087730000}"/>
    <cellStyle name="Normal 7 4 4" xfId="9444" xr:uid="{00000000-0005-0000-0000-000088730000}"/>
    <cellStyle name="Normal 7 4 5" xfId="11660" xr:uid="{00000000-0005-0000-0000-000089730000}"/>
    <cellStyle name="Normal 7 4 6" xfId="13876" xr:uid="{00000000-0005-0000-0000-00008A730000}"/>
    <cellStyle name="Normal 7 4 7" xfId="16092" xr:uid="{00000000-0005-0000-0000-00008B730000}"/>
    <cellStyle name="Normal 7 4 8" xfId="18308" xr:uid="{00000000-0005-0000-0000-00008C730000}"/>
    <cellStyle name="Normal 7 4 9" xfId="20524" xr:uid="{00000000-0005-0000-0000-00008D730000}"/>
    <cellStyle name="Normal 7 40" xfId="1842" xr:uid="{00000000-0005-0000-0000-00008E730000}"/>
    <cellStyle name="Normal 7 40 10" xfId="23252" xr:uid="{00000000-0005-0000-0000-00008F730000}"/>
    <cellStyle name="Normal 7 40 11" xfId="25454" xr:uid="{00000000-0005-0000-0000-000090730000}"/>
    <cellStyle name="Normal 7 40 12" xfId="27618" xr:uid="{00000000-0005-0000-0000-000091730000}"/>
    <cellStyle name="Normal 7 40 13" xfId="29585" xr:uid="{00000000-0005-0000-0000-000092730000}"/>
    <cellStyle name="Normal 7 40 2" xfId="5526" xr:uid="{00000000-0005-0000-0000-000093730000}"/>
    <cellStyle name="Normal 7 40 3" xfId="7742" xr:uid="{00000000-0005-0000-0000-000094730000}"/>
    <cellStyle name="Normal 7 40 4" xfId="9958" xr:uid="{00000000-0005-0000-0000-000095730000}"/>
    <cellStyle name="Normal 7 40 5" xfId="12174" xr:uid="{00000000-0005-0000-0000-000096730000}"/>
    <cellStyle name="Normal 7 40 6" xfId="14390" xr:uid="{00000000-0005-0000-0000-000097730000}"/>
    <cellStyle name="Normal 7 40 7" xfId="16606" xr:uid="{00000000-0005-0000-0000-000098730000}"/>
    <cellStyle name="Normal 7 40 8" xfId="18822" xr:uid="{00000000-0005-0000-0000-000099730000}"/>
    <cellStyle name="Normal 7 40 9" xfId="21038" xr:uid="{00000000-0005-0000-0000-00009A730000}"/>
    <cellStyle name="Normal 7 41" xfId="1872" xr:uid="{00000000-0005-0000-0000-00009B730000}"/>
    <cellStyle name="Normal 7 41 10" xfId="23282" xr:uid="{00000000-0005-0000-0000-00009C730000}"/>
    <cellStyle name="Normal 7 41 11" xfId="25484" xr:uid="{00000000-0005-0000-0000-00009D730000}"/>
    <cellStyle name="Normal 7 41 12" xfId="27648" xr:uid="{00000000-0005-0000-0000-00009E730000}"/>
    <cellStyle name="Normal 7 41 13" xfId="29613" xr:uid="{00000000-0005-0000-0000-00009F730000}"/>
    <cellStyle name="Normal 7 41 2" xfId="5556" xr:uid="{00000000-0005-0000-0000-0000A0730000}"/>
    <cellStyle name="Normal 7 41 3" xfId="7772" xr:uid="{00000000-0005-0000-0000-0000A1730000}"/>
    <cellStyle name="Normal 7 41 4" xfId="9988" xr:uid="{00000000-0005-0000-0000-0000A2730000}"/>
    <cellStyle name="Normal 7 41 5" xfId="12204" xr:uid="{00000000-0005-0000-0000-0000A3730000}"/>
    <cellStyle name="Normal 7 41 6" xfId="14420" xr:uid="{00000000-0005-0000-0000-0000A4730000}"/>
    <cellStyle name="Normal 7 41 7" xfId="16636" xr:uid="{00000000-0005-0000-0000-0000A5730000}"/>
    <cellStyle name="Normal 7 41 8" xfId="18852" xr:uid="{00000000-0005-0000-0000-0000A6730000}"/>
    <cellStyle name="Normal 7 41 9" xfId="21068" xr:uid="{00000000-0005-0000-0000-0000A7730000}"/>
    <cellStyle name="Normal 7 42" xfId="2019" xr:uid="{00000000-0005-0000-0000-0000A8730000}"/>
    <cellStyle name="Normal 7 42 10" xfId="23428" xr:uid="{00000000-0005-0000-0000-0000A9730000}"/>
    <cellStyle name="Normal 7 42 11" xfId="25629" xr:uid="{00000000-0005-0000-0000-0000AA730000}"/>
    <cellStyle name="Normal 7 42 12" xfId="27783" xr:uid="{00000000-0005-0000-0000-0000AB730000}"/>
    <cellStyle name="Normal 7 42 13" xfId="29722" xr:uid="{00000000-0005-0000-0000-0000AC730000}"/>
    <cellStyle name="Normal 7 42 2" xfId="5703" xr:uid="{00000000-0005-0000-0000-0000AD730000}"/>
    <cellStyle name="Normal 7 42 3" xfId="7919" xr:uid="{00000000-0005-0000-0000-0000AE730000}"/>
    <cellStyle name="Normal 7 42 4" xfId="10135" xr:uid="{00000000-0005-0000-0000-0000AF730000}"/>
    <cellStyle name="Normal 7 42 5" xfId="12351" xr:uid="{00000000-0005-0000-0000-0000B0730000}"/>
    <cellStyle name="Normal 7 42 6" xfId="14567" xr:uid="{00000000-0005-0000-0000-0000B1730000}"/>
    <cellStyle name="Normal 7 42 7" xfId="16783" xr:uid="{00000000-0005-0000-0000-0000B2730000}"/>
    <cellStyle name="Normal 7 42 8" xfId="18999" xr:uid="{00000000-0005-0000-0000-0000B3730000}"/>
    <cellStyle name="Normal 7 42 9" xfId="21214" xr:uid="{00000000-0005-0000-0000-0000B4730000}"/>
    <cellStyle name="Normal 7 43" xfId="2166" xr:uid="{00000000-0005-0000-0000-0000B5730000}"/>
    <cellStyle name="Normal 7 43 10" xfId="23574" xr:uid="{00000000-0005-0000-0000-0000B6730000}"/>
    <cellStyle name="Normal 7 43 11" xfId="25775" xr:uid="{00000000-0005-0000-0000-0000B7730000}"/>
    <cellStyle name="Normal 7 43 12" xfId="27920" xr:uid="{00000000-0005-0000-0000-0000B8730000}"/>
    <cellStyle name="Normal 7 43 13" xfId="29831" xr:uid="{00000000-0005-0000-0000-0000B9730000}"/>
    <cellStyle name="Normal 7 43 2" xfId="5850" xr:uid="{00000000-0005-0000-0000-0000BA730000}"/>
    <cellStyle name="Normal 7 43 3" xfId="8066" xr:uid="{00000000-0005-0000-0000-0000BB730000}"/>
    <cellStyle name="Normal 7 43 4" xfId="10282" xr:uid="{00000000-0005-0000-0000-0000BC730000}"/>
    <cellStyle name="Normal 7 43 5" xfId="12498" xr:uid="{00000000-0005-0000-0000-0000BD730000}"/>
    <cellStyle name="Normal 7 43 6" xfId="14714" xr:uid="{00000000-0005-0000-0000-0000BE730000}"/>
    <cellStyle name="Normal 7 43 7" xfId="16930" xr:uid="{00000000-0005-0000-0000-0000BF730000}"/>
    <cellStyle name="Normal 7 43 8" xfId="19146" xr:uid="{00000000-0005-0000-0000-0000C0730000}"/>
    <cellStyle name="Normal 7 43 9" xfId="21361" xr:uid="{00000000-0005-0000-0000-0000C1730000}"/>
    <cellStyle name="Normal 7 44" xfId="2313" xr:uid="{00000000-0005-0000-0000-0000C2730000}"/>
    <cellStyle name="Normal 7 44 10" xfId="23721" xr:uid="{00000000-0005-0000-0000-0000C3730000}"/>
    <cellStyle name="Normal 7 44 11" xfId="25918" xr:uid="{00000000-0005-0000-0000-0000C4730000}"/>
    <cellStyle name="Normal 7 44 12" xfId="28056" xr:uid="{00000000-0005-0000-0000-0000C5730000}"/>
    <cellStyle name="Normal 7 44 13" xfId="29940" xr:uid="{00000000-0005-0000-0000-0000C6730000}"/>
    <cellStyle name="Normal 7 44 2" xfId="5997" xr:uid="{00000000-0005-0000-0000-0000C7730000}"/>
    <cellStyle name="Normal 7 44 3" xfId="8213" xr:uid="{00000000-0005-0000-0000-0000C8730000}"/>
    <cellStyle name="Normal 7 44 4" xfId="10429" xr:uid="{00000000-0005-0000-0000-0000C9730000}"/>
    <cellStyle name="Normal 7 44 5" xfId="12645" xr:uid="{00000000-0005-0000-0000-0000CA730000}"/>
    <cellStyle name="Normal 7 44 6" xfId="14861" xr:uid="{00000000-0005-0000-0000-0000CB730000}"/>
    <cellStyle name="Normal 7 44 7" xfId="17077" xr:uid="{00000000-0005-0000-0000-0000CC730000}"/>
    <cellStyle name="Normal 7 44 8" xfId="19293" xr:uid="{00000000-0005-0000-0000-0000CD730000}"/>
    <cellStyle name="Normal 7 44 9" xfId="21508" xr:uid="{00000000-0005-0000-0000-0000CE730000}"/>
    <cellStyle name="Normal 7 45" xfId="2460" xr:uid="{00000000-0005-0000-0000-0000CF730000}"/>
    <cellStyle name="Normal 7 45 10" xfId="23868" xr:uid="{00000000-0005-0000-0000-0000D0730000}"/>
    <cellStyle name="Normal 7 45 11" xfId="26062" xr:uid="{00000000-0005-0000-0000-0000D1730000}"/>
    <cellStyle name="Normal 7 45 12" xfId="28193" xr:uid="{00000000-0005-0000-0000-0000D2730000}"/>
    <cellStyle name="Normal 7 45 13" xfId="30049" xr:uid="{00000000-0005-0000-0000-0000D3730000}"/>
    <cellStyle name="Normal 7 45 2" xfId="6144" xr:uid="{00000000-0005-0000-0000-0000D4730000}"/>
    <cellStyle name="Normal 7 45 3" xfId="8360" xr:uid="{00000000-0005-0000-0000-0000D5730000}"/>
    <cellStyle name="Normal 7 45 4" xfId="10576" xr:uid="{00000000-0005-0000-0000-0000D6730000}"/>
    <cellStyle name="Normal 7 45 5" xfId="12792" xr:uid="{00000000-0005-0000-0000-0000D7730000}"/>
    <cellStyle name="Normal 7 45 6" xfId="15008" xr:uid="{00000000-0005-0000-0000-0000D8730000}"/>
    <cellStyle name="Normal 7 45 7" xfId="17224" xr:uid="{00000000-0005-0000-0000-0000D9730000}"/>
    <cellStyle name="Normal 7 45 8" xfId="19440" xr:uid="{00000000-0005-0000-0000-0000DA730000}"/>
    <cellStyle name="Normal 7 45 9" xfId="21655" xr:uid="{00000000-0005-0000-0000-0000DB730000}"/>
    <cellStyle name="Normal 7 46" xfId="2607" xr:uid="{00000000-0005-0000-0000-0000DC730000}"/>
    <cellStyle name="Normal 7 46 10" xfId="24012" xr:uid="{00000000-0005-0000-0000-0000DD730000}"/>
    <cellStyle name="Normal 7 46 11" xfId="26207" xr:uid="{00000000-0005-0000-0000-0000DE730000}"/>
    <cellStyle name="Normal 7 46 12" xfId="28326" xr:uid="{00000000-0005-0000-0000-0000DF730000}"/>
    <cellStyle name="Normal 7 46 13" xfId="30157" xr:uid="{00000000-0005-0000-0000-0000E0730000}"/>
    <cellStyle name="Normal 7 46 2" xfId="6290" xr:uid="{00000000-0005-0000-0000-0000E1730000}"/>
    <cellStyle name="Normal 7 46 3" xfId="8507" xr:uid="{00000000-0005-0000-0000-0000E2730000}"/>
    <cellStyle name="Normal 7 46 4" xfId="10723" xr:uid="{00000000-0005-0000-0000-0000E3730000}"/>
    <cellStyle name="Normal 7 46 5" xfId="12939" xr:uid="{00000000-0005-0000-0000-0000E4730000}"/>
    <cellStyle name="Normal 7 46 6" xfId="15155" xr:uid="{00000000-0005-0000-0000-0000E5730000}"/>
    <cellStyle name="Normal 7 46 7" xfId="17371" xr:uid="{00000000-0005-0000-0000-0000E6730000}"/>
    <cellStyle name="Normal 7 46 8" xfId="19587" xr:uid="{00000000-0005-0000-0000-0000E7730000}"/>
    <cellStyle name="Normal 7 46 9" xfId="21801" xr:uid="{00000000-0005-0000-0000-0000E8730000}"/>
    <cellStyle name="Normal 7 47" xfId="2754" xr:uid="{00000000-0005-0000-0000-0000E9730000}"/>
    <cellStyle name="Normal 7 47 10" xfId="24157" xr:uid="{00000000-0005-0000-0000-0000EA730000}"/>
    <cellStyle name="Normal 7 47 11" xfId="26352" xr:uid="{00000000-0005-0000-0000-0000EB730000}"/>
    <cellStyle name="Normal 7 47 12" xfId="28458" xr:uid="{00000000-0005-0000-0000-0000EC730000}"/>
    <cellStyle name="Normal 7 47 13" xfId="30265" xr:uid="{00000000-0005-0000-0000-0000ED730000}"/>
    <cellStyle name="Normal 7 47 2" xfId="6437" xr:uid="{00000000-0005-0000-0000-0000EE730000}"/>
    <cellStyle name="Normal 7 47 3" xfId="8653" xr:uid="{00000000-0005-0000-0000-0000EF730000}"/>
    <cellStyle name="Normal 7 47 4" xfId="10869" xr:uid="{00000000-0005-0000-0000-0000F0730000}"/>
    <cellStyle name="Normal 7 47 5" xfId="13085" xr:uid="{00000000-0005-0000-0000-0000F1730000}"/>
    <cellStyle name="Normal 7 47 6" xfId="15301" xr:uid="{00000000-0005-0000-0000-0000F2730000}"/>
    <cellStyle name="Normal 7 47 7" xfId="17517" xr:uid="{00000000-0005-0000-0000-0000F3730000}"/>
    <cellStyle name="Normal 7 47 8" xfId="19733" xr:uid="{00000000-0005-0000-0000-0000F4730000}"/>
    <cellStyle name="Normal 7 47 9" xfId="21947" xr:uid="{00000000-0005-0000-0000-0000F5730000}"/>
    <cellStyle name="Normal 7 48" xfId="2897" xr:uid="{00000000-0005-0000-0000-0000F6730000}"/>
    <cellStyle name="Normal 7 48 10" xfId="24299" xr:uid="{00000000-0005-0000-0000-0000F7730000}"/>
    <cellStyle name="Normal 7 48 11" xfId="26491" xr:uid="{00000000-0005-0000-0000-0000F8730000}"/>
    <cellStyle name="Normal 7 48 12" xfId="28592" xr:uid="{00000000-0005-0000-0000-0000F9730000}"/>
    <cellStyle name="Normal 7 48 13" xfId="30370" xr:uid="{00000000-0005-0000-0000-0000FA730000}"/>
    <cellStyle name="Normal 7 48 2" xfId="6580" xr:uid="{00000000-0005-0000-0000-0000FB730000}"/>
    <cellStyle name="Normal 7 48 3" xfId="8796" xr:uid="{00000000-0005-0000-0000-0000FC730000}"/>
    <cellStyle name="Normal 7 48 4" xfId="11012" xr:uid="{00000000-0005-0000-0000-0000FD730000}"/>
    <cellStyle name="Normal 7 48 5" xfId="13228" xr:uid="{00000000-0005-0000-0000-0000FE730000}"/>
    <cellStyle name="Normal 7 48 6" xfId="15444" xr:uid="{00000000-0005-0000-0000-0000FF730000}"/>
    <cellStyle name="Normal 7 48 7" xfId="17660" xr:uid="{00000000-0005-0000-0000-000000740000}"/>
    <cellStyle name="Normal 7 48 8" xfId="19876" xr:uid="{00000000-0005-0000-0000-000001740000}"/>
    <cellStyle name="Normal 7 48 9" xfId="22090" xr:uid="{00000000-0005-0000-0000-000002740000}"/>
    <cellStyle name="Normal 7 49" xfId="2923" xr:uid="{00000000-0005-0000-0000-000003740000}"/>
    <cellStyle name="Normal 7 49 10" xfId="24325" xr:uid="{00000000-0005-0000-0000-000004740000}"/>
    <cellStyle name="Normal 7 49 11" xfId="26517" xr:uid="{00000000-0005-0000-0000-000005740000}"/>
    <cellStyle name="Normal 7 49 12" xfId="28618" xr:uid="{00000000-0005-0000-0000-000006740000}"/>
    <cellStyle name="Normal 7 49 13" xfId="30395" xr:uid="{00000000-0005-0000-0000-000007740000}"/>
    <cellStyle name="Normal 7 49 2" xfId="6606" xr:uid="{00000000-0005-0000-0000-000008740000}"/>
    <cellStyle name="Normal 7 49 3" xfId="8822" xr:uid="{00000000-0005-0000-0000-000009740000}"/>
    <cellStyle name="Normal 7 49 4" xfId="11038" xr:uid="{00000000-0005-0000-0000-00000A740000}"/>
    <cellStyle name="Normal 7 49 5" xfId="13254" xr:uid="{00000000-0005-0000-0000-00000B740000}"/>
    <cellStyle name="Normal 7 49 6" xfId="15470" xr:uid="{00000000-0005-0000-0000-00000C740000}"/>
    <cellStyle name="Normal 7 49 7" xfId="17686" xr:uid="{00000000-0005-0000-0000-00000D740000}"/>
    <cellStyle name="Normal 7 49 8" xfId="19902" xr:uid="{00000000-0005-0000-0000-00000E740000}"/>
    <cellStyle name="Normal 7 49 9" xfId="22116" xr:uid="{00000000-0005-0000-0000-00000F740000}"/>
    <cellStyle name="Normal 7 5" xfId="207" xr:uid="{00000000-0005-0000-0000-000010740000}"/>
    <cellStyle name="Normal 7 5 10" xfId="22619" xr:uid="{00000000-0005-0000-0000-000011740000}"/>
    <cellStyle name="Normal 7 5 11" xfId="24827" xr:uid="{00000000-0005-0000-0000-000012740000}"/>
    <cellStyle name="Normal 7 5 12" xfId="27002" xr:uid="{00000000-0005-0000-0000-000013740000}"/>
    <cellStyle name="Normal 7 5 13" xfId="29031" xr:uid="{00000000-0005-0000-0000-000014740000}"/>
    <cellStyle name="Normal 7 5 2" xfId="3892" xr:uid="{00000000-0005-0000-0000-000015740000}"/>
    <cellStyle name="Normal 7 5 3" xfId="6962" xr:uid="{00000000-0005-0000-0000-000016740000}"/>
    <cellStyle name="Normal 7 5 4" xfId="9325" xr:uid="{00000000-0005-0000-0000-000017740000}"/>
    <cellStyle name="Normal 7 5 5" xfId="11541" xr:uid="{00000000-0005-0000-0000-000018740000}"/>
    <cellStyle name="Normal 7 5 6" xfId="13757" xr:uid="{00000000-0005-0000-0000-000019740000}"/>
    <cellStyle name="Normal 7 5 7" xfId="15973" xr:uid="{00000000-0005-0000-0000-00001A740000}"/>
    <cellStyle name="Normal 7 5 8" xfId="18189" xr:uid="{00000000-0005-0000-0000-00001B740000}"/>
    <cellStyle name="Normal 7 5 9" xfId="20405" xr:uid="{00000000-0005-0000-0000-00001C740000}"/>
    <cellStyle name="Normal 7 50" xfId="2988" xr:uid="{00000000-0005-0000-0000-00001D740000}"/>
    <cellStyle name="Normal 7 51" xfId="3135" xr:uid="{00000000-0005-0000-0000-00001E740000}"/>
    <cellStyle name="Normal 7 52" xfId="3282" xr:uid="{00000000-0005-0000-0000-00001F740000}"/>
    <cellStyle name="Normal 7 53" xfId="3429" xr:uid="{00000000-0005-0000-0000-000020740000}"/>
    <cellStyle name="Normal 7 54" xfId="3576" xr:uid="{00000000-0005-0000-0000-000021740000}"/>
    <cellStyle name="Normal 7 55" xfId="3734" xr:uid="{00000000-0005-0000-0000-000022740000}"/>
    <cellStyle name="Normal 7 56" xfId="7112" xr:uid="{00000000-0005-0000-0000-000023740000}"/>
    <cellStyle name="Normal 7 57" xfId="9475" xr:uid="{00000000-0005-0000-0000-000024740000}"/>
    <cellStyle name="Normal 7 58" xfId="11691" xr:uid="{00000000-0005-0000-0000-000025740000}"/>
    <cellStyle name="Normal 7 59" xfId="13907" xr:uid="{00000000-0005-0000-0000-000026740000}"/>
    <cellStyle name="Normal 7 6" xfId="231" xr:uid="{00000000-0005-0000-0000-000027740000}"/>
    <cellStyle name="Normal 7 6 10" xfId="22822" xr:uid="{00000000-0005-0000-0000-000028740000}"/>
    <cellStyle name="Normal 7 6 11" xfId="25026" xr:uid="{00000000-0005-0000-0000-000029740000}"/>
    <cellStyle name="Normal 7 6 12" xfId="27195" xr:uid="{00000000-0005-0000-0000-00002A740000}"/>
    <cellStyle name="Normal 7 6 13" xfId="29181" xr:uid="{00000000-0005-0000-0000-00002B740000}"/>
    <cellStyle name="Normal 7 6 2" xfId="3916" xr:uid="{00000000-0005-0000-0000-00002C740000}"/>
    <cellStyle name="Normal 7 6 3" xfId="7165" xr:uid="{00000000-0005-0000-0000-00002D740000}"/>
    <cellStyle name="Normal 7 6 4" xfId="9528" xr:uid="{00000000-0005-0000-0000-00002E740000}"/>
    <cellStyle name="Normal 7 6 5" xfId="11744" xr:uid="{00000000-0005-0000-0000-00002F740000}"/>
    <cellStyle name="Normal 7 6 6" xfId="13960" xr:uid="{00000000-0005-0000-0000-000030740000}"/>
    <cellStyle name="Normal 7 6 7" xfId="16176" xr:uid="{00000000-0005-0000-0000-000031740000}"/>
    <cellStyle name="Normal 7 6 8" xfId="18392" xr:uid="{00000000-0005-0000-0000-000032740000}"/>
    <cellStyle name="Normal 7 6 9" xfId="20608" xr:uid="{00000000-0005-0000-0000-000033740000}"/>
    <cellStyle name="Normal 7 60" xfId="16123" xr:uid="{00000000-0005-0000-0000-000034740000}"/>
    <cellStyle name="Normal 7 61" xfId="18339" xr:uid="{00000000-0005-0000-0000-000035740000}"/>
    <cellStyle name="Normal 7 62" xfId="20555" xr:uid="{00000000-0005-0000-0000-000036740000}"/>
    <cellStyle name="Normal 7 63" xfId="22769" xr:uid="{00000000-0005-0000-0000-000037740000}"/>
    <cellStyle name="Normal 7 64" xfId="24976" xr:uid="{00000000-0005-0000-0000-000038740000}"/>
    <cellStyle name="Normal 7 65" xfId="27145" xr:uid="{00000000-0005-0000-0000-000039740000}"/>
    <cellStyle name="Normal 7 66" xfId="29148" xr:uid="{00000000-0005-0000-0000-00003A740000}"/>
    <cellStyle name="Normal 7 67" xfId="30477" xr:uid="{00000000-0005-0000-0000-00003B740000}"/>
    <cellStyle name="Normal 7 68" xfId="26075" xr:uid="{00000000-0005-0000-0000-00003C740000}"/>
    <cellStyle name="Normal 7 69" xfId="30618" xr:uid="{00000000-0005-0000-0000-00003D740000}"/>
    <cellStyle name="Normal 7 7" xfId="257" xr:uid="{00000000-0005-0000-0000-00003E740000}"/>
    <cellStyle name="Normal 7 7 10" xfId="20091" xr:uid="{00000000-0005-0000-0000-00003F740000}"/>
    <cellStyle name="Normal 7 7 11" xfId="22305" xr:uid="{00000000-0005-0000-0000-000040740000}"/>
    <cellStyle name="Normal 7 7 12" xfId="24513" xr:uid="{00000000-0005-0000-0000-000041740000}"/>
    <cellStyle name="Normal 7 7 13" xfId="26701" xr:uid="{00000000-0005-0000-0000-000042740000}"/>
    <cellStyle name="Normal 7 7 2" xfId="3942" xr:uid="{00000000-0005-0000-0000-000043740000}"/>
    <cellStyle name="Normal 7 7 3" xfId="4495" xr:uid="{00000000-0005-0000-0000-000044740000}"/>
    <cellStyle name="Normal 7 7 4" xfId="6560" xr:uid="{00000000-0005-0000-0000-000045740000}"/>
    <cellStyle name="Normal 7 7 5" xfId="9011" xr:uid="{00000000-0005-0000-0000-000046740000}"/>
    <cellStyle name="Normal 7 7 6" xfId="11227" xr:uid="{00000000-0005-0000-0000-000047740000}"/>
    <cellStyle name="Normal 7 7 7" xfId="13443" xr:uid="{00000000-0005-0000-0000-000048740000}"/>
    <cellStyle name="Normal 7 7 8" xfId="15659" xr:uid="{00000000-0005-0000-0000-000049740000}"/>
    <cellStyle name="Normal 7 7 9" xfId="17875" xr:uid="{00000000-0005-0000-0000-00004A740000}"/>
    <cellStyle name="Normal 7 70" xfId="30766" xr:uid="{00000000-0005-0000-0000-00004B740000}"/>
    <cellStyle name="Normal 7 71" xfId="38" xr:uid="{00000000-0005-0000-0000-00004C740000}"/>
    <cellStyle name="Normal 7 72" xfId="31019" xr:uid="{00000000-0005-0000-0000-00004D740000}"/>
    <cellStyle name="Normal 7 8" xfId="281" xr:uid="{00000000-0005-0000-0000-00004E740000}"/>
    <cellStyle name="Normal 7 8 10" xfId="15106" xr:uid="{00000000-0005-0000-0000-00004F740000}"/>
    <cellStyle name="Normal 7 8 11" xfId="17322" xr:uid="{00000000-0005-0000-0000-000050740000}"/>
    <cellStyle name="Normal 7 8 12" xfId="19538" xr:uid="{00000000-0005-0000-0000-000051740000}"/>
    <cellStyle name="Normal 7 8 13" xfId="21752" xr:uid="{00000000-0005-0000-0000-000052740000}"/>
    <cellStyle name="Normal 7 8 2" xfId="3966" xr:uid="{00000000-0005-0000-0000-000053740000}"/>
    <cellStyle name="Normal 7 8 3" xfId="4500" xr:uid="{00000000-0005-0000-0000-000054740000}"/>
    <cellStyle name="Normal 7 8 4" xfId="4848" xr:uid="{00000000-0005-0000-0000-000055740000}"/>
    <cellStyle name="Normal 7 8 5" xfId="4608" xr:uid="{00000000-0005-0000-0000-000056740000}"/>
    <cellStyle name="Normal 7 8 6" xfId="6096" xr:uid="{00000000-0005-0000-0000-000057740000}"/>
    <cellStyle name="Normal 7 8 7" xfId="8458" xr:uid="{00000000-0005-0000-0000-000058740000}"/>
    <cellStyle name="Normal 7 8 8" xfId="10674" xr:uid="{00000000-0005-0000-0000-000059740000}"/>
    <cellStyle name="Normal 7 8 9" xfId="12890" xr:uid="{00000000-0005-0000-0000-00005A740000}"/>
    <cellStyle name="Normal 7 9" xfId="306" xr:uid="{00000000-0005-0000-0000-00005B740000}"/>
    <cellStyle name="Normal 7 9 10" xfId="15017" xr:uid="{00000000-0005-0000-0000-00005C740000}"/>
    <cellStyle name="Normal 7 9 11" xfId="17233" xr:uid="{00000000-0005-0000-0000-00005D740000}"/>
    <cellStyle name="Normal 7 9 12" xfId="19449" xr:uid="{00000000-0005-0000-0000-00005E740000}"/>
    <cellStyle name="Normal 7 9 13" xfId="21664" xr:uid="{00000000-0005-0000-0000-00005F740000}"/>
    <cellStyle name="Normal 7 9 2" xfId="3991" xr:uid="{00000000-0005-0000-0000-000060740000}"/>
    <cellStyle name="Normal 7 9 3" xfId="4457" xr:uid="{00000000-0005-0000-0000-000061740000}"/>
    <cellStyle name="Normal 7 9 4" xfId="4793" xr:uid="{00000000-0005-0000-0000-000062740000}"/>
    <cellStyle name="Normal 7 9 5" xfId="4984" xr:uid="{00000000-0005-0000-0000-000063740000}"/>
    <cellStyle name="Normal 7 9 6" xfId="6006" xr:uid="{00000000-0005-0000-0000-000064740000}"/>
    <cellStyle name="Normal 7 9 7" xfId="8369" xr:uid="{00000000-0005-0000-0000-000065740000}"/>
    <cellStyle name="Normal 7 9 8" xfId="10585" xr:uid="{00000000-0005-0000-0000-000066740000}"/>
    <cellStyle name="Normal 7 9 9" xfId="12801" xr:uid="{00000000-0005-0000-0000-000067740000}"/>
    <cellStyle name="Normal 70" xfId="30913" xr:uid="{00000000-0005-0000-0000-000068740000}"/>
    <cellStyle name="Normal 71" xfId="30914" xr:uid="{00000000-0005-0000-0000-000069740000}"/>
    <cellStyle name="Normal 72" xfId="30915" xr:uid="{00000000-0005-0000-0000-00006A740000}"/>
    <cellStyle name="Normal 73" xfId="30916" xr:uid="{00000000-0005-0000-0000-00006B740000}"/>
    <cellStyle name="Normal 74" xfId="30607" xr:uid="{00000000-0005-0000-0000-00006C740000}"/>
    <cellStyle name="Normal 75" xfId="30755" xr:uid="{00000000-0005-0000-0000-00006D740000}"/>
    <cellStyle name="Normal 76" xfId="30917" xr:uid="{00000000-0005-0000-0000-00006E740000}"/>
    <cellStyle name="Normal 77" xfId="30918" xr:uid="{00000000-0005-0000-0000-00006F740000}"/>
    <cellStyle name="Normal 78" xfId="30920" xr:uid="{00000000-0005-0000-0000-000070740000}"/>
    <cellStyle name="Normal 79" xfId="30921" xr:uid="{00000000-0005-0000-0000-000071740000}"/>
    <cellStyle name="Normal 8" xfId="27" xr:uid="{00000000-0005-0000-0000-000072740000}"/>
    <cellStyle name="Normal 8 10" xfId="332" xr:uid="{00000000-0005-0000-0000-000073740000}"/>
    <cellStyle name="Normal 8 10 10" xfId="20200" xr:uid="{00000000-0005-0000-0000-000074740000}"/>
    <cellStyle name="Normal 8 10 11" xfId="22414" xr:uid="{00000000-0005-0000-0000-000075740000}"/>
    <cellStyle name="Normal 8 10 12" xfId="24622" xr:uid="{00000000-0005-0000-0000-000076740000}"/>
    <cellStyle name="Normal 8 10 13" xfId="26804" xr:uid="{00000000-0005-0000-0000-000077740000}"/>
    <cellStyle name="Normal 8 10 2" xfId="4017" xr:uid="{00000000-0005-0000-0000-000078740000}"/>
    <cellStyle name="Normal 8 10 3" xfId="4340" xr:uid="{00000000-0005-0000-0000-000079740000}"/>
    <cellStyle name="Normal 8 10 4" xfId="6769" xr:uid="{00000000-0005-0000-0000-00007A740000}"/>
    <cellStyle name="Normal 8 10 5" xfId="9120" xr:uid="{00000000-0005-0000-0000-00007B740000}"/>
    <cellStyle name="Normal 8 10 6" xfId="11336" xr:uid="{00000000-0005-0000-0000-00007C740000}"/>
    <cellStyle name="Normal 8 10 7" xfId="13552" xr:uid="{00000000-0005-0000-0000-00007D740000}"/>
    <cellStyle name="Normal 8 10 8" xfId="15768" xr:uid="{00000000-0005-0000-0000-00007E740000}"/>
    <cellStyle name="Normal 8 10 9" xfId="17984" xr:uid="{00000000-0005-0000-0000-00007F740000}"/>
    <cellStyle name="Normal 8 11" xfId="357" xr:uid="{00000000-0005-0000-0000-000080740000}"/>
    <cellStyle name="Normal 8 11 10" xfId="19984" xr:uid="{00000000-0005-0000-0000-000081740000}"/>
    <cellStyle name="Normal 8 11 11" xfId="22198" xr:uid="{00000000-0005-0000-0000-000082740000}"/>
    <cellStyle name="Normal 8 11 12" xfId="24406" xr:uid="{00000000-0005-0000-0000-000083740000}"/>
    <cellStyle name="Normal 8 11 13" xfId="26597" xr:uid="{00000000-0005-0000-0000-000084740000}"/>
    <cellStyle name="Normal 8 11 2" xfId="4042" xr:uid="{00000000-0005-0000-0000-000085740000}"/>
    <cellStyle name="Normal 8 11 3" xfId="4275" xr:uid="{00000000-0005-0000-0000-000086740000}"/>
    <cellStyle name="Normal 8 11 4" xfId="6454" xr:uid="{00000000-0005-0000-0000-000087740000}"/>
    <cellStyle name="Normal 8 11 5" xfId="8904" xr:uid="{00000000-0005-0000-0000-000088740000}"/>
    <cellStyle name="Normal 8 11 6" xfId="11120" xr:uid="{00000000-0005-0000-0000-000089740000}"/>
    <cellStyle name="Normal 8 11 7" xfId="13336" xr:uid="{00000000-0005-0000-0000-00008A740000}"/>
    <cellStyle name="Normal 8 11 8" xfId="15552" xr:uid="{00000000-0005-0000-0000-00008B740000}"/>
    <cellStyle name="Normal 8 11 9" xfId="17768" xr:uid="{00000000-0005-0000-0000-00008C740000}"/>
    <cellStyle name="Normal 8 12" xfId="382" xr:uid="{00000000-0005-0000-0000-00008D740000}"/>
    <cellStyle name="Normal 8 12 10" xfId="20577" xr:uid="{00000000-0005-0000-0000-00008E740000}"/>
    <cellStyle name="Normal 8 12 11" xfId="22791" xr:uid="{00000000-0005-0000-0000-00008F740000}"/>
    <cellStyle name="Normal 8 12 12" xfId="24998" xr:uid="{00000000-0005-0000-0000-000090740000}"/>
    <cellStyle name="Normal 8 12 13" xfId="27167" xr:uid="{00000000-0005-0000-0000-000091740000}"/>
    <cellStyle name="Normal 8 12 2" xfId="4067" xr:uid="{00000000-0005-0000-0000-000092740000}"/>
    <cellStyle name="Normal 8 12 3" xfId="7352" xr:uid="{00000000-0005-0000-0000-000093740000}"/>
    <cellStyle name="Normal 8 12 4" xfId="7134" xr:uid="{00000000-0005-0000-0000-000094740000}"/>
    <cellStyle name="Normal 8 12 5" xfId="9497" xr:uid="{00000000-0005-0000-0000-000095740000}"/>
    <cellStyle name="Normal 8 12 6" xfId="11713" xr:uid="{00000000-0005-0000-0000-000096740000}"/>
    <cellStyle name="Normal 8 12 7" xfId="13929" xr:uid="{00000000-0005-0000-0000-000097740000}"/>
    <cellStyle name="Normal 8 12 8" xfId="16145" xr:uid="{00000000-0005-0000-0000-000098740000}"/>
    <cellStyle name="Normal 8 12 9" xfId="18361" xr:uid="{00000000-0005-0000-0000-000099740000}"/>
    <cellStyle name="Normal 8 13" xfId="411" xr:uid="{00000000-0005-0000-0000-00009A740000}"/>
    <cellStyle name="Normal 8 13 10" xfId="22265" xr:uid="{00000000-0005-0000-0000-00009B740000}"/>
    <cellStyle name="Normal 8 13 11" xfId="24473" xr:uid="{00000000-0005-0000-0000-00009C740000}"/>
    <cellStyle name="Normal 8 13 12" xfId="26661" xr:uid="{00000000-0005-0000-0000-00009D740000}"/>
    <cellStyle name="Normal 8 13 13" xfId="28748" xr:uid="{00000000-0005-0000-0000-00009E740000}"/>
    <cellStyle name="Normal 8 13 2" xfId="4096" xr:uid="{00000000-0005-0000-0000-00009F740000}"/>
    <cellStyle name="Normal 8 13 3" xfId="6520" xr:uid="{00000000-0005-0000-0000-0000A0740000}"/>
    <cellStyle name="Normal 8 13 4" xfId="8971" xr:uid="{00000000-0005-0000-0000-0000A1740000}"/>
    <cellStyle name="Normal 8 13 5" xfId="11187" xr:uid="{00000000-0005-0000-0000-0000A2740000}"/>
    <cellStyle name="Normal 8 13 6" xfId="13403" xr:uid="{00000000-0005-0000-0000-0000A3740000}"/>
    <cellStyle name="Normal 8 13 7" xfId="15619" xr:uid="{00000000-0005-0000-0000-0000A4740000}"/>
    <cellStyle name="Normal 8 13 8" xfId="17835" xr:uid="{00000000-0005-0000-0000-0000A5740000}"/>
    <cellStyle name="Normal 8 13 9" xfId="20051" xr:uid="{00000000-0005-0000-0000-0000A6740000}"/>
    <cellStyle name="Normal 8 14" xfId="483" xr:uid="{00000000-0005-0000-0000-0000A7740000}"/>
    <cellStyle name="Normal 8 14 10" xfId="19626" xr:uid="{00000000-0005-0000-0000-0000A8740000}"/>
    <cellStyle name="Normal 8 14 11" xfId="21840" xr:uid="{00000000-0005-0000-0000-0000A9740000}"/>
    <cellStyle name="Normal 8 14 12" xfId="24051" xr:uid="{00000000-0005-0000-0000-0000AA740000}"/>
    <cellStyle name="Normal 8 14 13" xfId="26246" xr:uid="{00000000-0005-0000-0000-0000AB740000}"/>
    <cellStyle name="Normal 8 14 2" xfId="4168" xr:uid="{00000000-0005-0000-0000-0000AC740000}"/>
    <cellStyle name="Normal 8 14 3" xfId="4425" xr:uid="{00000000-0005-0000-0000-0000AD740000}"/>
    <cellStyle name="Normal 8 14 4" xfId="6183" xr:uid="{00000000-0005-0000-0000-0000AE740000}"/>
    <cellStyle name="Normal 8 14 5" xfId="8546" xr:uid="{00000000-0005-0000-0000-0000AF740000}"/>
    <cellStyle name="Normal 8 14 6" xfId="10762" xr:uid="{00000000-0005-0000-0000-0000B0740000}"/>
    <cellStyle name="Normal 8 14 7" xfId="12978" xr:uid="{00000000-0005-0000-0000-0000B1740000}"/>
    <cellStyle name="Normal 8 14 8" xfId="15194" xr:uid="{00000000-0005-0000-0000-0000B2740000}"/>
    <cellStyle name="Normal 8 14 9" xfId="17410" xr:uid="{00000000-0005-0000-0000-0000B3740000}"/>
    <cellStyle name="Normal 8 15" xfId="572" xr:uid="{00000000-0005-0000-0000-0000B4740000}"/>
    <cellStyle name="Normal 8 15 10" xfId="22686" xr:uid="{00000000-0005-0000-0000-0000B5740000}"/>
    <cellStyle name="Normal 8 15 11" xfId="24893" xr:uid="{00000000-0005-0000-0000-0000B6740000}"/>
    <cellStyle name="Normal 8 15 12" xfId="27064" xr:uid="{00000000-0005-0000-0000-0000B7740000}"/>
    <cellStyle name="Normal 8 15 13" xfId="29078" xr:uid="{00000000-0005-0000-0000-0000B8740000}"/>
    <cellStyle name="Normal 8 15 2" xfId="4257" xr:uid="{00000000-0005-0000-0000-0000B9740000}"/>
    <cellStyle name="Normal 8 15 3" xfId="7029" xr:uid="{00000000-0005-0000-0000-0000BA740000}"/>
    <cellStyle name="Normal 8 15 4" xfId="9392" xr:uid="{00000000-0005-0000-0000-0000BB740000}"/>
    <cellStyle name="Normal 8 15 5" xfId="11608" xr:uid="{00000000-0005-0000-0000-0000BC740000}"/>
    <cellStyle name="Normal 8 15 6" xfId="13824" xr:uid="{00000000-0005-0000-0000-0000BD740000}"/>
    <cellStyle name="Normal 8 15 7" xfId="16040" xr:uid="{00000000-0005-0000-0000-0000BE740000}"/>
    <cellStyle name="Normal 8 15 8" xfId="18256" xr:uid="{00000000-0005-0000-0000-0000BF740000}"/>
    <cellStyle name="Normal 8 15 9" xfId="20472" xr:uid="{00000000-0005-0000-0000-0000C0740000}"/>
    <cellStyle name="Normal 8 16" xfId="636" xr:uid="{00000000-0005-0000-0000-0000C1740000}"/>
    <cellStyle name="Normal 8 16 10" xfId="22201" xr:uid="{00000000-0005-0000-0000-0000C2740000}"/>
    <cellStyle name="Normal 8 16 11" xfId="24409" xr:uid="{00000000-0005-0000-0000-0000C3740000}"/>
    <cellStyle name="Normal 8 16 12" xfId="26600" xr:uid="{00000000-0005-0000-0000-0000C4740000}"/>
    <cellStyle name="Normal 8 16 13" xfId="28693" xr:uid="{00000000-0005-0000-0000-0000C5740000}"/>
    <cellStyle name="Normal 8 16 2" xfId="4321" xr:uid="{00000000-0005-0000-0000-0000C6740000}"/>
    <cellStyle name="Normal 8 16 3" xfId="6457" xr:uid="{00000000-0005-0000-0000-0000C7740000}"/>
    <cellStyle name="Normal 8 16 4" xfId="8907" xr:uid="{00000000-0005-0000-0000-0000C8740000}"/>
    <cellStyle name="Normal 8 16 5" xfId="11123" xr:uid="{00000000-0005-0000-0000-0000C9740000}"/>
    <cellStyle name="Normal 8 16 6" xfId="13339" xr:uid="{00000000-0005-0000-0000-0000CA740000}"/>
    <cellStyle name="Normal 8 16 7" xfId="15555" xr:uid="{00000000-0005-0000-0000-0000CB740000}"/>
    <cellStyle name="Normal 8 16 8" xfId="17771" xr:uid="{00000000-0005-0000-0000-0000CC740000}"/>
    <cellStyle name="Normal 8 16 9" xfId="19987" xr:uid="{00000000-0005-0000-0000-0000CD740000}"/>
    <cellStyle name="Normal 8 17" xfId="699" xr:uid="{00000000-0005-0000-0000-0000CE740000}"/>
    <cellStyle name="Normal 8 17 10" xfId="22635" xr:uid="{00000000-0005-0000-0000-0000CF740000}"/>
    <cellStyle name="Normal 8 17 11" xfId="24843" xr:uid="{00000000-0005-0000-0000-0000D0740000}"/>
    <cellStyle name="Normal 8 17 12" xfId="27017" xr:uid="{00000000-0005-0000-0000-0000D1740000}"/>
    <cellStyle name="Normal 8 17 13" xfId="29043" xr:uid="{00000000-0005-0000-0000-0000D2740000}"/>
    <cellStyle name="Normal 8 17 2" xfId="4384" xr:uid="{00000000-0005-0000-0000-0000D3740000}"/>
    <cellStyle name="Normal 8 17 3" xfId="6978" xr:uid="{00000000-0005-0000-0000-0000D4740000}"/>
    <cellStyle name="Normal 8 17 4" xfId="9341" xr:uid="{00000000-0005-0000-0000-0000D5740000}"/>
    <cellStyle name="Normal 8 17 5" xfId="11557" xr:uid="{00000000-0005-0000-0000-0000D6740000}"/>
    <cellStyle name="Normal 8 17 6" xfId="13773" xr:uid="{00000000-0005-0000-0000-0000D7740000}"/>
    <cellStyle name="Normal 8 17 7" xfId="15989" xr:uid="{00000000-0005-0000-0000-0000D8740000}"/>
    <cellStyle name="Normal 8 17 8" xfId="18205" xr:uid="{00000000-0005-0000-0000-0000D9740000}"/>
    <cellStyle name="Normal 8 17 9" xfId="20421" xr:uid="{00000000-0005-0000-0000-0000DA740000}"/>
    <cellStyle name="Normal 8 18" xfId="673" xr:uid="{00000000-0005-0000-0000-0000DB740000}"/>
    <cellStyle name="Normal 8 18 10" xfId="22780" xr:uid="{00000000-0005-0000-0000-0000DC740000}"/>
    <cellStyle name="Normal 8 18 11" xfId="24987" xr:uid="{00000000-0005-0000-0000-0000DD740000}"/>
    <cellStyle name="Normal 8 18 12" xfId="27156" xr:uid="{00000000-0005-0000-0000-0000DE740000}"/>
    <cellStyle name="Normal 8 18 13" xfId="29155" xr:uid="{00000000-0005-0000-0000-0000DF740000}"/>
    <cellStyle name="Normal 8 18 2" xfId="4358" xr:uid="{00000000-0005-0000-0000-0000E0740000}"/>
    <cellStyle name="Normal 8 18 3" xfId="7123" xr:uid="{00000000-0005-0000-0000-0000E1740000}"/>
    <cellStyle name="Normal 8 18 4" xfId="9486" xr:uid="{00000000-0005-0000-0000-0000E2740000}"/>
    <cellStyle name="Normal 8 18 5" xfId="11702" xr:uid="{00000000-0005-0000-0000-0000E3740000}"/>
    <cellStyle name="Normal 8 18 6" xfId="13918" xr:uid="{00000000-0005-0000-0000-0000E4740000}"/>
    <cellStyle name="Normal 8 18 7" xfId="16134" xr:uid="{00000000-0005-0000-0000-0000E5740000}"/>
    <cellStyle name="Normal 8 18 8" xfId="18350" xr:uid="{00000000-0005-0000-0000-0000E6740000}"/>
    <cellStyle name="Normal 8 18 9" xfId="20566" xr:uid="{00000000-0005-0000-0000-0000E7740000}"/>
    <cellStyle name="Normal 8 19" xfId="844" xr:uid="{00000000-0005-0000-0000-0000E8740000}"/>
    <cellStyle name="Normal 8 19 10" xfId="21126" xr:uid="{00000000-0005-0000-0000-0000E9740000}"/>
    <cellStyle name="Normal 8 19 11" xfId="23340" xr:uid="{00000000-0005-0000-0000-0000EA740000}"/>
    <cellStyle name="Normal 8 19 12" xfId="25541" xr:uid="{00000000-0005-0000-0000-0000EB740000}"/>
    <cellStyle name="Normal 8 19 13" xfId="27701" xr:uid="{00000000-0005-0000-0000-0000EC740000}"/>
    <cellStyle name="Normal 8 19 2" xfId="4529" xr:uid="{00000000-0005-0000-0000-0000ED740000}"/>
    <cellStyle name="Normal 8 19 3" xfId="5089" xr:uid="{00000000-0005-0000-0000-0000EE740000}"/>
    <cellStyle name="Normal 8 19 4" xfId="7831" xr:uid="{00000000-0005-0000-0000-0000EF740000}"/>
    <cellStyle name="Normal 8 19 5" xfId="10047" xr:uid="{00000000-0005-0000-0000-0000F0740000}"/>
    <cellStyle name="Normal 8 19 6" xfId="12263" xr:uid="{00000000-0005-0000-0000-0000F1740000}"/>
    <cellStyle name="Normal 8 19 7" xfId="14479" xr:uid="{00000000-0005-0000-0000-0000F2740000}"/>
    <cellStyle name="Normal 8 19 8" xfId="16695" xr:uid="{00000000-0005-0000-0000-0000F3740000}"/>
    <cellStyle name="Normal 8 19 9" xfId="18911" xr:uid="{00000000-0005-0000-0000-0000F4740000}"/>
    <cellStyle name="Normal 8 2" xfId="131" xr:uid="{00000000-0005-0000-0000-0000F5740000}"/>
    <cellStyle name="Normal 8 2 10" xfId="21435" xr:uid="{00000000-0005-0000-0000-0000F6740000}"/>
    <cellStyle name="Normal 8 2 11" xfId="23648" xr:uid="{00000000-0005-0000-0000-0000F7740000}"/>
    <cellStyle name="Normal 8 2 12" xfId="25847" xr:uid="{00000000-0005-0000-0000-0000F8740000}"/>
    <cellStyle name="Normal 8 2 13" xfId="27986" xr:uid="{00000000-0005-0000-0000-0000F9740000}"/>
    <cellStyle name="Normal 8 2 2" xfId="3816" xr:uid="{00000000-0005-0000-0000-0000FA740000}"/>
    <cellStyle name="Normal 8 2 3" xfId="5776" xr:uid="{00000000-0005-0000-0000-0000FB740000}"/>
    <cellStyle name="Normal 8 2 4" xfId="8140" xr:uid="{00000000-0005-0000-0000-0000FC740000}"/>
    <cellStyle name="Normal 8 2 5" xfId="10356" xr:uid="{00000000-0005-0000-0000-0000FD740000}"/>
    <cellStyle name="Normal 8 2 6" xfId="12572" xr:uid="{00000000-0005-0000-0000-0000FE740000}"/>
    <cellStyle name="Normal 8 2 7" xfId="14788" xr:uid="{00000000-0005-0000-0000-0000FF740000}"/>
    <cellStyle name="Normal 8 2 8" xfId="17004" xr:uid="{00000000-0005-0000-0000-000000750000}"/>
    <cellStyle name="Normal 8 2 9" xfId="19220" xr:uid="{00000000-0005-0000-0000-000001750000}"/>
    <cellStyle name="Normal 8 20" xfId="959" xr:uid="{00000000-0005-0000-0000-000002750000}"/>
    <cellStyle name="Normal 8 20 10" xfId="19032" xr:uid="{00000000-0005-0000-0000-000003750000}"/>
    <cellStyle name="Normal 8 20 11" xfId="21247" xr:uid="{00000000-0005-0000-0000-000004750000}"/>
    <cellStyle name="Normal 8 20 12" xfId="23461" xr:uid="{00000000-0005-0000-0000-000005750000}"/>
    <cellStyle name="Normal 8 20 13" xfId="25662" xr:uid="{00000000-0005-0000-0000-000006750000}"/>
    <cellStyle name="Normal 8 20 2" xfId="4644" xr:uid="{00000000-0005-0000-0000-000007750000}"/>
    <cellStyle name="Normal 8 20 3" xfId="4844" xr:uid="{00000000-0005-0000-0000-000008750000}"/>
    <cellStyle name="Normal 8 20 4" xfId="5589" xr:uid="{00000000-0005-0000-0000-000009750000}"/>
    <cellStyle name="Normal 8 20 5" xfId="7952" xr:uid="{00000000-0005-0000-0000-00000A750000}"/>
    <cellStyle name="Normal 8 20 6" xfId="10168" xr:uid="{00000000-0005-0000-0000-00000B750000}"/>
    <cellStyle name="Normal 8 20 7" xfId="12384" xr:uid="{00000000-0005-0000-0000-00000C750000}"/>
    <cellStyle name="Normal 8 20 8" xfId="14600" xr:uid="{00000000-0005-0000-0000-00000D750000}"/>
    <cellStyle name="Normal 8 20 9" xfId="16816" xr:uid="{00000000-0005-0000-0000-00000E750000}"/>
    <cellStyle name="Normal 8 21" xfId="1060" xr:uid="{00000000-0005-0000-0000-00000F750000}"/>
    <cellStyle name="Normal 8 21 10" xfId="22322" xr:uid="{00000000-0005-0000-0000-000010750000}"/>
    <cellStyle name="Normal 8 21 11" xfId="24530" xr:uid="{00000000-0005-0000-0000-000011750000}"/>
    <cellStyle name="Normal 8 21 12" xfId="26718" xr:uid="{00000000-0005-0000-0000-000012750000}"/>
    <cellStyle name="Normal 8 21 13" xfId="28792" xr:uid="{00000000-0005-0000-0000-000013750000}"/>
    <cellStyle name="Normal 8 21 2" xfId="4745" xr:uid="{00000000-0005-0000-0000-000014750000}"/>
    <cellStyle name="Normal 8 21 3" xfId="6665" xr:uid="{00000000-0005-0000-0000-000015750000}"/>
    <cellStyle name="Normal 8 21 4" xfId="9028" xr:uid="{00000000-0005-0000-0000-000016750000}"/>
    <cellStyle name="Normal 8 21 5" xfId="11244" xr:uid="{00000000-0005-0000-0000-000017750000}"/>
    <cellStyle name="Normal 8 21 6" xfId="13460" xr:uid="{00000000-0005-0000-0000-000018750000}"/>
    <cellStyle name="Normal 8 21 7" xfId="15676" xr:uid="{00000000-0005-0000-0000-000019750000}"/>
    <cellStyle name="Normal 8 21 8" xfId="17892" xr:uid="{00000000-0005-0000-0000-00001A750000}"/>
    <cellStyle name="Normal 8 21 9" xfId="20108" xr:uid="{00000000-0005-0000-0000-00001B750000}"/>
    <cellStyle name="Normal 8 22" xfId="1161" xr:uid="{00000000-0005-0000-0000-00001C750000}"/>
    <cellStyle name="Normal 8 22 10" xfId="22812" xr:uid="{00000000-0005-0000-0000-00001D750000}"/>
    <cellStyle name="Normal 8 22 11" xfId="25017" xr:uid="{00000000-0005-0000-0000-00001E750000}"/>
    <cellStyle name="Normal 8 22 12" xfId="27186" xr:uid="{00000000-0005-0000-0000-00001F750000}"/>
    <cellStyle name="Normal 8 22 13" xfId="29175" xr:uid="{00000000-0005-0000-0000-000020750000}"/>
    <cellStyle name="Normal 8 22 2" xfId="4845" xr:uid="{00000000-0005-0000-0000-000021750000}"/>
    <cellStyle name="Normal 8 22 3" xfId="7155" xr:uid="{00000000-0005-0000-0000-000022750000}"/>
    <cellStyle name="Normal 8 22 4" xfId="9518" xr:uid="{00000000-0005-0000-0000-000023750000}"/>
    <cellStyle name="Normal 8 22 5" xfId="11734" xr:uid="{00000000-0005-0000-0000-000024750000}"/>
    <cellStyle name="Normal 8 22 6" xfId="13950" xr:uid="{00000000-0005-0000-0000-000025750000}"/>
    <cellStyle name="Normal 8 22 7" xfId="16166" xr:uid="{00000000-0005-0000-0000-000026750000}"/>
    <cellStyle name="Normal 8 22 8" xfId="18382" xr:uid="{00000000-0005-0000-0000-000027750000}"/>
    <cellStyle name="Normal 8 22 9" xfId="20598" xr:uid="{00000000-0005-0000-0000-000028750000}"/>
    <cellStyle name="Normal 8 23" xfId="1267" xr:uid="{00000000-0005-0000-0000-000029750000}"/>
    <cellStyle name="Normal 8 23 10" xfId="18225" xr:uid="{00000000-0005-0000-0000-00002A750000}"/>
    <cellStyle name="Normal 8 23 11" xfId="20441" xr:uid="{00000000-0005-0000-0000-00002B750000}"/>
    <cellStyle name="Normal 8 23 12" xfId="22655" xr:uid="{00000000-0005-0000-0000-00002C750000}"/>
    <cellStyle name="Normal 8 23 13" xfId="24863" xr:uid="{00000000-0005-0000-0000-00002D750000}"/>
    <cellStyle name="Normal 8 23 2" xfId="4951" xr:uid="{00000000-0005-0000-0000-00002E750000}"/>
    <cellStyle name="Normal 8 23 3" xfId="4561" xr:uid="{00000000-0005-0000-0000-00002F750000}"/>
    <cellStyle name="Normal 8 23 4" xfId="4853" xr:uid="{00000000-0005-0000-0000-000030750000}"/>
    <cellStyle name="Normal 8 23 5" xfId="6998" xr:uid="{00000000-0005-0000-0000-000031750000}"/>
    <cellStyle name="Normal 8 23 6" xfId="9361" xr:uid="{00000000-0005-0000-0000-000032750000}"/>
    <cellStyle name="Normal 8 23 7" xfId="11577" xr:uid="{00000000-0005-0000-0000-000033750000}"/>
    <cellStyle name="Normal 8 23 8" xfId="13793" xr:uid="{00000000-0005-0000-0000-000034750000}"/>
    <cellStyle name="Normal 8 23 9" xfId="16009" xr:uid="{00000000-0005-0000-0000-000035750000}"/>
    <cellStyle name="Normal 8 24" xfId="1374" xr:uid="{00000000-0005-0000-0000-000036750000}"/>
    <cellStyle name="Normal 8 24 10" xfId="22778" xr:uid="{00000000-0005-0000-0000-000037750000}"/>
    <cellStyle name="Normal 8 24 11" xfId="24985" xr:uid="{00000000-0005-0000-0000-000038750000}"/>
    <cellStyle name="Normal 8 24 12" xfId="27154" xr:uid="{00000000-0005-0000-0000-000039750000}"/>
    <cellStyle name="Normal 8 24 13" xfId="29153" xr:uid="{00000000-0005-0000-0000-00003A750000}"/>
    <cellStyle name="Normal 8 24 2" xfId="5058" xr:uid="{00000000-0005-0000-0000-00003B750000}"/>
    <cellStyle name="Normal 8 24 3" xfId="7121" xr:uid="{00000000-0005-0000-0000-00003C750000}"/>
    <cellStyle name="Normal 8 24 4" xfId="9484" xr:uid="{00000000-0005-0000-0000-00003D750000}"/>
    <cellStyle name="Normal 8 24 5" xfId="11700" xr:uid="{00000000-0005-0000-0000-00003E750000}"/>
    <cellStyle name="Normal 8 24 6" xfId="13916" xr:uid="{00000000-0005-0000-0000-00003F750000}"/>
    <cellStyle name="Normal 8 24 7" xfId="16132" xr:uid="{00000000-0005-0000-0000-000040750000}"/>
    <cellStyle name="Normal 8 24 8" xfId="18348" xr:uid="{00000000-0005-0000-0000-000041750000}"/>
    <cellStyle name="Normal 8 24 9" xfId="20564" xr:uid="{00000000-0005-0000-0000-000042750000}"/>
    <cellStyle name="Normal 8 25" xfId="1449" xr:uid="{00000000-0005-0000-0000-000043750000}"/>
    <cellStyle name="Normal 8 25 10" xfId="20374" xr:uid="{00000000-0005-0000-0000-000044750000}"/>
    <cellStyle name="Normal 8 25 11" xfId="22588" xr:uid="{00000000-0005-0000-0000-000045750000}"/>
    <cellStyle name="Normal 8 25 12" xfId="24796" xr:uid="{00000000-0005-0000-0000-000046750000}"/>
    <cellStyle name="Normal 8 25 13" xfId="26971" xr:uid="{00000000-0005-0000-0000-000047750000}"/>
    <cellStyle name="Normal 8 25 2" xfId="5133" xr:uid="{00000000-0005-0000-0000-000048750000}"/>
    <cellStyle name="Normal 8 25 3" xfId="7250" xr:uid="{00000000-0005-0000-0000-000049750000}"/>
    <cellStyle name="Normal 8 25 4" xfId="6931" xr:uid="{00000000-0005-0000-0000-00004A750000}"/>
    <cellStyle name="Normal 8 25 5" xfId="9294" xr:uid="{00000000-0005-0000-0000-00004B750000}"/>
    <cellStyle name="Normal 8 25 6" xfId="11510" xr:uid="{00000000-0005-0000-0000-00004C750000}"/>
    <cellStyle name="Normal 8 25 7" xfId="13726" xr:uid="{00000000-0005-0000-0000-00004D750000}"/>
    <cellStyle name="Normal 8 25 8" xfId="15942" xr:uid="{00000000-0005-0000-0000-00004E750000}"/>
    <cellStyle name="Normal 8 25 9" xfId="18158" xr:uid="{00000000-0005-0000-0000-00004F750000}"/>
    <cellStyle name="Normal 8 26" xfId="1477" xr:uid="{00000000-0005-0000-0000-000050750000}"/>
    <cellStyle name="Normal 8 26 10" xfId="20746" xr:uid="{00000000-0005-0000-0000-000051750000}"/>
    <cellStyle name="Normal 8 26 11" xfId="22960" xr:uid="{00000000-0005-0000-0000-000052750000}"/>
    <cellStyle name="Normal 8 26 12" xfId="25162" xr:uid="{00000000-0005-0000-0000-000053750000}"/>
    <cellStyle name="Normal 8 26 13" xfId="27328" xr:uid="{00000000-0005-0000-0000-000054750000}"/>
    <cellStyle name="Normal 8 26 2" xfId="5161" xr:uid="{00000000-0005-0000-0000-000055750000}"/>
    <cellStyle name="Normal 8 26 3" xfId="5208" xr:uid="{00000000-0005-0000-0000-000056750000}"/>
    <cellStyle name="Normal 8 26 4" xfId="7450" xr:uid="{00000000-0005-0000-0000-000057750000}"/>
    <cellStyle name="Normal 8 26 5" xfId="9666" xr:uid="{00000000-0005-0000-0000-000058750000}"/>
    <cellStyle name="Normal 8 26 6" xfId="11882" xr:uid="{00000000-0005-0000-0000-000059750000}"/>
    <cellStyle name="Normal 8 26 7" xfId="14098" xr:uid="{00000000-0005-0000-0000-00005A750000}"/>
    <cellStyle name="Normal 8 26 8" xfId="16314" xr:uid="{00000000-0005-0000-0000-00005B750000}"/>
    <cellStyle name="Normal 8 26 9" xfId="18530" xr:uid="{00000000-0005-0000-0000-00005C750000}"/>
    <cellStyle name="Normal 8 27" xfId="1504" xr:uid="{00000000-0005-0000-0000-00005D750000}"/>
    <cellStyle name="Normal 8 27 10" xfId="22914" xr:uid="{00000000-0005-0000-0000-00005E750000}"/>
    <cellStyle name="Normal 8 27 11" xfId="25116" xr:uid="{00000000-0005-0000-0000-00005F750000}"/>
    <cellStyle name="Normal 8 27 12" xfId="27282" xr:uid="{00000000-0005-0000-0000-000060750000}"/>
    <cellStyle name="Normal 8 27 13" xfId="29261" xr:uid="{00000000-0005-0000-0000-000061750000}"/>
    <cellStyle name="Normal 8 27 2" xfId="5188" xr:uid="{00000000-0005-0000-0000-000062750000}"/>
    <cellStyle name="Normal 8 27 3" xfId="7404" xr:uid="{00000000-0005-0000-0000-000063750000}"/>
    <cellStyle name="Normal 8 27 4" xfId="9620" xr:uid="{00000000-0005-0000-0000-000064750000}"/>
    <cellStyle name="Normal 8 27 5" xfId="11836" xr:uid="{00000000-0005-0000-0000-000065750000}"/>
    <cellStyle name="Normal 8 27 6" xfId="14052" xr:uid="{00000000-0005-0000-0000-000066750000}"/>
    <cellStyle name="Normal 8 27 7" xfId="16268" xr:uid="{00000000-0005-0000-0000-000067750000}"/>
    <cellStyle name="Normal 8 27 8" xfId="18484" xr:uid="{00000000-0005-0000-0000-000068750000}"/>
    <cellStyle name="Normal 8 27 9" xfId="20700" xr:uid="{00000000-0005-0000-0000-000069750000}"/>
    <cellStyle name="Normal 8 28" xfId="1531" xr:uid="{00000000-0005-0000-0000-00006A750000}"/>
    <cellStyle name="Normal 8 28 10" xfId="22941" xr:uid="{00000000-0005-0000-0000-00006B750000}"/>
    <cellStyle name="Normal 8 28 11" xfId="25143" xr:uid="{00000000-0005-0000-0000-00006C750000}"/>
    <cellStyle name="Normal 8 28 12" xfId="27309" xr:uid="{00000000-0005-0000-0000-00006D750000}"/>
    <cellStyle name="Normal 8 28 13" xfId="29286" xr:uid="{00000000-0005-0000-0000-00006E750000}"/>
    <cellStyle name="Normal 8 28 2" xfId="5215" xr:uid="{00000000-0005-0000-0000-00006F750000}"/>
    <cellStyle name="Normal 8 28 3" xfId="7431" xr:uid="{00000000-0005-0000-0000-000070750000}"/>
    <cellStyle name="Normal 8 28 4" xfId="9647" xr:uid="{00000000-0005-0000-0000-000071750000}"/>
    <cellStyle name="Normal 8 28 5" xfId="11863" xr:uid="{00000000-0005-0000-0000-000072750000}"/>
    <cellStyle name="Normal 8 28 6" xfId="14079" xr:uid="{00000000-0005-0000-0000-000073750000}"/>
    <cellStyle name="Normal 8 28 7" xfId="16295" xr:uid="{00000000-0005-0000-0000-000074750000}"/>
    <cellStyle name="Normal 8 28 8" xfId="18511" xr:uid="{00000000-0005-0000-0000-000075750000}"/>
    <cellStyle name="Normal 8 28 9" xfId="20727" xr:uid="{00000000-0005-0000-0000-000076750000}"/>
    <cellStyle name="Normal 8 29" xfId="1557" xr:uid="{00000000-0005-0000-0000-000077750000}"/>
    <cellStyle name="Normal 8 29 10" xfId="22967" xr:uid="{00000000-0005-0000-0000-000078750000}"/>
    <cellStyle name="Normal 8 29 11" xfId="25169" xr:uid="{00000000-0005-0000-0000-000079750000}"/>
    <cellStyle name="Normal 8 29 12" xfId="27335" xr:uid="{00000000-0005-0000-0000-00007A750000}"/>
    <cellStyle name="Normal 8 29 13" xfId="29311" xr:uid="{00000000-0005-0000-0000-00007B750000}"/>
    <cellStyle name="Normal 8 29 2" xfId="5241" xr:uid="{00000000-0005-0000-0000-00007C750000}"/>
    <cellStyle name="Normal 8 29 3" xfId="7457" xr:uid="{00000000-0005-0000-0000-00007D750000}"/>
    <cellStyle name="Normal 8 29 4" xfId="9673" xr:uid="{00000000-0005-0000-0000-00007E750000}"/>
    <cellStyle name="Normal 8 29 5" xfId="11889" xr:uid="{00000000-0005-0000-0000-00007F750000}"/>
    <cellStyle name="Normal 8 29 6" xfId="14105" xr:uid="{00000000-0005-0000-0000-000080750000}"/>
    <cellStyle name="Normal 8 29 7" xfId="16321" xr:uid="{00000000-0005-0000-0000-000081750000}"/>
    <cellStyle name="Normal 8 29 8" xfId="18537" xr:uid="{00000000-0005-0000-0000-000082750000}"/>
    <cellStyle name="Normal 8 29 9" xfId="20753" xr:uid="{00000000-0005-0000-0000-000083750000}"/>
    <cellStyle name="Normal 8 3" xfId="157" xr:uid="{00000000-0005-0000-0000-000084750000}"/>
    <cellStyle name="Normal 8 3 10" xfId="19568" xr:uid="{00000000-0005-0000-0000-000085750000}"/>
    <cellStyle name="Normal 8 3 11" xfId="21782" xr:uid="{00000000-0005-0000-0000-000086750000}"/>
    <cellStyle name="Normal 8 3 12" xfId="23993" xr:uid="{00000000-0005-0000-0000-000087750000}"/>
    <cellStyle name="Normal 8 3 13" xfId="26188" xr:uid="{00000000-0005-0000-0000-000088750000}"/>
    <cellStyle name="Normal 8 3 2" xfId="3842" xr:uid="{00000000-0005-0000-0000-000089750000}"/>
    <cellStyle name="Normal 8 3 3" xfId="7328" xr:uid="{00000000-0005-0000-0000-00008A750000}"/>
    <cellStyle name="Normal 8 3 4" xfId="6126" xr:uid="{00000000-0005-0000-0000-00008B750000}"/>
    <cellStyle name="Normal 8 3 5" xfId="8488" xr:uid="{00000000-0005-0000-0000-00008C750000}"/>
    <cellStyle name="Normal 8 3 6" xfId="10704" xr:uid="{00000000-0005-0000-0000-00008D750000}"/>
    <cellStyle name="Normal 8 3 7" xfId="12920" xr:uid="{00000000-0005-0000-0000-00008E750000}"/>
    <cellStyle name="Normal 8 3 8" xfId="15136" xr:uid="{00000000-0005-0000-0000-00008F750000}"/>
    <cellStyle name="Normal 8 3 9" xfId="17352" xr:uid="{00000000-0005-0000-0000-000090750000}"/>
    <cellStyle name="Normal 8 30" xfId="1583" xr:uid="{00000000-0005-0000-0000-000091750000}"/>
    <cellStyle name="Normal 8 30 10" xfId="22993" xr:uid="{00000000-0005-0000-0000-000092750000}"/>
    <cellStyle name="Normal 8 30 11" xfId="25195" xr:uid="{00000000-0005-0000-0000-000093750000}"/>
    <cellStyle name="Normal 8 30 12" xfId="27361" xr:uid="{00000000-0005-0000-0000-000094750000}"/>
    <cellStyle name="Normal 8 30 13" xfId="29336" xr:uid="{00000000-0005-0000-0000-000095750000}"/>
    <cellStyle name="Normal 8 30 2" xfId="5267" xr:uid="{00000000-0005-0000-0000-000096750000}"/>
    <cellStyle name="Normal 8 30 3" xfId="7483" xr:uid="{00000000-0005-0000-0000-000097750000}"/>
    <cellStyle name="Normal 8 30 4" xfId="9699" xr:uid="{00000000-0005-0000-0000-000098750000}"/>
    <cellStyle name="Normal 8 30 5" xfId="11915" xr:uid="{00000000-0005-0000-0000-000099750000}"/>
    <cellStyle name="Normal 8 30 6" xfId="14131" xr:uid="{00000000-0005-0000-0000-00009A750000}"/>
    <cellStyle name="Normal 8 30 7" xfId="16347" xr:uid="{00000000-0005-0000-0000-00009B750000}"/>
    <cellStyle name="Normal 8 30 8" xfId="18563" xr:uid="{00000000-0005-0000-0000-00009C750000}"/>
    <cellStyle name="Normal 8 30 9" xfId="20779" xr:uid="{00000000-0005-0000-0000-00009D750000}"/>
    <cellStyle name="Normal 8 31" xfId="1609" xr:uid="{00000000-0005-0000-0000-00009E750000}"/>
    <cellStyle name="Normal 8 31 10" xfId="23019" xr:uid="{00000000-0005-0000-0000-00009F750000}"/>
    <cellStyle name="Normal 8 31 11" xfId="25221" xr:uid="{00000000-0005-0000-0000-0000A0750000}"/>
    <cellStyle name="Normal 8 31 12" xfId="27387" xr:uid="{00000000-0005-0000-0000-0000A1750000}"/>
    <cellStyle name="Normal 8 31 13" xfId="29361" xr:uid="{00000000-0005-0000-0000-0000A2750000}"/>
    <cellStyle name="Normal 8 31 2" xfId="5293" xr:uid="{00000000-0005-0000-0000-0000A3750000}"/>
    <cellStyle name="Normal 8 31 3" xfId="7509" xr:uid="{00000000-0005-0000-0000-0000A4750000}"/>
    <cellStyle name="Normal 8 31 4" xfId="9725" xr:uid="{00000000-0005-0000-0000-0000A5750000}"/>
    <cellStyle name="Normal 8 31 5" xfId="11941" xr:uid="{00000000-0005-0000-0000-0000A6750000}"/>
    <cellStyle name="Normal 8 31 6" xfId="14157" xr:uid="{00000000-0005-0000-0000-0000A7750000}"/>
    <cellStyle name="Normal 8 31 7" xfId="16373" xr:uid="{00000000-0005-0000-0000-0000A8750000}"/>
    <cellStyle name="Normal 8 31 8" xfId="18589" xr:uid="{00000000-0005-0000-0000-0000A9750000}"/>
    <cellStyle name="Normal 8 31 9" xfId="20805" xr:uid="{00000000-0005-0000-0000-0000AA750000}"/>
    <cellStyle name="Normal 8 32" xfId="1635" xr:uid="{00000000-0005-0000-0000-0000AB750000}"/>
    <cellStyle name="Normal 8 32 10" xfId="23045" xr:uid="{00000000-0005-0000-0000-0000AC750000}"/>
    <cellStyle name="Normal 8 32 11" xfId="25247" xr:uid="{00000000-0005-0000-0000-0000AD750000}"/>
    <cellStyle name="Normal 8 32 12" xfId="27413" xr:uid="{00000000-0005-0000-0000-0000AE750000}"/>
    <cellStyle name="Normal 8 32 13" xfId="29386" xr:uid="{00000000-0005-0000-0000-0000AF750000}"/>
    <cellStyle name="Normal 8 32 2" xfId="5319" xr:uid="{00000000-0005-0000-0000-0000B0750000}"/>
    <cellStyle name="Normal 8 32 3" xfId="7535" xr:uid="{00000000-0005-0000-0000-0000B1750000}"/>
    <cellStyle name="Normal 8 32 4" xfId="9751" xr:uid="{00000000-0005-0000-0000-0000B2750000}"/>
    <cellStyle name="Normal 8 32 5" xfId="11967" xr:uid="{00000000-0005-0000-0000-0000B3750000}"/>
    <cellStyle name="Normal 8 32 6" xfId="14183" xr:uid="{00000000-0005-0000-0000-0000B4750000}"/>
    <cellStyle name="Normal 8 32 7" xfId="16399" xr:uid="{00000000-0005-0000-0000-0000B5750000}"/>
    <cellStyle name="Normal 8 32 8" xfId="18615" xr:uid="{00000000-0005-0000-0000-0000B6750000}"/>
    <cellStyle name="Normal 8 32 9" xfId="20831" xr:uid="{00000000-0005-0000-0000-0000B7750000}"/>
    <cellStyle name="Normal 8 33" xfId="1661" xr:uid="{00000000-0005-0000-0000-0000B8750000}"/>
    <cellStyle name="Normal 8 33 10" xfId="23071" xr:uid="{00000000-0005-0000-0000-0000B9750000}"/>
    <cellStyle name="Normal 8 33 11" xfId="25273" xr:uid="{00000000-0005-0000-0000-0000BA750000}"/>
    <cellStyle name="Normal 8 33 12" xfId="27439" xr:uid="{00000000-0005-0000-0000-0000BB750000}"/>
    <cellStyle name="Normal 8 33 13" xfId="29411" xr:uid="{00000000-0005-0000-0000-0000BC750000}"/>
    <cellStyle name="Normal 8 33 2" xfId="5345" xr:uid="{00000000-0005-0000-0000-0000BD750000}"/>
    <cellStyle name="Normal 8 33 3" xfId="7561" xr:uid="{00000000-0005-0000-0000-0000BE750000}"/>
    <cellStyle name="Normal 8 33 4" xfId="9777" xr:uid="{00000000-0005-0000-0000-0000BF750000}"/>
    <cellStyle name="Normal 8 33 5" xfId="11993" xr:uid="{00000000-0005-0000-0000-0000C0750000}"/>
    <cellStyle name="Normal 8 33 6" xfId="14209" xr:uid="{00000000-0005-0000-0000-0000C1750000}"/>
    <cellStyle name="Normal 8 33 7" xfId="16425" xr:uid="{00000000-0005-0000-0000-0000C2750000}"/>
    <cellStyle name="Normal 8 33 8" xfId="18641" xr:uid="{00000000-0005-0000-0000-0000C3750000}"/>
    <cellStyle name="Normal 8 33 9" xfId="20857" xr:uid="{00000000-0005-0000-0000-0000C4750000}"/>
    <cellStyle name="Normal 8 34" xfId="1687" xr:uid="{00000000-0005-0000-0000-0000C5750000}"/>
    <cellStyle name="Normal 8 34 10" xfId="23097" xr:uid="{00000000-0005-0000-0000-0000C6750000}"/>
    <cellStyle name="Normal 8 34 11" xfId="25299" xr:uid="{00000000-0005-0000-0000-0000C7750000}"/>
    <cellStyle name="Normal 8 34 12" xfId="27465" xr:uid="{00000000-0005-0000-0000-0000C8750000}"/>
    <cellStyle name="Normal 8 34 13" xfId="29436" xr:uid="{00000000-0005-0000-0000-0000C9750000}"/>
    <cellStyle name="Normal 8 34 2" xfId="5371" xr:uid="{00000000-0005-0000-0000-0000CA750000}"/>
    <cellStyle name="Normal 8 34 3" xfId="7587" xr:uid="{00000000-0005-0000-0000-0000CB750000}"/>
    <cellStyle name="Normal 8 34 4" xfId="9803" xr:uid="{00000000-0005-0000-0000-0000CC750000}"/>
    <cellStyle name="Normal 8 34 5" xfId="12019" xr:uid="{00000000-0005-0000-0000-0000CD750000}"/>
    <cellStyle name="Normal 8 34 6" xfId="14235" xr:uid="{00000000-0005-0000-0000-0000CE750000}"/>
    <cellStyle name="Normal 8 34 7" xfId="16451" xr:uid="{00000000-0005-0000-0000-0000CF750000}"/>
    <cellStyle name="Normal 8 34 8" xfId="18667" xr:uid="{00000000-0005-0000-0000-0000D0750000}"/>
    <cellStyle name="Normal 8 34 9" xfId="20883" xr:uid="{00000000-0005-0000-0000-0000D1750000}"/>
    <cellStyle name="Normal 8 35" xfId="1713" xr:uid="{00000000-0005-0000-0000-0000D2750000}"/>
    <cellStyle name="Normal 8 35 10" xfId="23123" xr:uid="{00000000-0005-0000-0000-0000D3750000}"/>
    <cellStyle name="Normal 8 35 11" xfId="25325" xr:uid="{00000000-0005-0000-0000-0000D4750000}"/>
    <cellStyle name="Normal 8 35 12" xfId="27491" xr:uid="{00000000-0005-0000-0000-0000D5750000}"/>
    <cellStyle name="Normal 8 35 13" xfId="29461" xr:uid="{00000000-0005-0000-0000-0000D6750000}"/>
    <cellStyle name="Normal 8 35 2" xfId="5397" xr:uid="{00000000-0005-0000-0000-0000D7750000}"/>
    <cellStyle name="Normal 8 35 3" xfId="7613" xr:uid="{00000000-0005-0000-0000-0000D8750000}"/>
    <cellStyle name="Normal 8 35 4" xfId="9829" xr:uid="{00000000-0005-0000-0000-0000D9750000}"/>
    <cellStyle name="Normal 8 35 5" xfId="12045" xr:uid="{00000000-0005-0000-0000-0000DA750000}"/>
    <cellStyle name="Normal 8 35 6" xfId="14261" xr:uid="{00000000-0005-0000-0000-0000DB750000}"/>
    <cellStyle name="Normal 8 35 7" xfId="16477" xr:uid="{00000000-0005-0000-0000-0000DC750000}"/>
    <cellStyle name="Normal 8 35 8" xfId="18693" xr:uid="{00000000-0005-0000-0000-0000DD750000}"/>
    <cellStyle name="Normal 8 35 9" xfId="20909" xr:uid="{00000000-0005-0000-0000-0000DE750000}"/>
    <cellStyle name="Normal 8 36" xfId="1739" xr:uid="{00000000-0005-0000-0000-0000DF750000}"/>
    <cellStyle name="Normal 8 36 10" xfId="23149" xr:uid="{00000000-0005-0000-0000-0000E0750000}"/>
    <cellStyle name="Normal 8 36 11" xfId="25351" xr:uid="{00000000-0005-0000-0000-0000E1750000}"/>
    <cellStyle name="Normal 8 36 12" xfId="27516" xr:uid="{00000000-0005-0000-0000-0000E2750000}"/>
    <cellStyle name="Normal 8 36 13" xfId="29486" xr:uid="{00000000-0005-0000-0000-0000E3750000}"/>
    <cellStyle name="Normal 8 36 2" xfId="5423" xr:uid="{00000000-0005-0000-0000-0000E4750000}"/>
    <cellStyle name="Normal 8 36 3" xfId="7639" xr:uid="{00000000-0005-0000-0000-0000E5750000}"/>
    <cellStyle name="Normal 8 36 4" xfId="9855" xr:uid="{00000000-0005-0000-0000-0000E6750000}"/>
    <cellStyle name="Normal 8 36 5" xfId="12071" xr:uid="{00000000-0005-0000-0000-0000E7750000}"/>
    <cellStyle name="Normal 8 36 6" xfId="14287" xr:uid="{00000000-0005-0000-0000-0000E8750000}"/>
    <cellStyle name="Normal 8 36 7" xfId="16503" xr:uid="{00000000-0005-0000-0000-0000E9750000}"/>
    <cellStyle name="Normal 8 36 8" xfId="18719" xr:uid="{00000000-0005-0000-0000-0000EA750000}"/>
    <cellStyle name="Normal 8 36 9" xfId="20935" xr:uid="{00000000-0005-0000-0000-0000EB750000}"/>
    <cellStyle name="Normal 8 37" xfId="1765" xr:uid="{00000000-0005-0000-0000-0000EC750000}"/>
    <cellStyle name="Normal 8 37 10" xfId="23175" xr:uid="{00000000-0005-0000-0000-0000ED750000}"/>
    <cellStyle name="Normal 8 37 11" xfId="25377" xr:uid="{00000000-0005-0000-0000-0000EE750000}"/>
    <cellStyle name="Normal 8 37 12" xfId="27541" xr:uid="{00000000-0005-0000-0000-0000EF750000}"/>
    <cellStyle name="Normal 8 37 13" xfId="29511" xr:uid="{00000000-0005-0000-0000-0000F0750000}"/>
    <cellStyle name="Normal 8 37 2" xfId="5449" xr:uid="{00000000-0005-0000-0000-0000F1750000}"/>
    <cellStyle name="Normal 8 37 3" xfId="7665" xr:uid="{00000000-0005-0000-0000-0000F2750000}"/>
    <cellStyle name="Normal 8 37 4" xfId="9881" xr:uid="{00000000-0005-0000-0000-0000F3750000}"/>
    <cellStyle name="Normal 8 37 5" xfId="12097" xr:uid="{00000000-0005-0000-0000-0000F4750000}"/>
    <cellStyle name="Normal 8 37 6" xfId="14313" xr:uid="{00000000-0005-0000-0000-0000F5750000}"/>
    <cellStyle name="Normal 8 37 7" xfId="16529" xr:uid="{00000000-0005-0000-0000-0000F6750000}"/>
    <cellStyle name="Normal 8 37 8" xfId="18745" xr:uid="{00000000-0005-0000-0000-0000F7750000}"/>
    <cellStyle name="Normal 8 37 9" xfId="20961" xr:uid="{00000000-0005-0000-0000-0000F8750000}"/>
    <cellStyle name="Normal 8 38" xfId="1791" xr:uid="{00000000-0005-0000-0000-0000F9750000}"/>
    <cellStyle name="Normal 8 38 10" xfId="23201" xr:uid="{00000000-0005-0000-0000-0000FA750000}"/>
    <cellStyle name="Normal 8 38 11" xfId="25403" xr:uid="{00000000-0005-0000-0000-0000FB750000}"/>
    <cellStyle name="Normal 8 38 12" xfId="27567" xr:uid="{00000000-0005-0000-0000-0000FC750000}"/>
    <cellStyle name="Normal 8 38 13" xfId="29536" xr:uid="{00000000-0005-0000-0000-0000FD750000}"/>
    <cellStyle name="Normal 8 38 2" xfId="5475" xr:uid="{00000000-0005-0000-0000-0000FE750000}"/>
    <cellStyle name="Normal 8 38 3" xfId="7691" xr:uid="{00000000-0005-0000-0000-0000FF750000}"/>
    <cellStyle name="Normal 8 38 4" xfId="9907" xr:uid="{00000000-0005-0000-0000-000000760000}"/>
    <cellStyle name="Normal 8 38 5" xfId="12123" xr:uid="{00000000-0005-0000-0000-000001760000}"/>
    <cellStyle name="Normal 8 38 6" xfId="14339" xr:uid="{00000000-0005-0000-0000-000002760000}"/>
    <cellStyle name="Normal 8 38 7" xfId="16555" xr:uid="{00000000-0005-0000-0000-000003760000}"/>
    <cellStyle name="Normal 8 38 8" xfId="18771" xr:uid="{00000000-0005-0000-0000-000004760000}"/>
    <cellStyle name="Normal 8 38 9" xfId="20987" xr:uid="{00000000-0005-0000-0000-000005760000}"/>
    <cellStyle name="Normal 8 39" xfId="1817" xr:uid="{00000000-0005-0000-0000-000006760000}"/>
    <cellStyle name="Normal 8 39 10" xfId="23227" xr:uid="{00000000-0005-0000-0000-000007760000}"/>
    <cellStyle name="Normal 8 39 11" xfId="25429" xr:uid="{00000000-0005-0000-0000-000008760000}"/>
    <cellStyle name="Normal 8 39 12" xfId="27593" xr:uid="{00000000-0005-0000-0000-000009760000}"/>
    <cellStyle name="Normal 8 39 13" xfId="29561" xr:uid="{00000000-0005-0000-0000-00000A760000}"/>
    <cellStyle name="Normal 8 39 2" xfId="5501" xr:uid="{00000000-0005-0000-0000-00000B760000}"/>
    <cellStyle name="Normal 8 39 3" xfId="7717" xr:uid="{00000000-0005-0000-0000-00000C760000}"/>
    <cellStyle name="Normal 8 39 4" xfId="9933" xr:uid="{00000000-0005-0000-0000-00000D760000}"/>
    <cellStyle name="Normal 8 39 5" xfId="12149" xr:uid="{00000000-0005-0000-0000-00000E760000}"/>
    <cellStyle name="Normal 8 39 6" xfId="14365" xr:uid="{00000000-0005-0000-0000-00000F760000}"/>
    <cellStyle name="Normal 8 39 7" xfId="16581" xr:uid="{00000000-0005-0000-0000-000010760000}"/>
    <cellStyle name="Normal 8 39 8" xfId="18797" xr:uid="{00000000-0005-0000-0000-000011760000}"/>
    <cellStyle name="Normal 8 39 9" xfId="21013" xr:uid="{00000000-0005-0000-0000-000012760000}"/>
    <cellStyle name="Normal 8 4" xfId="183" xr:uid="{00000000-0005-0000-0000-000013760000}"/>
    <cellStyle name="Normal 8 4 10" xfId="22591" xr:uid="{00000000-0005-0000-0000-000014760000}"/>
    <cellStyle name="Normal 8 4 11" xfId="24799" xr:uid="{00000000-0005-0000-0000-000015760000}"/>
    <cellStyle name="Normal 8 4 12" xfId="26974" xr:uid="{00000000-0005-0000-0000-000016760000}"/>
    <cellStyle name="Normal 8 4 13" xfId="29006" xr:uid="{00000000-0005-0000-0000-000017760000}"/>
    <cellStyle name="Normal 8 4 2" xfId="3868" xr:uid="{00000000-0005-0000-0000-000018760000}"/>
    <cellStyle name="Normal 8 4 3" xfId="6934" xr:uid="{00000000-0005-0000-0000-000019760000}"/>
    <cellStyle name="Normal 8 4 4" xfId="9297" xr:uid="{00000000-0005-0000-0000-00001A760000}"/>
    <cellStyle name="Normal 8 4 5" xfId="11513" xr:uid="{00000000-0005-0000-0000-00001B760000}"/>
    <cellStyle name="Normal 8 4 6" xfId="13729" xr:uid="{00000000-0005-0000-0000-00001C760000}"/>
    <cellStyle name="Normal 8 4 7" xfId="15945" xr:uid="{00000000-0005-0000-0000-00001D760000}"/>
    <cellStyle name="Normal 8 4 8" xfId="18161" xr:uid="{00000000-0005-0000-0000-00001E760000}"/>
    <cellStyle name="Normal 8 4 9" xfId="20377" xr:uid="{00000000-0005-0000-0000-00001F760000}"/>
    <cellStyle name="Normal 8 40" xfId="1843" xr:uid="{00000000-0005-0000-0000-000020760000}"/>
    <cellStyle name="Normal 8 40 10" xfId="23253" xr:uid="{00000000-0005-0000-0000-000021760000}"/>
    <cellStyle name="Normal 8 40 11" xfId="25455" xr:uid="{00000000-0005-0000-0000-000022760000}"/>
    <cellStyle name="Normal 8 40 12" xfId="27619" xr:uid="{00000000-0005-0000-0000-000023760000}"/>
    <cellStyle name="Normal 8 40 13" xfId="29586" xr:uid="{00000000-0005-0000-0000-000024760000}"/>
    <cellStyle name="Normal 8 40 2" xfId="5527" xr:uid="{00000000-0005-0000-0000-000025760000}"/>
    <cellStyle name="Normal 8 40 3" xfId="7743" xr:uid="{00000000-0005-0000-0000-000026760000}"/>
    <cellStyle name="Normal 8 40 4" xfId="9959" xr:uid="{00000000-0005-0000-0000-000027760000}"/>
    <cellStyle name="Normal 8 40 5" xfId="12175" xr:uid="{00000000-0005-0000-0000-000028760000}"/>
    <cellStyle name="Normal 8 40 6" xfId="14391" xr:uid="{00000000-0005-0000-0000-000029760000}"/>
    <cellStyle name="Normal 8 40 7" xfId="16607" xr:uid="{00000000-0005-0000-0000-00002A760000}"/>
    <cellStyle name="Normal 8 40 8" xfId="18823" xr:uid="{00000000-0005-0000-0000-00002B760000}"/>
    <cellStyle name="Normal 8 40 9" xfId="21039" xr:uid="{00000000-0005-0000-0000-00002C760000}"/>
    <cellStyle name="Normal 8 41" xfId="1873" xr:uid="{00000000-0005-0000-0000-00002D760000}"/>
    <cellStyle name="Normal 8 41 10" xfId="23283" xr:uid="{00000000-0005-0000-0000-00002E760000}"/>
    <cellStyle name="Normal 8 41 11" xfId="25485" xr:uid="{00000000-0005-0000-0000-00002F760000}"/>
    <cellStyle name="Normal 8 41 12" xfId="27649" xr:uid="{00000000-0005-0000-0000-000030760000}"/>
    <cellStyle name="Normal 8 41 13" xfId="29614" xr:uid="{00000000-0005-0000-0000-000031760000}"/>
    <cellStyle name="Normal 8 41 2" xfId="5557" xr:uid="{00000000-0005-0000-0000-000032760000}"/>
    <cellStyle name="Normal 8 41 3" xfId="7773" xr:uid="{00000000-0005-0000-0000-000033760000}"/>
    <cellStyle name="Normal 8 41 4" xfId="9989" xr:uid="{00000000-0005-0000-0000-000034760000}"/>
    <cellStyle name="Normal 8 41 5" xfId="12205" xr:uid="{00000000-0005-0000-0000-000035760000}"/>
    <cellStyle name="Normal 8 41 6" xfId="14421" xr:uid="{00000000-0005-0000-0000-000036760000}"/>
    <cellStyle name="Normal 8 41 7" xfId="16637" xr:uid="{00000000-0005-0000-0000-000037760000}"/>
    <cellStyle name="Normal 8 41 8" xfId="18853" xr:uid="{00000000-0005-0000-0000-000038760000}"/>
    <cellStyle name="Normal 8 41 9" xfId="21069" xr:uid="{00000000-0005-0000-0000-000039760000}"/>
    <cellStyle name="Normal 8 42" xfId="2020" xr:uid="{00000000-0005-0000-0000-00003A760000}"/>
    <cellStyle name="Normal 8 42 10" xfId="23429" xr:uid="{00000000-0005-0000-0000-00003B760000}"/>
    <cellStyle name="Normal 8 42 11" xfId="25630" xr:uid="{00000000-0005-0000-0000-00003C760000}"/>
    <cellStyle name="Normal 8 42 12" xfId="27784" xr:uid="{00000000-0005-0000-0000-00003D760000}"/>
    <cellStyle name="Normal 8 42 13" xfId="29723" xr:uid="{00000000-0005-0000-0000-00003E760000}"/>
    <cellStyle name="Normal 8 42 2" xfId="5704" xr:uid="{00000000-0005-0000-0000-00003F760000}"/>
    <cellStyle name="Normal 8 42 3" xfId="7920" xr:uid="{00000000-0005-0000-0000-000040760000}"/>
    <cellStyle name="Normal 8 42 4" xfId="10136" xr:uid="{00000000-0005-0000-0000-000041760000}"/>
    <cellStyle name="Normal 8 42 5" xfId="12352" xr:uid="{00000000-0005-0000-0000-000042760000}"/>
    <cellStyle name="Normal 8 42 6" xfId="14568" xr:uid="{00000000-0005-0000-0000-000043760000}"/>
    <cellStyle name="Normal 8 42 7" xfId="16784" xr:uid="{00000000-0005-0000-0000-000044760000}"/>
    <cellStyle name="Normal 8 42 8" xfId="19000" xr:uid="{00000000-0005-0000-0000-000045760000}"/>
    <cellStyle name="Normal 8 42 9" xfId="21215" xr:uid="{00000000-0005-0000-0000-000046760000}"/>
    <cellStyle name="Normal 8 43" xfId="2167" xr:uid="{00000000-0005-0000-0000-000047760000}"/>
    <cellStyle name="Normal 8 43 10" xfId="23575" xr:uid="{00000000-0005-0000-0000-000048760000}"/>
    <cellStyle name="Normal 8 43 11" xfId="25776" xr:uid="{00000000-0005-0000-0000-000049760000}"/>
    <cellStyle name="Normal 8 43 12" xfId="27921" xr:uid="{00000000-0005-0000-0000-00004A760000}"/>
    <cellStyle name="Normal 8 43 13" xfId="29832" xr:uid="{00000000-0005-0000-0000-00004B760000}"/>
    <cellStyle name="Normal 8 43 2" xfId="5851" xr:uid="{00000000-0005-0000-0000-00004C760000}"/>
    <cellStyle name="Normal 8 43 3" xfId="8067" xr:uid="{00000000-0005-0000-0000-00004D760000}"/>
    <cellStyle name="Normal 8 43 4" xfId="10283" xr:uid="{00000000-0005-0000-0000-00004E760000}"/>
    <cellStyle name="Normal 8 43 5" xfId="12499" xr:uid="{00000000-0005-0000-0000-00004F760000}"/>
    <cellStyle name="Normal 8 43 6" xfId="14715" xr:uid="{00000000-0005-0000-0000-000050760000}"/>
    <cellStyle name="Normal 8 43 7" xfId="16931" xr:uid="{00000000-0005-0000-0000-000051760000}"/>
    <cellStyle name="Normal 8 43 8" xfId="19147" xr:uid="{00000000-0005-0000-0000-000052760000}"/>
    <cellStyle name="Normal 8 43 9" xfId="21362" xr:uid="{00000000-0005-0000-0000-000053760000}"/>
    <cellStyle name="Normal 8 44" xfId="2314" xr:uid="{00000000-0005-0000-0000-000054760000}"/>
    <cellStyle name="Normal 8 44 10" xfId="23722" xr:uid="{00000000-0005-0000-0000-000055760000}"/>
    <cellStyle name="Normal 8 44 11" xfId="25919" xr:uid="{00000000-0005-0000-0000-000056760000}"/>
    <cellStyle name="Normal 8 44 12" xfId="28057" xr:uid="{00000000-0005-0000-0000-000057760000}"/>
    <cellStyle name="Normal 8 44 13" xfId="29941" xr:uid="{00000000-0005-0000-0000-000058760000}"/>
    <cellStyle name="Normal 8 44 2" xfId="5998" xr:uid="{00000000-0005-0000-0000-000059760000}"/>
    <cellStyle name="Normal 8 44 3" xfId="8214" xr:uid="{00000000-0005-0000-0000-00005A760000}"/>
    <cellStyle name="Normal 8 44 4" xfId="10430" xr:uid="{00000000-0005-0000-0000-00005B760000}"/>
    <cellStyle name="Normal 8 44 5" xfId="12646" xr:uid="{00000000-0005-0000-0000-00005C760000}"/>
    <cellStyle name="Normal 8 44 6" xfId="14862" xr:uid="{00000000-0005-0000-0000-00005D760000}"/>
    <cellStyle name="Normal 8 44 7" xfId="17078" xr:uid="{00000000-0005-0000-0000-00005E760000}"/>
    <cellStyle name="Normal 8 44 8" xfId="19294" xr:uid="{00000000-0005-0000-0000-00005F760000}"/>
    <cellStyle name="Normal 8 44 9" xfId="21509" xr:uid="{00000000-0005-0000-0000-000060760000}"/>
    <cellStyle name="Normal 8 45" xfId="2461" xr:uid="{00000000-0005-0000-0000-000061760000}"/>
    <cellStyle name="Normal 8 45 10" xfId="23869" xr:uid="{00000000-0005-0000-0000-000062760000}"/>
    <cellStyle name="Normal 8 45 11" xfId="26063" xr:uid="{00000000-0005-0000-0000-000063760000}"/>
    <cellStyle name="Normal 8 45 12" xfId="28194" xr:uid="{00000000-0005-0000-0000-000064760000}"/>
    <cellStyle name="Normal 8 45 13" xfId="30050" xr:uid="{00000000-0005-0000-0000-000065760000}"/>
    <cellStyle name="Normal 8 45 2" xfId="6145" xr:uid="{00000000-0005-0000-0000-000066760000}"/>
    <cellStyle name="Normal 8 45 3" xfId="8361" xr:uid="{00000000-0005-0000-0000-000067760000}"/>
    <cellStyle name="Normal 8 45 4" xfId="10577" xr:uid="{00000000-0005-0000-0000-000068760000}"/>
    <cellStyle name="Normal 8 45 5" xfId="12793" xr:uid="{00000000-0005-0000-0000-000069760000}"/>
    <cellStyle name="Normal 8 45 6" xfId="15009" xr:uid="{00000000-0005-0000-0000-00006A760000}"/>
    <cellStyle name="Normal 8 45 7" xfId="17225" xr:uid="{00000000-0005-0000-0000-00006B760000}"/>
    <cellStyle name="Normal 8 45 8" xfId="19441" xr:uid="{00000000-0005-0000-0000-00006C760000}"/>
    <cellStyle name="Normal 8 45 9" xfId="21656" xr:uid="{00000000-0005-0000-0000-00006D760000}"/>
    <cellStyle name="Normal 8 46" xfId="2608" xr:uid="{00000000-0005-0000-0000-00006E760000}"/>
    <cellStyle name="Normal 8 46 10" xfId="24013" xr:uid="{00000000-0005-0000-0000-00006F760000}"/>
    <cellStyle name="Normal 8 46 11" xfId="26208" xr:uid="{00000000-0005-0000-0000-000070760000}"/>
    <cellStyle name="Normal 8 46 12" xfId="28327" xr:uid="{00000000-0005-0000-0000-000071760000}"/>
    <cellStyle name="Normal 8 46 13" xfId="30158" xr:uid="{00000000-0005-0000-0000-000072760000}"/>
    <cellStyle name="Normal 8 46 2" xfId="6291" xr:uid="{00000000-0005-0000-0000-000073760000}"/>
    <cellStyle name="Normal 8 46 3" xfId="8508" xr:uid="{00000000-0005-0000-0000-000074760000}"/>
    <cellStyle name="Normal 8 46 4" xfId="10724" xr:uid="{00000000-0005-0000-0000-000075760000}"/>
    <cellStyle name="Normal 8 46 5" xfId="12940" xr:uid="{00000000-0005-0000-0000-000076760000}"/>
    <cellStyle name="Normal 8 46 6" xfId="15156" xr:uid="{00000000-0005-0000-0000-000077760000}"/>
    <cellStyle name="Normal 8 46 7" xfId="17372" xr:uid="{00000000-0005-0000-0000-000078760000}"/>
    <cellStyle name="Normal 8 46 8" xfId="19588" xr:uid="{00000000-0005-0000-0000-000079760000}"/>
    <cellStyle name="Normal 8 46 9" xfId="21802" xr:uid="{00000000-0005-0000-0000-00007A760000}"/>
    <cellStyle name="Normal 8 47" xfId="2755" xr:uid="{00000000-0005-0000-0000-00007B760000}"/>
    <cellStyle name="Normal 8 47 10" xfId="24158" xr:uid="{00000000-0005-0000-0000-00007C760000}"/>
    <cellStyle name="Normal 8 47 11" xfId="26353" xr:uid="{00000000-0005-0000-0000-00007D760000}"/>
    <cellStyle name="Normal 8 47 12" xfId="28459" xr:uid="{00000000-0005-0000-0000-00007E760000}"/>
    <cellStyle name="Normal 8 47 13" xfId="30266" xr:uid="{00000000-0005-0000-0000-00007F760000}"/>
    <cellStyle name="Normal 8 47 2" xfId="6438" xr:uid="{00000000-0005-0000-0000-000080760000}"/>
    <cellStyle name="Normal 8 47 3" xfId="8654" xr:uid="{00000000-0005-0000-0000-000081760000}"/>
    <cellStyle name="Normal 8 47 4" xfId="10870" xr:uid="{00000000-0005-0000-0000-000082760000}"/>
    <cellStyle name="Normal 8 47 5" xfId="13086" xr:uid="{00000000-0005-0000-0000-000083760000}"/>
    <cellStyle name="Normal 8 47 6" xfId="15302" xr:uid="{00000000-0005-0000-0000-000084760000}"/>
    <cellStyle name="Normal 8 47 7" xfId="17518" xr:uid="{00000000-0005-0000-0000-000085760000}"/>
    <cellStyle name="Normal 8 47 8" xfId="19734" xr:uid="{00000000-0005-0000-0000-000086760000}"/>
    <cellStyle name="Normal 8 47 9" xfId="21948" xr:uid="{00000000-0005-0000-0000-000087760000}"/>
    <cellStyle name="Normal 8 48" xfId="2898" xr:uid="{00000000-0005-0000-0000-000088760000}"/>
    <cellStyle name="Normal 8 48 10" xfId="24300" xr:uid="{00000000-0005-0000-0000-000089760000}"/>
    <cellStyle name="Normal 8 48 11" xfId="26492" xr:uid="{00000000-0005-0000-0000-00008A760000}"/>
    <cellStyle name="Normal 8 48 12" xfId="28593" xr:uid="{00000000-0005-0000-0000-00008B760000}"/>
    <cellStyle name="Normal 8 48 13" xfId="30371" xr:uid="{00000000-0005-0000-0000-00008C760000}"/>
    <cellStyle name="Normal 8 48 2" xfId="6581" xr:uid="{00000000-0005-0000-0000-00008D760000}"/>
    <cellStyle name="Normal 8 48 3" xfId="8797" xr:uid="{00000000-0005-0000-0000-00008E760000}"/>
    <cellStyle name="Normal 8 48 4" xfId="11013" xr:uid="{00000000-0005-0000-0000-00008F760000}"/>
    <cellStyle name="Normal 8 48 5" xfId="13229" xr:uid="{00000000-0005-0000-0000-000090760000}"/>
    <cellStyle name="Normal 8 48 6" xfId="15445" xr:uid="{00000000-0005-0000-0000-000091760000}"/>
    <cellStyle name="Normal 8 48 7" xfId="17661" xr:uid="{00000000-0005-0000-0000-000092760000}"/>
    <cellStyle name="Normal 8 48 8" xfId="19877" xr:uid="{00000000-0005-0000-0000-000093760000}"/>
    <cellStyle name="Normal 8 48 9" xfId="22091" xr:uid="{00000000-0005-0000-0000-000094760000}"/>
    <cellStyle name="Normal 8 49" xfId="2924" xr:uid="{00000000-0005-0000-0000-000095760000}"/>
    <cellStyle name="Normal 8 49 10" xfId="24326" xr:uid="{00000000-0005-0000-0000-000096760000}"/>
    <cellStyle name="Normal 8 49 11" xfId="26518" xr:uid="{00000000-0005-0000-0000-000097760000}"/>
    <cellStyle name="Normal 8 49 12" xfId="28619" xr:uid="{00000000-0005-0000-0000-000098760000}"/>
    <cellStyle name="Normal 8 49 13" xfId="30396" xr:uid="{00000000-0005-0000-0000-000099760000}"/>
    <cellStyle name="Normal 8 49 2" xfId="6607" xr:uid="{00000000-0005-0000-0000-00009A760000}"/>
    <cellStyle name="Normal 8 49 3" xfId="8823" xr:uid="{00000000-0005-0000-0000-00009B760000}"/>
    <cellStyle name="Normal 8 49 4" xfId="11039" xr:uid="{00000000-0005-0000-0000-00009C760000}"/>
    <cellStyle name="Normal 8 49 5" xfId="13255" xr:uid="{00000000-0005-0000-0000-00009D760000}"/>
    <cellStyle name="Normal 8 49 6" xfId="15471" xr:uid="{00000000-0005-0000-0000-00009E760000}"/>
    <cellStyle name="Normal 8 49 7" xfId="17687" xr:uid="{00000000-0005-0000-0000-00009F760000}"/>
    <cellStyle name="Normal 8 49 8" xfId="19903" xr:uid="{00000000-0005-0000-0000-0000A0760000}"/>
    <cellStyle name="Normal 8 49 9" xfId="22117" xr:uid="{00000000-0005-0000-0000-0000A1760000}"/>
    <cellStyle name="Normal 8 5" xfId="208" xr:uid="{00000000-0005-0000-0000-0000A2760000}"/>
    <cellStyle name="Normal 8 5 10" xfId="22472" xr:uid="{00000000-0005-0000-0000-0000A3760000}"/>
    <cellStyle name="Normal 8 5 11" xfId="24680" xr:uid="{00000000-0005-0000-0000-0000A4760000}"/>
    <cellStyle name="Normal 8 5 12" xfId="26860" xr:uid="{00000000-0005-0000-0000-0000A5760000}"/>
    <cellStyle name="Normal 8 5 13" xfId="28911" xr:uid="{00000000-0005-0000-0000-0000A6760000}"/>
    <cellStyle name="Normal 8 5 2" xfId="3893" xr:uid="{00000000-0005-0000-0000-0000A7760000}"/>
    <cellStyle name="Normal 8 5 3" xfId="6815" xr:uid="{00000000-0005-0000-0000-0000A8760000}"/>
    <cellStyle name="Normal 8 5 4" xfId="9178" xr:uid="{00000000-0005-0000-0000-0000A9760000}"/>
    <cellStyle name="Normal 8 5 5" xfId="11394" xr:uid="{00000000-0005-0000-0000-0000AA760000}"/>
    <cellStyle name="Normal 8 5 6" xfId="13610" xr:uid="{00000000-0005-0000-0000-0000AB760000}"/>
    <cellStyle name="Normal 8 5 7" xfId="15826" xr:uid="{00000000-0005-0000-0000-0000AC760000}"/>
    <cellStyle name="Normal 8 5 8" xfId="18042" xr:uid="{00000000-0005-0000-0000-0000AD760000}"/>
    <cellStyle name="Normal 8 5 9" xfId="20258" xr:uid="{00000000-0005-0000-0000-0000AE760000}"/>
    <cellStyle name="Normal 8 50" xfId="2989" xr:uid="{00000000-0005-0000-0000-0000AF760000}"/>
    <cellStyle name="Normal 8 51" xfId="3136" xr:uid="{00000000-0005-0000-0000-0000B0760000}"/>
    <cellStyle name="Normal 8 52" xfId="3283" xr:uid="{00000000-0005-0000-0000-0000B1760000}"/>
    <cellStyle name="Normal 8 53" xfId="3430" xr:uid="{00000000-0005-0000-0000-0000B2760000}"/>
    <cellStyle name="Normal 8 54" xfId="3577" xr:uid="{00000000-0005-0000-0000-0000B3760000}"/>
    <cellStyle name="Normal 8 55" xfId="3735" xr:uid="{00000000-0005-0000-0000-0000B4760000}"/>
    <cellStyle name="Normal 8 56" xfId="6965" xr:uid="{00000000-0005-0000-0000-0000B5760000}"/>
    <cellStyle name="Normal 8 57" xfId="9328" xr:uid="{00000000-0005-0000-0000-0000B6760000}"/>
    <cellStyle name="Normal 8 58" xfId="11544" xr:uid="{00000000-0005-0000-0000-0000B7760000}"/>
    <cellStyle name="Normal 8 59" xfId="13760" xr:uid="{00000000-0005-0000-0000-0000B8760000}"/>
    <cellStyle name="Normal 8 6" xfId="232" xr:uid="{00000000-0005-0000-0000-0000B9760000}"/>
    <cellStyle name="Normal 8 6 10" xfId="22676" xr:uid="{00000000-0005-0000-0000-0000BA760000}"/>
    <cellStyle name="Normal 8 6 11" xfId="24884" xr:uid="{00000000-0005-0000-0000-0000BB760000}"/>
    <cellStyle name="Normal 8 6 12" xfId="27055" xr:uid="{00000000-0005-0000-0000-0000BC760000}"/>
    <cellStyle name="Normal 8 6 13" xfId="29070" xr:uid="{00000000-0005-0000-0000-0000BD760000}"/>
    <cellStyle name="Normal 8 6 2" xfId="3917" xr:uid="{00000000-0005-0000-0000-0000BE760000}"/>
    <cellStyle name="Normal 8 6 3" xfId="7019" xr:uid="{00000000-0005-0000-0000-0000BF760000}"/>
    <cellStyle name="Normal 8 6 4" xfId="9382" xr:uid="{00000000-0005-0000-0000-0000C0760000}"/>
    <cellStyle name="Normal 8 6 5" xfId="11598" xr:uid="{00000000-0005-0000-0000-0000C1760000}"/>
    <cellStyle name="Normal 8 6 6" xfId="13814" xr:uid="{00000000-0005-0000-0000-0000C2760000}"/>
    <cellStyle name="Normal 8 6 7" xfId="16030" xr:uid="{00000000-0005-0000-0000-0000C3760000}"/>
    <cellStyle name="Normal 8 6 8" xfId="18246" xr:uid="{00000000-0005-0000-0000-0000C4760000}"/>
    <cellStyle name="Normal 8 6 9" xfId="20462" xr:uid="{00000000-0005-0000-0000-0000C5760000}"/>
    <cellStyle name="Normal 8 60" xfId="15976" xr:uid="{00000000-0005-0000-0000-0000C6760000}"/>
    <cellStyle name="Normal 8 61" xfId="18192" xr:uid="{00000000-0005-0000-0000-0000C7760000}"/>
    <cellStyle name="Normal 8 62" xfId="20408" xr:uid="{00000000-0005-0000-0000-0000C8760000}"/>
    <cellStyle name="Normal 8 63" xfId="22622" xr:uid="{00000000-0005-0000-0000-0000C9760000}"/>
    <cellStyle name="Normal 8 64" xfId="24830" xr:uid="{00000000-0005-0000-0000-0000CA760000}"/>
    <cellStyle name="Normal 8 65" xfId="27005" xr:uid="{00000000-0005-0000-0000-0000CB760000}"/>
    <cellStyle name="Normal 8 66" xfId="29034" xr:uid="{00000000-0005-0000-0000-0000CC760000}"/>
    <cellStyle name="Normal 8 67" xfId="30441" xr:uid="{00000000-0005-0000-0000-0000CD760000}"/>
    <cellStyle name="Normal 8 68" xfId="30594" xr:uid="{00000000-0005-0000-0000-0000CE760000}"/>
    <cellStyle name="Normal 8 69" xfId="30619" xr:uid="{00000000-0005-0000-0000-0000CF760000}"/>
    <cellStyle name="Normal 8 7" xfId="258" xr:uid="{00000000-0005-0000-0000-0000D0760000}"/>
    <cellStyle name="Normal 8 7 10" xfId="17549" xr:uid="{00000000-0005-0000-0000-0000D1760000}"/>
    <cellStyle name="Normal 8 7 11" xfId="19765" xr:uid="{00000000-0005-0000-0000-0000D2760000}"/>
    <cellStyle name="Normal 8 7 12" xfId="21979" xr:uid="{00000000-0005-0000-0000-0000D3760000}"/>
    <cellStyle name="Normal 8 7 13" xfId="24188" xr:uid="{00000000-0005-0000-0000-0000D4760000}"/>
    <cellStyle name="Normal 8 7 2" xfId="3943" xr:uid="{00000000-0005-0000-0000-0000D5760000}"/>
    <cellStyle name="Normal 8 7 3" xfId="4455" xr:uid="{00000000-0005-0000-0000-0000D6760000}"/>
    <cellStyle name="Normal 8 7 4" xfId="4893" xr:uid="{00000000-0005-0000-0000-0000D7760000}"/>
    <cellStyle name="Normal 8 7 5" xfId="6322" xr:uid="{00000000-0005-0000-0000-0000D8760000}"/>
    <cellStyle name="Normal 8 7 6" xfId="8685" xr:uid="{00000000-0005-0000-0000-0000D9760000}"/>
    <cellStyle name="Normal 8 7 7" xfId="10901" xr:uid="{00000000-0005-0000-0000-0000DA760000}"/>
    <cellStyle name="Normal 8 7 8" xfId="13117" xr:uid="{00000000-0005-0000-0000-0000DB760000}"/>
    <cellStyle name="Normal 8 7 9" xfId="15333" xr:uid="{00000000-0005-0000-0000-0000DC760000}"/>
    <cellStyle name="Normal 8 70" xfId="30767" xr:uid="{00000000-0005-0000-0000-0000DD760000}"/>
    <cellStyle name="Normal 8 71" xfId="39" xr:uid="{00000000-0005-0000-0000-0000DE760000}"/>
    <cellStyle name="Normal 8 72" xfId="31020" xr:uid="{00000000-0005-0000-0000-0000DF760000}"/>
    <cellStyle name="Normal 8 8" xfId="282" xr:uid="{00000000-0005-0000-0000-0000E0760000}"/>
    <cellStyle name="Normal 8 8 10" xfId="20617" xr:uid="{00000000-0005-0000-0000-0000E1760000}"/>
    <cellStyle name="Normal 8 8 11" xfId="22831" xr:uid="{00000000-0005-0000-0000-0000E2760000}"/>
    <cellStyle name="Normal 8 8 12" xfId="25034" xr:uid="{00000000-0005-0000-0000-0000E3760000}"/>
    <cellStyle name="Normal 8 8 13" xfId="27204" xr:uid="{00000000-0005-0000-0000-0000E4760000}"/>
    <cellStyle name="Normal 8 8 2" xfId="3967" xr:uid="{00000000-0005-0000-0000-0000E5760000}"/>
    <cellStyle name="Normal 8 8 3" xfId="4464" xr:uid="{00000000-0005-0000-0000-0000E6760000}"/>
    <cellStyle name="Normal 8 8 4" xfId="7174" xr:uid="{00000000-0005-0000-0000-0000E7760000}"/>
    <cellStyle name="Normal 8 8 5" xfId="9537" xr:uid="{00000000-0005-0000-0000-0000E8760000}"/>
    <cellStyle name="Normal 8 8 6" xfId="11753" xr:uid="{00000000-0005-0000-0000-0000E9760000}"/>
    <cellStyle name="Normal 8 8 7" xfId="13969" xr:uid="{00000000-0005-0000-0000-0000EA760000}"/>
    <cellStyle name="Normal 8 8 8" xfId="16185" xr:uid="{00000000-0005-0000-0000-0000EB760000}"/>
    <cellStyle name="Normal 8 8 9" xfId="18401" xr:uid="{00000000-0005-0000-0000-0000EC760000}"/>
    <cellStyle name="Normal 8 9" xfId="307" xr:uid="{00000000-0005-0000-0000-0000ED760000}"/>
    <cellStyle name="Normal 8 9 10" xfId="18891" xr:uid="{00000000-0005-0000-0000-0000EE760000}"/>
    <cellStyle name="Normal 8 9 11" xfId="21106" xr:uid="{00000000-0005-0000-0000-0000EF760000}"/>
    <cellStyle name="Normal 8 9 12" xfId="23320" xr:uid="{00000000-0005-0000-0000-0000F0760000}"/>
    <cellStyle name="Normal 8 9 13" xfId="25521" xr:uid="{00000000-0005-0000-0000-0000F1760000}"/>
    <cellStyle name="Normal 8 9 2" xfId="3992" xr:uid="{00000000-0005-0000-0000-0000F2760000}"/>
    <cellStyle name="Normal 8 9 3" xfId="4400" xr:uid="{00000000-0005-0000-0000-0000F3760000}"/>
    <cellStyle name="Normal 8 9 4" xfId="5069" xr:uid="{00000000-0005-0000-0000-0000F4760000}"/>
    <cellStyle name="Normal 8 9 5" xfId="7811" xr:uid="{00000000-0005-0000-0000-0000F5760000}"/>
    <cellStyle name="Normal 8 9 6" xfId="10027" xr:uid="{00000000-0005-0000-0000-0000F6760000}"/>
    <cellStyle name="Normal 8 9 7" xfId="12243" xr:uid="{00000000-0005-0000-0000-0000F7760000}"/>
    <cellStyle name="Normal 8 9 8" xfId="14459" xr:uid="{00000000-0005-0000-0000-0000F8760000}"/>
    <cellStyle name="Normal 8 9 9" xfId="16675" xr:uid="{00000000-0005-0000-0000-0000F9760000}"/>
    <cellStyle name="Normal 80" xfId="30922" xr:uid="{00000000-0005-0000-0000-0000FA760000}"/>
    <cellStyle name="Normal 81" xfId="2943" xr:uid="{00000000-0005-0000-0000-0000FB760000}"/>
    <cellStyle name="Normal 82" xfId="2944" xr:uid="{00000000-0005-0000-0000-0000FC760000}"/>
    <cellStyle name="Normal 83" xfId="2945" xr:uid="{00000000-0005-0000-0000-0000FD760000}"/>
    <cellStyle name="Normal 84" xfId="30923" xr:uid="{00000000-0005-0000-0000-0000FE760000}"/>
    <cellStyle name="Normal 85" xfId="30925" xr:uid="{00000000-0005-0000-0000-0000FF760000}"/>
    <cellStyle name="Normal 86" xfId="2946" xr:uid="{00000000-0005-0000-0000-000000770000}"/>
    <cellStyle name="Normal 86 10" xfId="24347" xr:uid="{00000000-0005-0000-0000-000001770000}"/>
    <cellStyle name="Normal 86 11" xfId="26539" xr:uid="{00000000-0005-0000-0000-000002770000}"/>
    <cellStyle name="Normal 86 12" xfId="28640" xr:uid="{00000000-0005-0000-0000-000003770000}"/>
    <cellStyle name="Normal 86 13" xfId="30418" xr:uid="{00000000-0005-0000-0000-000004770000}"/>
    <cellStyle name="Normal 86 2" xfId="6629" xr:uid="{00000000-0005-0000-0000-000005770000}"/>
    <cellStyle name="Normal 86 3" xfId="8845" xr:uid="{00000000-0005-0000-0000-000006770000}"/>
    <cellStyle name="Normal 86 4" xfId="11061" xr:uid="{00000000-0005-0000-0000-000007770000}"/>
    <cellStyle name="Normal 86 5" xfId="13277" xr:uid="{00000000-0005-0000-0000-000008770000}"/>
    <cellStyle name="Normal 86 6" xfId="15493" xr:uid="{00000000-0005-0000-0000-000009770000}"/>
    <cellStyle name="Normal 86 7" xfId="17709" xr:uid="{00000000-0005-0000-0000-00000A770000}"/>
    <cellStyle name="Normal 86 8" xfId="19925" xr:uid="{00000000-0005-0000-0000-00000B770000}"/>
    <cellStyle name="Normal 86 9" xfId="22139" xr:uid="{00000000-0005-0000-0000-00000C770000}"/>
    <cellStyle name="Normal 87" xfId="31060" xr:uid="{00000000-0005-0000-0000-00000D770000}"/>
    <cellStyle name="Normal 88" xfId="31061" xr:uid="{00000000-0005-0000-0000-00000E770000}"/>
    <cellStyle name="Normal 89" xfId="31062" xr:uid="{00000000-0005-0000-0000-00000F770000}"/>
    <cellStyle name="Normal 9" xfId="28" xr:uid="{00000000-0005-0000-0000-000010770000}"/>
    <cellStyle name="Normal 9 10" xfId="333" xr:uid="{00000000-0005-0000-0000-000011770000}"/>
    <cellStyle name="Normal 9 10 10" xfId="19750" xr:uid="{00000000-0005-0000-0000-000012770000}"/>
    <cellStyle name="Normal 9 10 11" xfId="21964" xr:uid="{00000000-0005-0000-0000-000013770000}"/>
    <cellStyle name="Normal 9 10 12" xfId="24173" xr:uid="{00000000-0005-0000-0000-000014770000}"/>
    <cellStyle name="Normal 9 10 13" xfId="26368" xr:uid="{00000000-0005-0000-0000-000015770000}"/>
    <cellStyle name="Normal 9 10 2" xfId="4018" xr:uid="{00000000-0005-0000-0000-000016770000}"/>
    <cellStyle name="Normal 9 10 3" xfId="4276" xr:uid="{00000000-0005-0000-0000-000017770000}"/>
    <cellStyle name="Normal 9 10 4" xfId="6307" xr:uid="{00000000-0005-0000-0000-000018770000}"/>
    <cellStyle name="Normal 9 10 5" xfId="8670" xr:uid="{00000000-0005-0000-0000-000019770000}"/>
    <cellStyle name="Normal 9 10 6" xfId="10886" xr:uid="{00000000-0005-0000-0000-00001A770000}"/>
    <cellStyle name="Normal 9 10 7" xfId="13102" xr:uid="{00000000-0005-0000-0000-00001B770000}"/>
    <cellStyle name="Normal 9 10 8" xfId="15318" xr:uid="{00000000-0005-0000-0000-00001C770000}"/>
    <cellStyle name="Normal 9 10 9" xfId="17534" xr:uid="{00000000-0005-0000-0000-00001D770000}"/>
    <cellStyle name="Normal 9 11" xfId="358" xr:uid="{00000000-0005-0000-0000-00001E770000}"/>
    <cellStyle name="Normal 9 11 10" xfId="18119" xr:uid="{00000000-0005-0000-0000-00001F770000}"/>
    <cellStyle name="Normal 9 11 11" xfId="20335" xr:uid="{00000000-0005-0000-0000-000020770000}"/>
    <cellStyle name="Normal 9 11 12" xfId="22549" xr:uid="{00000000-0005-0000-0000-000021770000}"/>
    <cellStyle name="Normal 9 11 13" xfId="24757" xr:uid="{00000000-0005-0000-0000-000022770000}"/>
    <cellStyle name="Normal 9 11 2" xfId="4043" xr:uid="{00000000-0005-0000-0000-000023770000}"/>
    <cellStyle name="Normal 9 11 3" xfId="7346" xr:uid="{00000000-0005-0000-0000-000024770000}"/>
    <cellStyle name="Normal 9 11 4" xfId="7282" xr:uid="{00000000-0005-0000-0000-000025770000}"/>
    <cellStyle name="Normal 9 11 5" xfId="6892" xr:uid="{00000000-0005-0000-0000-000026770000}"/>
    <cellStyle name="Normal 9 11 6" xfId="9255" xr:uid="{00000000-0005-0000-0000-000027770000}"/>
    <cellStyle name="Normal 9 11 7" xfId="11471" xr:uid="{00000000-0005-0000-0000-000028770000}"/>
    <cellStyle name="Normal 9 11 8" xfId="13687" xr:uid="{00000000-0005-0000-0000-000029770000}"/>
    <cellStyle name="Normal 9 11 9" xfId="15903" xr:uid="{00000000-0005-0000-0000-00002A770000}"/>
    <cellStyle name="Normal 9 12" xfId="383" xr:uid="{00000000-0005-0000-0000-00002B770000}"/>
    <cellStyle name="Normal 9 12 10" xfId="22863" xr:uid="{00000000-0005-0000-0000-00002C770000}"/>
    <cellStyle name="Normal 9 12 11" xfId="25066" xr:uid="{00000000-0005-0000-0000-00002D770000}"/>
    <cellStyle name="Normal 9 12 12" xfId="27234" xr:uid="{00000000-0005-0000-0000-00002E770000}"/>
    <cellStyle name="Normal 9 12 13" xfId="29216" xr:uid="{00000000-0005-0000-0000-00002F770000}"/>
    <cellStyle name="Normal 9 12 2" xfId="4068" xr:uid="{00000000-0005-0000-0000-000030770000}"/>
    <cellStyle name="Normal 9 12 3" xfId="7207" xr:uid="{00000000-0005-0000-0000-000031770000}"/>
    <cellStyle name="Normal 9 12 4" xfId="9569" xr:uid="{00000000-0005-0000-0000-000032770000}"/>
    <cellStyle name="Normal 9 12 5" xfId="11785" xr:uid="{00000000-0005-0000-0000-000033770000}"/>
    <cellStyle name="Normal 9 12 6" xfId="14001" xr:uid="{00000000-0005-0000-0000-000034770000}"/>
    <cellStyle name="Normal 9 12 7" xfId="16217" xr:uid="{00000000-0005-0000-0000-000035770000}"/>
    <cellStyle name="Normal 9 12 8" xfId="18433" xr:uid="{00000000-0005-0000-0000-000036770000}"/>
    <cellStyle name="Normal 9 12 9" xfId="20649" xr:uid="{00000000-0005-0000-0000-000037770000}"/>
    <cellStyle name="Normal 9 13" xfId="412" xr:uid="{00000000-0005-0000-0000-000038770000}"/>
    <cellStyle name="Normal 9 13 10" xfId="22030" xr:uid="{00000000-0005-0000-0000-000039770000}"/>
    <cellStyle name="Normal 9 13 11" xfId="24239" xr:uid="{00000000-0005-0000-0000-00003A770000}"/>
    <cellStyle name="Normal 9 13 12" xfId="26432" xr:uid="{00000000-0005-0000-0000-00003B770000}"/>
    <cellStyle name="Normal 9 13 13" xfId="28533" xr:uid="{00000000-0005-0000-0000-00003C770000}"/>
    <cellStyle name="Normal 9 13 2" xfId="4097" xr:uid="{00000000-0005-0000-0000-00003D770000}"/>
    <cellStyle name="Normal 9 13 3" xfId="4180" xr:uid="{00000000-0005-0000-0000-00003E770000}"/>
    <cellStyle name="Normal 9 13 4" xfId="8736" xr:uid="{00000000-0005-0000-0000-00003F770000}"/>
    <cellStyle name="Normal 9 13 5" xfId="10952" xr:uid="{00000000-0005-0000-0000-000040770000}"/>
    <cellStyle name="Normal 9 13 6" xfId="13168" xr:uid="{00000000-0005-0000-0000-000041770000}"/>
    <cellStyle name="Normal 9 13 7" xfId="15384" xr:uid="{00000000-0005-0000-0000-000042770000}"/>
    <cellStyle name="Normal 9 13 8" xfId="17600" xr:uid="{00000000-0005-0000-0000-000043770000}"/>
    <cellStyle name="Normal 9 13 9" xfId="19816" xr:uid="{00000000-0005-0000-0000-000044770000}"/>
    <cellStyle name="Normal 9 14" xfId="482" xr:uid="{00000000-0005-0000-0000-000045770000}"/>
    <cellStyle name="Normal 9 14 10" xfId="20322" xr:uid="{00000000-0005-0000-0000-000046770000}"/>
    <cellStyle name="Normal 9 14 11" xfId="22536" xr:uid="{00000000-0005-0000-0000-000047770000}"/>
    <cellStyle name="Normal 9 14 12" xfId="24744" xr:uid="{00000000-0005-0000-0000-000048770000}"/>
    <cellStyle name="Normal 9 14 13" xfId="26921" xr:uid="{00000000-0005-0000-0000-000049770000}"/>
    <cellStyle name="Normal 9 14 2" xfId="4167" xr:uid="{00000000-0005-0000-0000-00004A770000}"/>
    <cellStyle name="Normal 9 14 3" xfId="4470" xr:uid="{00000000-0005-0000-0000-00004B770000}"/>
    <cellStyle name="Normal 9 14 4" xfId="6879" xr:uid="{00000000-0005-0000-0000-00004C770000}"/>
    <cellStyle name="Normal 9 14 5" xfId="9242" xr:uid="{00000000-0005-0000-0000-00004D770000}"/>
    <cellStyle name="Normal 9 14 6" xfId="11458" xr:uid="{00000000-0005-0000-0000-00004E770000}"/>
    <cellStyle name="Normal 9 14 7" xfId="13674" xr:uid="{00000000-0005-0000-0000-00004F770000}"/>
    <cellStyle name="Normal 9 14 8" xfId="15890" xr:uid="{00000000-0005-0000-0000-000050770000}"/>
    <cellStyle name="Normal 9 14 9" xfId="18106" xr:uid="{00000000-0005-0000-0000-000051770000}"/>
    <cellStyle name="Normal 9 15" xfId="571" xr:uid="{00000000-0005-0000-0000-000052770000}"/>
    <cellStyle name="Normal 9 15 10" xfId="22832" xr:uid="{00000000-0005-0000-0000-000053770000}"/>
    <cellStyle name="Normal 9 15 11" xfId="25035" xr:uid="{00000000-0005-0000-0000-000054770000}"/>
    <cellStyle name="Normal 9 15 12" xfId="27205" xr:uid="{00000000-0005-0000-0000-000055770000}"/>
    <cellStyle name="Normal 9 15 13" xfId="29189" xr:uid="{00000000-0005-0000-0000-000056770000}"/>
    <cellStyle name="Normal 9 15 2" xfId="4256" xr:uid="{00000000-0005-0000-0000-000057770000}"/>
    <cellStyle name="Normal 9 15 3" xfId="7175" xr:uid="{00000000-0005-0000-0000-000058770000}"/>
    <cellStyle name="Normal 9 15 4" xfId="9538" xr:uid="{00000000-0005-0000-0000-000059770000}"/>
    <cellStyle name="Normal 9 15 5" xfId="11754" xr:uid="{00000000-0005-0000-0000-00005A770000}"/>
    <cellStyle name="Normal 9 15 6" xfId="13970" xr:uid="{00000000-0005-0000-0000-00005B770000}"/>
    <cellStyle name="Normal 9 15 7" xfId="16186" xr:uid="{00000000-0005-0000-0000-00005C770000}"/>
    <cellStyle name="Normal 9 15 8" xfId="18402" xr:uid="{00000000-0005-0000-0000-00005D770000}"/>
    <cellStyle name="Normal 9 15 9" xfId="20618" xr:uid="{00000000-0005-0000-0000-00005E770000}"/>
    <cellStyle name="Normal 9 16" xfId="635" xr:uid="{00000000-0005-0000-0000-00005F770000}"/>
    <cellStyle name="Normal 9 16 10" xfId="22348" xr:uid="{00000000-0005-0000-0000-000060770000}"/>
    <cellStyle name="Normal 9 16 11" xfId="24556" xr:uid="{00000000-0005-0000-0000-000061770000}"/>
    <cellStyle name="Normal 9 16 12" xfId="26743" xr:uid="{00000000-0005-0000-0000-000062770000}"/>
    <cellStyle name="Normal 9 16 13" xfId="28813" xr:uid="{00000000-0005-0000-0000-000063770000}"/>
    <cellStyle name="Normal 9 16 2" xfId="4320" xr:uid="{00000000-0005-0000-0000-000064770000}"/>
    <cellStyle name="Normal 9 16 3" xfId="6691" xr:uid="{00000000-0005-0000-0000-000065770000}"/>
    <cellStyle name="Normal 9 16 4" xfId="9054" xr:uid="{00000000-0005-0000-0000-000066770000}"/>
    <cellStyle name="Normal 9 16 5" xfId="11270" xr:uid="{00000000-0005-0000-0000-000067770000}"/>
    <cellStyle name="Normal 9 16 6" xfId="13486" xr:uid="{00000000-0005-0000-0000-000068770000}"/>
    <cellStyle name="Normal 9 16 7" xfId="15702" xr:uid="{00000000-0005-0000-0000-000069770000}"/>
    <cellStyle name="Normal 9 16 8" xfId="17918" xr:uid="{00000000-0005-0000-0000-00006A770000}"/>
    <cellStyle name="Normal 9 16 9" xfId="20134" xr:uid="{00000000-0005-0000-0000-00006B770000}"/>
    <cellStyle name="Normal 9 17" xfId="698" xr:uid="{00000000-0005-0000-0000-00006C770000}"/>
    <cellStyle name="Normal 9 17 10" xfId="22781" xr:uid="{00000000-0005-0000-0000-00006D770000}"/>
    <cellStyle name="Normal 9 17 11" xfId="24988" xr:uid="{00000000-0005-0000-0000-00006E770000}"/>
    <cellStyle name="Normal 9 17 12" xfId="27157" xr:uid="{00000000-0005-0000-0000-00006F770000}"/>
    <cellStyle name="Normal 9 17 13" xfId="29156" xr:uid="{00000000-0005-0000-0000-000070770000}"/>
    <cellStyle name="Normal 9 17 2" xfId="4383" xr:uid="{00000000-0005-0000-0000-000071770000}"/>
    <cellStyle name="Normal 9 17 3" xfId="7124" xr:uid="{00000000-0005-0000-0000-000072770000}"/>
    <cellStyle name="Normal 9 17 4" xfId="9487" xr:uid="{00000000-0005-0000-0000-000073770000}"/>
    <cellStyle name="Normal 9 17 5" xfId="11703" xr:uid="{00000000-0005-0000-0000-000074770000}"/>
    <cellStyle name="Normal 9 17 6" xfId="13919" xr:uid="{00000000-0005-0000-0000-000075770000}"/>
    <cellStyle name="Normal 9 17 7" xfId="16135" xr:uid="{00000000-0005-0000-0000-000076770000}"/>
    <cellStyle name="Normal 9 17 8" xfId="18351" xr:uid="{00000000-0005-0000-0000-000077770000}"/>
    <cellStyle name="Normal 9 17 9" xfId="20567" xr:uid="{00000000-0005-0000-0000-000078770000}"/>
    <cellStyle name="Normal 9 18" xfId="798" xr:uid="{00000000-0005-0000-0000-000079770000}"/>
    <cellStyle name="Normal 9 18 10" xfId="22687" xr:uid="{00000000-0005-0000-0000-00007A770000}"/>
    <cellStyle name="Normal 9 18 11" xfId="24894" xr:uid="{00000000-0005-0000-0000-00007B770000}"/>
    <cellStyle name="Normal 9 18 12" xfId="27065" xr:uid="{00000000-0005-0000-0000-00007C770000}"/>
    <cellStyle name="Normal 9 18 13" xfId="29079" xr:uid="{00000000-0005-0000-0000-00007D770000}"/>
    <cellStyle name="Normal 9 18 2" xfId="4483" xr:uid="{00000000-0005-0000-0000-00007E770000}"/>
    <cellStyle name="Normal 9 18 3" xfId="7030" xr:uid="{00000000-0005-0000-0000-00007F770000}"/>
    <cellStyle name="Normal 9 18 4" xfId="9393" xr:uid="{00000000-0005-0000-0000-000080770000}"/>
    <cellStyle name="Normal 9 18 5" xfId="11609" xr:uid="{00000000-0005-0000-0000-000081770000}"/>
    <cellStyle name="Normal 9 18 6" xfId="13825" xr:uid="{00000000-0005-0000-0000-000082770000}"/>
    <cellStyle name="Normal 9 18 7" xfId="16041" xr:uid="{00000000-0005-0000-0000-000083770000}"/>
    <cellStyle name="Normal 9 18 8" xfId="18257" xr:uid="{00000000-0005-0000-0000-000084770000}"/>
    <cellStyle name="Normal 9 18 9" xfId="20473" xr:uid="{00000000-0005-0000-0000-000085770000}"/>
    <cellStyle name="Normal 9 19" xfId="845" xr:uid="{00000000-0005-0000-0000-000086770000}"/>
    <cellStyle name="Normal 9 19 10" xfId="17110" xr:uid="{00000000-0005-0000-0000-000087770000}"/>
    <cellStyle name="Normal 9 19 11" xfId="19326" xr:uid="{00000000-0005-0000-0000-000088770000}"/>
    <cellStyle name="Normal 9 19 12" xfId="21541" xr:uid="{00000000-0005-0000-0000-000089770000}"/>
    <cellStyle name="Normal 9 19 13" xfId="23754" xr:uid="{00000000-0005-0000-0000-00008A770000}"/>
    <cellStyle name="Normal 9 19 2" xfId="4530" xr:uid="{00000000-0005-0000-0000-00008B770000}"/>
    <cellStyle name="Normal 9 19 3" xfId="4990" xr:uid="{00000000-0005-0000-0000-00008C770000}"/>
    <cellStyle name="Normal 9 19 4" xfId="4855" xr:uid="{00000000-0005-0000-0000-00008D770000}"/>
    <cellStyle name="Normal 9 19 5" xfId="5883" xr:uid="{00000000-0005-0000-0000-00008E770000}"/>
    <cellStyle name="Normal 9 19 6" xfId="8246" xr:uid="{00000000-0005-0000-0000-00008F770000}"/>
    <cellStyle name="Normal 9 19 7" xfId="10462" xr:uid="{00000000-0005-0000-0000-000090770000}"/>
    <cellStyle name="Normal 9 19 8" xfId="12678" xr:uid="{00000000-0005-0000-0000-000091770000}"/>
    <cellStyle name="Normal 9 19 9" xfId="14894" xr:uid="{00000000-0005-0000-0000-000092770000}"/>
    <cellStyle name="Normal 9 2" xfId="132" xr:uid="{00000000-0005-0000-0000-000093770000}"/>
    <cellStyle name="Normal 9 2 10" xfId="21287" xr:uid="{00000000-0005-0000-0000-000094770000}"/>
    <cellStyle name="Normal 9 2 11" xfId="23500" xr:uid="{00000000-0005-0000-0000-000095770000}"/>
    <cellStyle name="Normal 9 2 12" xfId="25701" xr:uid="{00000000-0005-0000-0000-000096770000}"/>
    <cellStyle name="Normal 9 2 13" xfId="27849" xr:uid="{00000000-0005-0000-0000-000097770000}"/>
    <cellStyle name="Normal 9 2 2" xfId="3817" xr:uid="{00000000-0005-0000-0000-000098770000}"/>
    <cellStyle name="Normal 9 2 3" xfId="5629" xr:uid="{00000000-0005-0000-0000-000099770000}"/>
    <cellStyle name="Normal 9 2 4" xfId="7992" xr:uid="{00000000-0005-0000-0000-00009A770000}"/>
    <cellStyle name="Normal 9 2 5" xfId="10208" xr:uid="{00000000-0005-0000-0000-00009B770000}"/>
    <cellStyle name="Normal 9 2 6" xfId="12424" xr:uid="{00000000-0005-0000-0000-00009C770000}"/>
    <cellStyle name="Normal 9 2 7" xfId="14640" xr:uid="{00000000-0005-0000-0000-00009D770000}"/>
    <cellStyle name="Normal 9 2 8" xfId="16856" xr:uid="{00000000-0005-0000-0000-00009E770000}"/>
    <cellStyle name="Normal 9 2 9" xfId="19072" xr:uid="{00000000-0005-0000-0000-00009F770000}"/>
    <cellStyle name="Normal 9 20" xfId="955" xr:uid="{00000000-0005-0000-0000-0000A0770000}"/>
    <cellStyle name="Normal 9 20 10" xfId="21328" xr:uid="{00000000-0005-0000-0000-0000A1770000}"/>
    <cellStyle name="Normal 9 20 11" xfId="23541" xr:uid="{00000000-0005-0000-0000-0000A2770000}"/>
    <cellStyle name="Normal 9 20 12" xfId="25742" xr:uid="{00000000-0005-0000-0000-0000A3770000}"/>
    <cellStyle name="Normal 9 20 13" xfId="27888" xr:uid="{00000000-0005-0000-0000-0000A4770000}"/>
    <cellStyle name="Normal 9 20 2" xfId="4640" xr:uid="{00000000-0005-0000-0000-0000A5770000}"/>
    <cellStyle name="Normal 9 20 3" xfId="5670" xr:uid="{00000000-0005-0000-0000-0000A6770000}"/>
    <cellStyle name="Normal 9 20 4" xfId="8033" xr:uid="{00000000-0005-0000-0000-0000A7770000}"/>
    <cellStyle name="Normal 9 20 5" xfId="10249" xr:uid="{00000000-0005-0000-0000-0000A8770000}"/>
    <cellStyle name="Normal 9 20 6" xfId="12465" xr:uid="{00000000-0005-0000-0000-0000A9770000}"/>
    <cellStyle name="Normal 9 20 7" xfId="14681" xr:uid="{00000000-0005-0000-0000-0000AA770000}"/>
    <cellStyle name="Normal 9 20 8" xfId="16897" xr:uid="{00000000-0005-0000-0000-0000AB770000}"/>
    <cellStyle name="Normal 9 20 9" xfId="19113" xr:uid="{00000000-0005-0000-0000-0000AC770000}"/>
    <cellStyle name="Normal 9 21" xfId="1056" xr:uid="{00000000-0005-0000-0000-0000AD770000}"/>
    <cellStyle name="Normal 9 21 10" xfId="22431" xr:uid="{00000000-0005-0000-0000-0000AE770000}"/>
    <cellStyle name="Normal 9 21 11" xfId="24639" xr:uid="{00000000-0005-0000-0000-0000AF770000}"/>
    <cellStyle name="Normal 9 21 12" xfId="26821" xr:uid="{00000000-0005-0000-0000-0000B0770000}"/>
    <cellStyle name="Normal 9 21 13" xfId="28876" xr:uid="{00000000-0005-0000-0000-0000B1770000}"/>
    <cellStyle name="Normal 9 21 2" xfId="4741" xr:uid="{00000000-0005-0000-0000-0000B2770000}"/>
    <cellStyle name="Normal 9 21 3" xfId="7252" xr:uid="{00000000-0005-0000-0000-0000B3770000}"/>
    <cellStyle name="Normal 9 21 4" xfId="9137" xr:uid="{00000000-0005-0000-0000-0000B4770000}"/>
    <cellStyle name="Normal 9 21 5" xfId="11353" xr:uid="{00000000-0005-0000-0000-0000B5770000}"/>
    <cellStyle name="Normal 9 21 6" xfId="13569" xr:uid="{00000000-0005-0000-0000-0000B6770000}"/>
    <cellStyle name="Normal 9 21 7" xfId="15785" xr:uid="{00000000-0005-0000-0000-0000B7770000}"/>
    <cellStyle name="Normal 9 21 8" xfId="18001" xr:uid="{00000000-0005-0000-0000-0000B8770000}"/>
    <cellStyle name="Normal 9 21 9" xfId="20217" xr:uid="{00000000-0005-0000-0000-0000B9770000}"/>
    <cellStyle name="Normal 9 22" xfId="1157" xr:uid="{00000000-0005-0000-0000-0000BA770000}"/>
    <cellStyle name="Normal 9 22 10" xfId="22656" xr:uid="{00000000-0005-0000-0000-0000BB770000}"/>
    <cellStyle name="Normal 9 22 11" xfId="24864" xr:uid="{00000000-0005-0000-0000-0000BC770000}"/>
    <cellStyle name="Normal 9 22 12" xfId="27037" xr:uid="{00000000-0005-0000-0000-0000BD770000}"/>
    <cellStyle name="Normal 9 22 13" xfId="29056" xr:uid="{00000000-0005-0000-0000-0000BE770000}"/>
    <cellStyle name="Normal 9 22 2" xfId="4841" xr:uid="{00000000-0005-0000-0000-0000BF770000}"/>
    <cellStyle name="Normal 9 22 3" xfId="6999" xr:uid="{00000000-0005-0000-0000-0000C0770000}"/>
    <cellStyle name="Normal 9 22 4" xfId="9362" xr:uid="{00000000-0005-0000-0000-0000C1770000}"/>
    <cellStyle name="Normal 9 22 5" xfId="11578" xr:uid="{00000000-0005-0000-0000-0000C2770000}"/>
    <cellStyle name="Normal 9 22 6" xfId="13794" xr:uid="{00000000-0005-0000-0000-0000C3770000}"/>
    <cellStyle name="Normal 9 22 7" xfId="16010" xr:uid="{00000000-0005-0000-0000-0000C4770000}"/>
    <cellStyle name="Normal 9 22 8" xfId="18226" xr:uid="{00000000-0005-0000-0000-0000C5770000}"/>
    <cellStyle name="Normal 9 22 9" xfId="20442" xr:uid="{00000000-0005-0000-0000-0000C6770000}"/>
    <cellStyle name="Normal 9 23" xfId="1263" xr:uid="{00000000-0005-0000-0000-0000C7770000}"/>
    <cellStyle name="Normal 9 23 10" xfId="20422" xr:uid="{00000000-0005-0000-0000-0000C8770000}"/>
    <cellStyle name="Normal 9 23 11" xfId="22636" xr:uid="{00000000-0005-0000-0000-0000C9770000}"/>
    <cellStyle name="Normal 9 23 12" xfId="24844" xr:uid="{00000000-0005-0000-0000-0000CA770000}"/>
    <cellStyle name="Normal 9 23 13" xfId="27018" xr:uid="{00000000-0005-0000-0000-0000CB770000}"/>
    <cellStyle name="Normal 9 23 2" xfId="4947" xr:uid="{00000000-0005-0000-0000-0000CC770000}"/>
    <cellStyle name="Normal 9 23 3" xfId="4934" xr:uid="{00000000-0005-0000-0000-0000CD770000}"/>
    <cellStyle name="Normal 9 23 4" xfId="6979" xr:uid="{00000000-0005-0000-0000-0000CE770000}"/>
    <cellStyle name="Normal 9 23 5" xfId="9342" xr:uid="{00000000-0005-0000-0000-0000CF770000}"/>
    <cellStyle name="Normal 9 23 6" xfId="11558" xr:uid="{00000000-0005-0000-0000-0000D0770000}"/>
    <cellStyle name="Normal 9 23 7" xfId="13774" xr:uid="{00000000-0005-0000-0000-0000D1770000}"/>
    <cellStyle name="Normal 9 23 8" xfId="15990" xr:uid="{00000000-0005-0000-0000-0000D2770000}"/>
    <cellStyle name="Normal 9 23 9" xfId="18206" xr:uid="{00000000-0005-0000-0000-0000D3770000}"/>
    <cellStyle name="Normal 9 24" xfId="1370" xr:uid="{00000000-0005-0000-0000-0000D4770000}"/>
    <cellStyle name="Normal 9 24 10" xfId="20302" xr:uid="{00000000-0005-0000-0000-0000D5770000}"/>
    <cellStyle name="Normal 9 24 11" xfId="22516" xr:uid="{00000000-0005-0000-0000-0000D6770000}"/>
    <cellStyle name="Normal 9 24 12" xfId="24724" xr:uid="{00000000-0005-0000-0000-0000D7770000}"/>
    <cellStyle name="Normal 9 24 13" xfId="26903" xr:uid="{00000000-0005-0000-0000-0000D8770000}"/>
    <cellStyle name="Normal 9 24 2" xfId="5054" xr:uid="{00000000-0005-0000-0000-0000D9770000}"/>
    <cellStyle name="Normal 9 24 3" xfId="4732" xr:uid="{00000000-0005-0000-0000-0000DA770000}"/>
    <cellStyle name="Normal 9 24 4" xfId="6859" xr:uid="{00000000-0005-0000-0000-0000DB770000}"/>
    <cellStyle name="Normal 9 24 5" xfId="9222" xr:uid="{00000000-0005-0000-0000-0000DC770000}"/>
    <cellStyle name="Normal 9 24 6" xfId="11438" xr:uid="{00000000-0005-0000-0000-0000DD770000}"/>
    <cellStyle name="Normal 9 24 7" xfId="13654" xr:uid="{00000000-0005-0000-0000-0000DE770000}"/>
    <cellStyle name="Normal 9 24 8" xfId="15870" xr:uid="{00000000-0005-0000-0000-0000DF770000}"/>
    <cellStyle name="Normal 9 24 9" xfId="18086" xr:uid="{00000000-0005-0000-0000-0000E0770000}"/>
    <cellStyle name="Normal 9 25" xfId="1450" xr:uid="{00000000-0005-0000-0000-0000E1770000}"/>
    <cellStyle name="Normal 9 25 10" xfId="22761" xr:uid="{00000000-0005-0000-0000-0000E2770000}"/>
    <cellStyle name="Normal 9 25 11" xfId="24968" xr:uid="{00000000-0005-0000-0000-0000E3770000}"/>
    <cellStyle name="Normal 9 25 12" xfId="27137" xr:uid="{00000000-0005-0000-0000-0000E4770000}"/>
    <cellStyle name="Normal 9 25 13" xfId="29141" xr:uid="{00000000-0005-0000-0000-0000E5770000}"/>
    <cellStyle name="Normal 9 25 2" xfId="5134" xr:uid="{00000000-0005-0000-0000-0000E6770000}"/>
    <cellStyle name="Normal 9 25 3" xfId="7104" xr:uid="{00000000-0005-0000-0000-0000E7770000}"/>
    <cellStyle name="Normal 9 25 4" xfId="9467" xr:uid="{00000000-0005-0000-0000-0000E8770000}"/>
    <cellStyle name="Normal 9 25 5" xfId="11683" xr:uid="{00000000-0005-0000-0000-0000E9770000}"/>
    <cellStyle name="Normal 9 25 6" xfId="13899" xr:uid="{00000000-0005-0000-0000-0000EA770000}"/>
    <cellStyle name="Normal 9 25 7" xfId="16115" xr:uid="{00000000-0005-0000-0000-0000EB770000}"/>
    <cellStyle name="Normal 9 25 8" xfId="18331" xr:uid="{00000000-0005-0000-0000-0000EC770000}"/>
    <cellStyle name="Normal 9 25 9" xfId="20547" xr:uid="{00000000-0005-0000-0000-0000ED770000}"/>
    <cellStyle name="Normal 9 26" xfId="1478" xr:uid="{00000000-0005-0000-0000-0000EE770000}"/>
    <cellStyle name="Normal 9 26 10" xfId="20720" xr:uid="{00000000-0005-0000-0000-0000EF770000}"/>
    <cellStyle name="Normal 9 26 11" xfId="22934" xr:uid="{00000000-0005-0000-0000-0000F0770000}"/>
    <cellStyle name="Normal 9 26 12" xfId="25136" xr:uid="{00000000-0005-0000-0000-0000F1770000}"/>
    <cellStyle name="Normal 9 26 13" xfId="27302" xr:uid="{00000000-0005-0000-0000-0000F2770000}"/>
    <cellStyle name="Normal 9 26 2" xfId="5162" xr:uid="{00000000-0005-0000-0000-0000F3770000}"/>
    <cellStyle name="Normal 9 26 3" xfId="5181" xr:uid="{00000000-0005-0000-0000-0000F4770000}"/>
    <cellStyle name="Normal 9 26 4" xfId="7424" xr:uid="{00000000-0005-0000-0000-0000F5770000}"/>
    <cellStyle name="Normal 9 26 5" xfId="9640" xr:uid="{00000000-0005-0000-0000-0000F6770000}"/>
    <cellStyle name="Normal 9 26 6" xfId="11856" xr:uid="{00000000-0005-0000-0000-0000F7770000}"/>
    <cellStyle name="Normal 9 26 7" xfId="14072" xr:uid="{00000000-0005-0000-0000-0000F8770000}"/>
    <cellStyle name="Normal 9 26 8" xfId="16288" xr:uid="{00000000-0005-0000-0000-0000F9770000}"/>
    <cellStyle name="Normal 9 26 9" xfId="18504" xr:uid="{00000000-0005-0000-0000-0000FA770000}"/>
    <cellStyle name="Normal 9 27" xfId="1505" xr:uid="{00000000-0005-0000-0000-0000FB770000}"/>
    <cellStyle name="Normal 9 27 10" xfId="22915" xr:uid="{00000000-0005-0000-0000-0000FC770000}"/>
    <cellStyle name="Normal 9 27 11" xfId="25117" xr:uid="{00000000-0005-0000-0000-0000FD770000}"/>
    <cellStyle name="Normal 9 27 12" xfId="27283" xr:uid="{00000000-0005-0000-0000-0000FE770000}"/>
    <cellStyle name="Normal 9 27 13" xfId="29262" xr:uid="{00000000-0005-0000-0000-0000FF770000}"/>
    <cellStyle name="Normal 9 27 2" xfId="5189" xr:uid="{00000000-0005-0000-0000-000000780000}"/>
    <cellStyle name="Normal 9 27 3" xfId="7405" xr:uid="{00000000-0005-0000-0000-000001780000}"/>
    <cellStyle name="Normal 9 27 4" xfId="9621" xr:uid="{00000000-0005-0000-0000-000002780000}"/>
    <cellStyle name="Normal 9 27 5" xfId="11837" xr:uid="{00000000-0005-0000-0000-000003780000}"/>
    <cellStyle name="Normal 9 27 6" xfId="14053" xr:uid="{00000000-0005-0000-0000-000004780000}"/>
    <cellStyle name="Normal 9 27 7" xfId="16269" xr:uid="{00000000-0005-0000-0000-000005780000}"/>
    <cellStyle name="Normal 9 27 8" xfId="18485" xr:uid="{00000000-0005-0000-0000-000006780000}"/>
    <cellStyle name="Normal 9 27 9" xfId="20701" xr:uid="{00000000-0005-0000-0000-000007780000}"/>
    <cellStyle name="Normal 9 28" xfId="1532" xr:uid="{00000000-0005-0000-0000-000008780000}"/>
    <cellStyle name="Normal 9 28 10" xfId="22942" xr:uid="{00000000-0005-0000-0000-000009780000}"/>
    <cellStyle name="Normal 9 28 11" xfId="25144" xr:uid="{00000000-0005-0000-0000-00000A780000}"/>
    <cellStyle name="Normal 9 28 12" xfId="27310" xr:uid="{00000000-0005-0000-0000-00000B780000}"/>
    <cellStyle name="Normal 9 28 13" xfId="29287" xr:uid="{00000000-0005-0000-0000-00000C780000}"/>
    <cellStyle name="Normal 9 28 2" xfId="5216" xr:uid="{00000000-0005-0000-0000-00000D780000}"/>
    <cellStyle name="Normal 9 28 3" xfId="7432" xr:uid="{00000000-0005-0000-0000-00000E780000}"/>
    <cellStyle name="Normal 9 28 4" xfId="9648" xr:uid="{00000000-0005-0000-0000-00000F780000}"/>
    <cellStyle name="Normal 9 28 5" xfId="11864" xr:uid="{00000000-0005-0000-0000-000010780000}"/>
    <cellStyle name="Normal 9 28 6" xfId="14080" xr:uid="{00000000-0005-0000-0000-000011780000}"/>
    <cellStyle name="Normal 9 28 7" xfId="16296" xr:uid="{00000000-0005-0000-0000-000012780000}"/>
    <cellStyle name="Normal 9 28 8" xfId="18512" xr:uid="{00000000-0005-0000-0000-000013780000}"/>
    <cellStyle name="Normal 9 28 9" xfId="20728" xr:uid="{00000000-0005-0000-0000-000014780000}"/>
    <cellStyle name="Normal 9 29" xfId="1558" xr:uid="{00000000-0005-0000-0000-000015780000}"/>
    <cellStyle name="Normal 9 29 10" xfId="22968" xr:uid="{00000000-0005-0000-0000-000016780000}"/>
    <cellStyle name="Normal 9 29 11" xfId="25170" xr:uid="{00000000-0005-0000-0000-000017780000}"/>
    <cellStyle name="Normal 9 29 12" xfId="27336" xr:uid="{00000000-0005-0000-0000-000018780000}"/>
    <cellStyle name="Normal 9 29 13" xfId="29312" xr:uid="{00000000-0005-0000-0000-000019780000}"/>
    <cellStyle name="Normal 9 29 2" xfId="5242" xr:uid="{00000000-0005-0000-0000-00001A780000}"/>
    <cellStyle name="Normal 9 29 3" xfId="7458" xr:uid="{00000000-0005-0000-0000-00001B780000}"/>
    <cellStyle name="Normal 9 29 4" xfId="9674" xr:uid="{00000000-0005-0000-0000-00001C780000}"/>
    <cellStyle name="Normal 9 29 5" xfId="11890" xr:uid="{00000000-0005-0000-0000-00001D780000}"/>
    <cellStyle name="Normal 9 29 6" xfId="14106" xr:uid="{00000000-0005-0000-0000-00001E780000}"/>
    <cellStyle name="Normal 9 29 7" xfId="16322" xr:uid="{00000000-0005-0000-0000-00001F780000}"/>
    <cellStyle name="Normal 9 29 8" xfId="18538" xr:uid="{00000000-0005-0000-0000-000020780000}"/>
    <cellStyle name="Normal 9 29 9" xfId="20754" xr:uid="{00000000-0005-0000-0000-000021780000}"/>
    <cellStyle name="Normal 9 3" xfId="158" xr:uid="{00000000-0005-0000-0000-000022780000}"/>
    <cellStyle name="Normal 9 3 10" xfId="22839" xr:uid="{00000000-0005-0000-0000-000023780000}"/>
    <cellStyle name="Normal 9 3 11" xfId="25042" xr:uid="{00000000-0005-0000-0000-000024780000}"/>
    <cellStyle name="Normal 9 3 12" xfId="27212" xr:uid="{00000000-0005-0000-0000-000025780000}"/>
    <cellStyle name="Normal 9 3 13" xfId="29195" xr:uid="{00000000-0005-0000-0000-000026780000}"/>
    <cellStyle name="Normal 9 3 2" xfId="3843" xr:uid="{00000000-0005-0000-0000-000027780000}"/>
    <cellStyle name="Normal 9 3 3" xfId="7183" xr:uid="{00000000-0005-0000-0000-000028780000}"/>
    <cellStyle name="Normal 9 3 4" xfId="9545" xr:uid="{00000000-0005-0000-0000-000029780000}"/>
    <cellStyle name="Normal 9 3 5" xfId="11761" xr:uid="{00000000-0005-0000-0000-00002A780000}"/>
    <cellStyle name="Normal 9 3 6" xfId="13977" xr:uid="{00000000-0005-0000-0000-00002B780000}"/>
    <cellStyle name="Normal 9 3 7" xfId="16193" xr:uid="{00000000-0005-0000-0000-00002C780000}"/>
    <cellStyle name="Normal 9 3 8" xfId="18409" xr:uid="{00000000-0005-0000-0000-00002D780000}"/>
    <cellStyle name="Normal 9 3 9" xfId="20625" xr:uid="{00000000-0005-0000-0000-00002E780000}"/>
    <cellStyle name="Normal 9 30" xfId="1584" xr:uid="{00000000-0005-0000-0000-00002F780000}"/>
    <cellStyle name="Normal 9 30 10" xfId="22994" xr:uid="{00000000-0005-0000-0000-000030780000}"/>
    <cellStyle name="Normal 9 30 11" xfId="25196" xr:uid="{00000000-0005-0000-0000-000031780000}"/>
    <cellStyle name="Normal 9 30 12" xfId="27362" xr:uid="{00000000-0005-0000-0000-000032780000}"/>
    <cellStyle name="Normal 9 30 13" xfId="29337" xr:uid="{00000000-0005-0000-0000-000033780000}"/>
    <cellStyle name="Normal 9 30 2" xfId="5268" xr:uid="{00000000-0005-0000-0000-000034780000}"/>
    <cellStyle name="Normal 9 30 3" xfId="7484" xr:uid="{00000000-0005-0000-0000-000035780000}"/>
    <cellStyle name="Normal 9 30 4" xfId="9700" xr:uid="{00000000-0005-0000-0000-000036780000}"/>
    <cellStyle name="Normal 9 30 5" xfId="11916" xr:uid="{00000000-0005-0000-0000-000037780000}"/>
    <cellStyle name="Normal 9 30 6" xfId="14132" xr:uid="{00000000-0005-0000-0000-000038780000}"/>
    <cellStyle name="Normal 9 30 7" xfId="16348" xr:uid="{00000000-0005-0000-0000-000039780000}"/>
    <cellStyle name="Normal 9 30 8" xfId="18564" xr:uid="{00000000-0005-0000-0000-00003A780000}"/>
    <cellStyle name="Normal 9 30 9" xfId="20780" xr:uid="{00000000-0005-0000-0000-00003B780000}"/>
    <cellStyle name="Normal 9 31" xfId="1610" xr:uid="{00000000-0005-0000-0000-00003C780000}"/>
    <cellStyle name="Normal 9 31 10" xfId="23020" xr:uid="{00000000-0005-0000-0000-00003D780000}"/>
    <cellStyle name="Normal 9 31 11" xfId="25222" xr:uid="{00000000-0005-0000-0000-00003E780000}"/>
    <cellStyle name="Normal 9 31 12" xfId="27388" xr:uid="{00000000-0005-0000-0000-00003F780000}"/>
    <cellStyle name="Normal 9 31 13" xfId="29362" xr:uid="{00000000-0005-0000-0000-000040780000}"/>
    <cellStyle name="Normal 9 31 2" xfId="5294" xr:uid="{00000000-0005-0000-0000-000041780000}"/>
    <cellStyle name="Normal 9 31 3" xfId="7510" xr:uid="{00000000-0005-0000-0000-000042780000}"/>
    <cellStyle name="Normal 9 31 4" xfId="9726" xr:uid="{00000000-0005-0000-0000-000043780000}"/>
    <cellStyle name="Normal 9 31 5" xfId="11942" xr:uid="{00000000-0005-0000-0000-000044780000}"/>
    <cellStyle name="Normal 9 31 6" xfId="14158" xr:uid="{00000000-0005-0000-0000-000045780000}"/>
    <cellStyle name="Normal 9 31 7" xfId="16374" xr:uid="{00000000-0005-0000-0000-000046780000}"/>
    <cellStyle name="Normal 9 31 8" xfId="18590" xr:uid="{00000000-0005-0000-0000-000047780000}"/>
    <cellStyle name="Normal 9 31 9" xfId="20806" xr:uid="{00000000-0005-0000-0000-000048780000}"/>
    <cellStyle name="Normal 9 32" xfId="1636" xr:uid="{00000000-0005-0000-0000-000049780000}"/>
    <cellStyle name="Normal 9 32 10" xfId="23046" xr:uid="{00000000-0005-0000-0000-00004A780000}"/>
    <cellStyle name="Normal 9 32 11" xfId="25248" xr:uid="{00000000-0005-0000-0000-00004B780000}"/>
    <cellStyle name="Normal 9 32 12" xfId="27414" xr:uid="{00000000-0005-0000-0000-00004C780000}"/>
    <cellStyle name="Normal 9 32 13" xfId="29387" xr:uid="{00000000-0005-0000-0000-00004D780000}"/>
    <cellStyle name="Normal 9 32 2" xfId="5320" xr:uid="{00000000-0005-0000-0000-00004E780000}"/>
    <cellStyle name="Normal 9 32 3" xfId="7536" xr:uid="{00000000-0005-0000-0000-00004F780000}"/>
    <cellStyle name="Normal 9 32 4" xfId="9752" xr:uid="{00000000-0005-0000-0000-000050780000}"/>
    <cellStyle name="Normal 9 32 5" xfId="11968" xr:uid="{00000000-0005-0000-0000-000051780000}"/>
    <cellStyle name="Normal 9 32 6" xfId="14184" xr:uid="{00000000-0005-0000-0000-000052780000}"/>
    <cellStyle name="Normal 9 32 7" xfId="16400" xr:uid="{00000000-0005-0000-0000-000053780000}"/>
    <cellStyle name="Normal 9 32 8" xfId="18616" xr:uid="{00000000-0005-0000-0000-000054780000}"/>
    <cellStyle name="Normal 9 32 9" xfId="20832" xr:uid="{00000000-0005-0000-0000-000055780000}"/>
    <cellStyle name="Normal 9 33" xfId="1662" xr:uid="{00000000-0005-0000-0000-000056780000}"/>
    <cellStyle name="Normal 9 33 10" xfId="23072" xr:uid="{00000000-0005-0000-0000-000057780000}"/>
    <cellStyle name="Normal 9 33 11" xfId="25274" xr:uid="{00000000-0005-0000-0000-000058780000}"/>
    <cellStyle name="Normal 9 33 12" xfId="27440" xr:uid="{00000000-0005-0000-0000-000059780000}"/>
    <cellStyle name="Normal 9 33 13" xfId="29412" xr:uid="{00000000-0005-0000-0000-00005A780000}"/>
    <cellStyle name="Normal 9 33 2" xfId="5346" xr:uid="{00000000-0005-0000-0000-00005B780000}"/>
    <cellStyle name="Normal 9 33 3" xfId="7562" xr:uid="{00000000-0005-0000-0000-00005C780000}"/>
    <cellStyle name="Normal 9 33 4" xfId="9778" xr:uid="{00000000-0005-0000-0000-00005D780000}"/>
    <cellStyle name="Normal 9 33 5" xfId="11994" xr:uid="{00000000-0005-0000-0000-00005E780000}"/>
    <cellStyle name="Normal 9 33 6" xfId="14210" xr:uid="{00000000-0005-0000-0000-00005F780000}"/>
    <cellStyle name="Normal 9 33 7" xfId="16426" xr:uid="{00000000-0005-0000-0000-000060780000}"/>
    <cellStyle name="Normal 9 33 8" xfId="18642" xr:uid="{00000000-0005-0000-0000-000061780000}"/>
    <cellStyle name="Normal 9 33 9" xfId="20858" xr:uid="{00000000-0005-0000-0000-000062780000}"/>
    <cellStyle name="Normal 9 34" xfId="1688" xr:uid="{00000000-0005-0000-0000-000063780000}"/>
    <cellStyle name="Normal 9 34 10" xfId="23098" xr:uid="{00000000-0005-0000-0000-000064780000}"/>
    <cellStyle name="Normal 9 34 11" xfId="25300" xr:uid="{00000000-0005-0000-0000-000065780000}"/>
    <cellStyle name="Normal 9 34 12" xfId="27466" xr:uid="{00000000-0005-0000-0000-000066780000}"/>
    <cellStyle name="Normal 9 34 13" xfId="29437" xr:uid="{00000000-0005-0000-0000-000067780000}"/>
    <cellStyle name="Normal 9 34 2" xfId="5372" xr:uid="{00000000-0005-0000-0000-000068780000}"/>
    <cellStyle name="Normal 9 34 3" xfId="7588" xr:uid="{00000000-0005-0000-0000-000069780000}"/>
    <cellStyle name="Normal 9 34 4" xfId="9804" xr:uid="{00000000-0005-0000-0000-00006A780000}"/>
    <cellStyle name="Normal 9 34 5" xfId="12020" xr:uid="{00000000-0005-0000-0000-00006B780000}"/>
    <cellStyle name="Normal 9 34 6" xfId="14236" xr:uid="{00000000-0005-0000-0000-00006C780000}"/>
    <cellStyle name="Normal 9 34 7" xfId="16452" xr:uid="{00000000-0005-0000-0000-00006D780000}"/>
    <cellStyle name="Normal 9 34 8" xfId="18668" xr:uid="{00000000-0005-0000-0000-00006E780000}"/>
    <cellStyle name="Normal 9 34 9" xfId="20884" xr:uid="{00000000-0005-0000-0000-00006F780000}"/>
    <cellStyle name="Normal 9 35" xfId="1714" xr:uid="{00000000-0005-0000-0000-000070780000}"/>
    <cellStyle name="Normal 9 35 10" xfId="23124" xr:uid="{00000000-0005-0000-0000-000071780000}"/>
    <cellStyle name="Normal 9 35 11" xfId="25326" xr:uid="{00000000-0005-0000-0000-000072780000}"/>
    <cellStyle name="Normal 9 35 12" xfId="27492" xr:uid="{00000000-0005-0000-0000-000073780000}"/>
    <cellStyle name="Normal 9 35 13" xfId="29462" xr:uid="{00000000-0005-0000-0000-000074780000}"/>
    <cellStyle name="Normal 9 35 2" xfId="5398" xr:uid="{00000000-0005-0000-0000-000075780000}"/>
    <cellStyle name="Normal 9 35 3" xfId="7614" xr:uid="{00000000-0005-0000-0000-000076780000}"/>
    <cellStyle name="Normal 9 35 4" xfId="9830" xr:uid="{00000000-0005-0000-0000-000077780000}"/>
    <cellStyle name="Normal 9 35 5" xfId="12046" xr:uid="{00000000-0005-0000-0000-000078780000}"/>
    <cellStyle name="Normal 9 35 6" xfId="14262" xr:uid="{00000000-0005-0000-0000-000079780000}"/>
    <cellStyle name="Normal 9 35 7" xfId="16478" xr:uid="{00000000-0005-0000-0000-00007A780000}"/>
    <cellStyle name="Normal 9 35 8" xfId="18694" xr:uid="{00000000-0005-0000-0000-00007B780000}"/>
    <cellStyle name="Normal 9 35 9" xfId="20910" xr:uid="{00000000-0005-0000-0000-00007C780000}"/>
    <cellStyle name="Normal 9 36" xfId="1740" xr:uid="{00000000-0005-0000-0000-00007D780000}"/>
    <cellStyle name="Normal 9 36 10" xfId="23150" xr:uid="{00000000-0005-0000-0000-00007E780000}"/>
    <cellStyle name="Normal 9 36 11" xfId="25352" xr:uid="{00000000-0005-0000-0000-00007F780000}"/>
    <cellStyle name="Normal 9 36 12" xfId="27517" xr:uid="{00000000-0005-0000-0000-000080780000}"/>
    <cellStyle name="Normal 9 36 13" xfId="29487" xr:uid="{00000000-0005-0000-0000-000081780000}"/>
    <cellStyle name="Normal 9 36 2" xfId="5424" xr:uid="{00000000-0005-0000-0000-000082780000}"/>
    <cellStyle name="Normal 9 36 3" xfId="7640" xr:uid="{00000000-0005-0000-0000-000083780000}"/>
    <cellStyle name="Normal 9 36 4" xfId="9856" xr:uid="{00000000-0005-0000-0000-000084780000}"/>
    <cellStyle name="Normal 9 36 5" xfId="12072" xr:uid="{00000000-0005-0000-0000-000085780000}"/>
    <cellStyle name="Normal 9 36 6" xfId="14288" xr:uid="{00000000-0005-0000-0000-000086780000}"/>
    <cellStyle name="Normal 9 36 7" xfId="16504" xr:uid="{00000000-0005-0000-0000-000087780000}"/>
    <cellStyle name="Normal 9 36 8" xfId="18720" xr:uid="{00000000-0005-0000-0000-000088780000}"/>
    <cellStyle name="Normal 9 36 9" xfId="20936" xr:uid="{00000000-0005-0000-0000-000089780000}"/>
    <cellStyle name="Normal 9 37" xfId="1766" xr:uid="{00000000-0005-0000-0000-00008A780000}"/>
    <cellStyle name="Normal 9 37 10" xfId="23176" xr:uid="{00000000-0005-0000-0000-00008B780000}"/>
    <cellStyle name="Normal 9 37 11" xfId="25378" xr:uid="{00000000-0005-0000-0000-00008C780000}"/>
    <cellStyle name="Normal 9 37 12" xfId="27542" xr:uid="{00000000-0005-0000-0000-00008D780000}"/>
    <cellStyle name="Normal 9 37 13" xfId="29512" xr:uid="{00000000-0005-0000-0000-00008E780000}"/>
    <cellStyle name="Normal 9 37 2" xfId="5450" xr:uid="{00000000-0005-0000-0000-00008F780000}"/>
    <cellStyle name="Normal 9 37 3" xfId="7666" xr:uid="{00000000-0005-0000-0000-000090780000}"/>
    <cellStyle name="Normal 9 37 4" xfId="9882" xr:uid="{00000000-0005-0000-0000-000091780000}"/>
    <cellStyle name="Normal 9 37 5" xfId="12098" xr:uid="{00000000-0005-0000-0000-000092780000}"/>
    <cellStyle name="Normal 9 37 6" xfId="14314" xr:uid="{00000000-0005-0000-0000-000093780000}"/>
    <cellStyle name="Normal 9 37 7" xfId="16530" xr:uid="{00000000-0005-0000-0000-000094780000}"/>
    <cellStyle name="Normal 9 37 8" xfId="18746" xr:uid="{00000000-0005-0000-0000-000095780000}"/>
    <cellStyle name="Normal 9 37 9" xfId="20962" xr:uid="{00000000-0005-0000-0000-000096780000}"/>
    <cellStyle name="Normal 9 38" xfId="1792" xr:uid="{00000000-0005-0000-0000-000097780000}"/>
    <cellStyle name="Normal 9 38 10" xfId="23202" xr:uid="{00000000-0005-0000-0000-000098780000}"/>
    <cellStyle name="Normal 9 38 11" xfId="25404" xr:uid="{00000000-0005-0000-0000-000099780000}"/>
    <cellStyle name="Normal 9 38 12" xfId="27568" xr:uid="{00000000-0005-0000-0000-00009A780000}"/>
    <cellStyle name="Normal 9 38 13" xfId="29537" xr:uid="{00000000-0005-0000-0000-00009B780000}"/>
    <cellStyle name="Normal 9 38 2" xfId="5476" xr:uid="{00000000-0005-0000-0000-00009C780000}"/>
    <cellStyle name="Normal 9 38 3" xfId="7692" xr:uid="{00000000-0005-0000-0000-00009D780000}"/>
    <cellStyle name="Normal 9 38 4" xfId="9908" xr:uid="{00000000-0005-0000-0000-00009E780000}"/>
    <cellStyle name="Normal 9 38 5" xfId="12124" xr:uid="{00000000-0005-0000-0000-00009F780000}"/>
    <cellStyle name="Normal 9 38 6" xfId="14340" xr:uid="{00000000-0005-0000-0000-0000A0780000}"/>
    <cellStyle name="Normal 9 38 7" xfId="16556" xr:uid="{00000000-0005-0000-0000-0000A1780000}"/>
    <cellStyle name="Normal 9 38 8" xfId="18772" xr:uid="{00000000-0005-0000-0000-0000A2780000}"/>
    <cellStyle name="Normal 9 38 9" xfId="20988" xr:uid="{00000000-0005-0000-0000-0000A3780000}"/>
    <cellStyle name="Normal 9 39" xfId="1818" xr:uid="{00000000-0005-0000-0000-0000A4780000}"/>
    <cellStyle name="Normal 9 39 10" xfId="23228" xr:uid="{00000000-0005-0000-0000-0000A5780000}"/>
    <cellStyle name="Normal 9 39 11" xfId="25430" xr:uid="{00000000-0005-0000-0000-0000A6780000}"/>
    <cellStyle name="Normal 9 39 12" xfId="27594" xr:uid="{00000000-0005-0000-0000-0000A7780000}"/>
    <cellStyle name="Normal 9 39 13" xfId="29562" xr:uid="{00000000-0005-0000-0000-0000A8780000}"/>
    <cellStyle name="Normal 9 39 2" xfId="5502" xr:uid="{00000000-0005-0000-0000-0000A9780000}"/>
    <cellStyle name="Normal 9 39 3" xfId="7718" xr:uid="{00000000-0005-0000-0000-0000AA780000}"/>
    <cellStyle name="Normal 9 39 4" xfId="9934" xr:uid="{00000000-0005-0000-0000-0000AB780000}"/>
    <cellStyle name="Normal 9 39 5" xfId="12150" xr:uid="{00000000-0005-0000-0000-0000AC780000}"/>
    <cellStyle name="Normal 9 39 6" xfId="14366" xr:uid="{00000000-0005-0000-0000-0000AD780000}"/>
    <cellStyle name="Normal 9 39 7" xfId="16582" xr:uid="{00000000-0005-0000-0000-0000AE780000}"/>
    <cellStyle name="Normal 9 39 8" xfId="18798" xr:uid="{00000000-0005-0000-0000-0000AF780000}"/>
    <cellStyle name="Normal 9 39 9" xfId="21014" xr:uid="{00000000-0005-0000-0000-0000B0780000}"/>
    <cellStyle name="Normal 9 4" xfId="184" xr:uid="{00000000-0005-0000-0000-0000B1780000}"/>
    <cellStyle name="Normal 9 4 10" xfId="22444" xr:uid="{00000000-0005-0000-0000-0000B2780000}"/>
    <cellStyle name="Normal 9 4 11" xfId="24652" xr:uid="{00000000-0005-0000-0000-0000B3780000}"/>
    <cellStyle name="Normal 9 4 12" xfId="26833" xr:uid="{00000000-0005-0000-0000-0000B4780000}"/>
    <cellStyle name="Normal 9 4 13" xfId="28888" xr:uid="{00000000-0005-0000-0000-0000B5780000}"/>
    <cellStyle name="Normal 9 4 2" xfId="3869" xr:uid="{00000000-0005-0000-0000-0000B6780000}"/>
    <cellStyle name="Normal 9 4 3" xfId="6782" xr:uid="{00000000-0005-0000-0000-0000B7780000}"/>
    <cellStyle name="Normal 9 4 4" xfId="9150" xr:uid="{00000000-0005-0000-0000-0000B8780000}"/>
    <cellStyle name="Normal 9 4 5" xfId="11366" xr:uid="{00000000-0005-0000-0000-0000B9780000}"/>
    <cellStyle name="Normal 9 4 6" xfId="13582" xr:uid="{00000000-0005-0000-0000-0000BA780000}"/>
    <cellStyle name="Normal 9 4 7" xfId="15798" xr:uid="{00000000-0005-0000-0000-0000BB780000}"/>
    <cellStyle name="Normal 9 4 8" xfId="18014" xr:uid="{00000000-0005-0000-0000-0000BC780000}"/>
    <cellStyle name="Normal 9 4 9" xfId="20230" xr:uid="{00000000-0005-0000-0000-0000BD780000}"/>
    <cellStyle name="Normal 9 40" xfId="1844" xr:uid="{00000000-0005-0000-0000-0000BE780000}"/>
    <cellStyle name="Normal 9 40 10" xfId="23254" xr:uid="{00000000-0005-0000-0000-0000BF780000}"/>
    <cellStyle name="Normal 9 40 11" xfId="25456" xr:uid="{00000000-0005-0000-0000-0000C0780000}"/>
    <cellStyle name="Normal 9 40 12" xfId="27620" xr:uid="{00000000-0005-0000-0000-0000C1780000}"/>
    <cellStyle name="Normal 9 40 13" xfId="29587" xr:uid="{00000000-0005-0000-0000-0000C2780000}"/>
    <cellStyle name="Normal 9 40 2" xfId="5528" xr:uid="{00000000-0005-0000-0000-0000C3780000}"/>
    <cellStyle name="Normal 9 40 3" xfId="7744" xr:uid="{00000000-0005-0000-0000-0000C4780000}"/>
    <cellStyle name="Normal 9 40 4" xfId="9960" xr:uid="{00000000-0005-0000-0000-0000C5780000}"/>
    <cellStyle name="Normal 9 40 5" xfId="12176" xr:uid="{00000000-0005-0000-0000-0000C6780000}"/>
    <cellStyle name="Normal 9 40 6" xfId="14392" xr:uid="{00000000-0005-0000-0000-0000C7780000}"/>
    <cellStyle name="Normal 9 40 7" xfId="16608" xr:uid="{00000000-0005-0000-0000-0000C8780000}"/>
    <cellStyle name="Normal 9 40 8" xfId="18824" xr:uid="{00000000-0005-0000-0000-0000C9780000}"/>
    <cellStyle name="Normal 9 40 9" xfId="21040" xr:uid="{00000000-0005-0000-0000-0000CA780000}"/>
    <cellStyle name="Normal 9 41" xfId="1874" xr:uid="{00000000-0005-0000-0000-0000CB780000}"/>
    <cellStyle name="Normal 9 41 10" xfId="23284" xr:uid="{00000000-0005-0000-0000-0000CC780000}"/>
    <cellStyle name="Normal 9 41 11" xfId="25486" xr:uid="{00000000-0005-0000-0000-0000CD780000}"/>
    <cellStyle name="Normal 9 41 12" xfId="27650" xr:uid="{00000000-0005-0000-0000-0000CE780000}"/>
    <cellStyle name="Normal 9 41 13" xfId="29615" xr:uid="{00000000-0005-0000-0000-0000CF780000}"/>
    <cellStyle name="Normal 9 41 2" xfId="5558" xr:uid="{00000000-0005-0000-0000-0000D0780000}"/>
    <cellStyle name="Normal 9 41 3" xfId="7774" xr:uid="{00000000-0005-0000-0000-0000D1780000}"/>
    <cellStyle name="Normal 9 41 4" xfId="9990" xr:uid="{00000000-0005-0000-0000-0000D2780000}"/>
    <cellStyle name="Normal 9 41 5" xfId="12206" xr:uid="{00000000-0005-0000-0000-0000D3780000}"/>
    <cellStyle name="Normal 9 41 6" xfId="14422" xr:uid="{00000000-0005-0000-0000-0000D4780000}"/>
    <cellStyle name="Normal 9 41 7" xfId="16638" xr:uid="{00000000-0005-0000-0000-0000D5780000}"/>
    <cellStyle name="Normal 9 41 8" xfId="18854" xr:uid="{00000000-0005-0000-0000-0000D6780000}"/>
    <cellStyle name="Normal 9 41 9" xfId="21070" xr:uid="{00000000-0005-0000-0000-0000D7780000}"/>
    <cellStyle name="Normal 9 42" xfId="2021" xr:uid="{00000000-0005-0000-0000-0000D8780000}"/>
    <cellStyle name="Normal 9 42 10" xfId="23430" xr:uid="{00000000-0005-0000-0000-0000D9780000}"/>
    <cellStyle name="Normal 9 42 11" xfId="25631" xr:uid="{00000000-0005-0000-0000-0000DA780000}"/>
    <cellStyle name="Normal 9 42 12" xfId="27785" xr:uid="{00000000-0005-0000-0000-0000DB780000}"/>
    <cellStyle name="Normal 9 42 13" xfId="29724" xr:uid="{00000000-0005-0000-0000-0000DC780000}"/>
    <cellStyle name="Normal 9 42 2" xfId="5705" xr:uid="{00000000-0005-0000-0000-0000DD780000}"/>
    <cellStyle name="Normal 9 42 3" xfId="7921" xr:uid="{00000000-0005-0000-0000-0000DE780000}"/>
    <cellStyle name="Normal 9 42 4" xfId="10137" xr:uid="{00000000-0005-0000-0000-0000DF780000}"/>
    <cellStyle name="Normal 9 42 5" xfId="12353" xr:uid="{00000000-0005-0000-0000-0000E0780000}"/>
    <cellStyle name="Normal 9 42 6" xfId="14569" xr:uid="{00000000-0005-0000-0000-0000E1780000}"/>
    <cellStyle name="Normal 9 42 7" xfId="16785" xr:uid="{00000000-0005-0000-0000-0000E2780000}"/>
    <cellStyle name="Normal 9 42 8" xfId="19001" xr:uid="{00000000-0005-0000-0000-0000E3780000}"/>
    <cellStyle name="Normal 9 42 9" xfId="21216" xr:uid="{00000000-0005-0000-0000-0000E4780000}"/>
    <cellStyle name="Normal 9 43" xfId="2168" xr:uid="{00000000-0005-0000-0000-0000E5780000}"/>
    <cellStyle name="Normal 9 43 10" xfId="23576" xr:uid="{00000000-0005-0000-0000-0000E6780000}"/>
    <cellStyle name="Normal 9 43 11" xfId="25777" xr:uid="{00000000-0005-0000-0000-0000E7780000}"/>
    <cellStyle name="Normal 9 43 12" xfId="27922" xr:uid="{00000000-0005-0000-0000-0000E8780000}"/>
    <cellStyle name="Normal 9 43 13" xfId="29833" xr:uid="{00000000-0005-0000-0000-0000E9780000}"/>
    <cellStyle name="Normal 9 43 2" xfId="5852" xr:uid="{00000000-0005-0000-0000-0000EA780000}"/>
    <cellStyle name="Normal 9 43 3" xfId="8068" xr:uid="{00000000-0005-0000-0000-0000EB780000}"/>
    <cellStyle name="Normal 9 43 4" xfId="10284" xr:uid="{00000000-0005-0000-0000-0000EC780000}"/>
    <cellStyle name="Normal 9 43 5" xfId="12500" xr:uid="{00000000-0005-0000-0000-0000ED780000}"/>
    <cellStyle name="Normal 9 43 6" xfId="14716" xr:uid="{00000000-0005-0000-0000-0000EE780000}"/>
    <cellStyle name="Normal 9 43 7" xfId="16932" xr:uid="{00000000-0005-0000-0000-0000EF780000}"/>
    <cellStyle name="Normal 9 43 8" xfId="19148" xr:uid="{00000000-0005-0000-0000-0000F0780000}"/>
    <cellStyle name="Normal 9 43 9" xfId="21363" xr:uid="{00000000-0005-0000-0000-0000F1780000}"/>
    <cellStyle name="Normal 9 44" xfId="2315" xr:uid="{00000000-0005-0000-0000-0000F2780000}"/>
    <cellStyle name="Normal 9 44 10" xfId="23723" xr:uid="{00000000-0005-0000-0000-0000F3780000}"/>
    <cellStyle name="Normal 9 44 11" xfId="25920" xr:uid="{00000000-0005-0000-0000-0000F4780000}"/>
    <cellStyle name="Normal 9 44 12" xfId="28058" xr:uid="{00000000-0005-0000-0000-0000F5780000}"/>
    <cellStyle name="Normal 9 44 13" xfId="29942" xr:uid="{00000000-0005-0000-0000-0000F6780000}"/>
    <cellStyle name="Normal 9 44 2" xfId="5999" xr:uid="{00000000-0005-0000-0000-0000F7780000}"/>
    <cellStyle name="Normal 9 44 3" xfId="8215" xr:uid="{00000000-0005-0000-0000-0000F8780000}"/>
    <cellStyle name="Normal 9 44 4" xfId="10431" xr:uid="{00000000-0005-0000-0000-0000F9780000}"/>
    <cellStyle name="Normal 9 44 5" xfId="12647" xr:uid="{00000000-0005-0000-0000-0000FA780000}"/>
    <cellStyle name="Normal 9 44 6" xfId="14863" xr:uid="{00000000-0005-0000-0000-0000FB780000}"/>
    <cellStyle name="Normal 9 44 7" xfId="17079" xr:uid="{00000000-0005-0000-0000-0000FC780000}"/>
    <cellStyle name="Normal 9 44 8" xfId="19295" xr:uid="{00000000-0005-0000-0000-0000FD780000}"/>
    <cellStyle name="Normal 9 44 9" xfId="21510" xr:uid="{00000000-0005-0000-0000-0000FE780000}"/>
    <cellStyle name="Normal 9 45" xfId="2462" xr:uid="{00000000-0005-0000-0000-0000FF780000}"/>
    <cellStyle name="Normal 9 45 10" xfId="23870" xr:uid="{00000000-0005-0000-0000-000000790000}"/>
    <cellStyle name="Normal 9 45 11" xfId="26064" xr:uid="{00000000-0005-0000-0000-000001790000}"/>
    <cellStyle name="Normal 9 45 12" xfId="28195" xr:uid="{00000000-0005-0000-0000-000002790000}"/>
    <cellStyle name="Normal 9 45 13" xfId="30051" xr:uid="{00000000-0005-0000-0000-000003790000}"/>
    <cellStyle name="Normal 9 45 2" xfId="6146" xr:uid="{00000000-0005-0000-0000-000004790000}"/>
    <cellStyle name="Normal 9 45 3" xfId="8362" xr:uid="{00000000-0005-0000-0000-000005790000}"/>
    <cellStyle name="Normal 9 45 4" xfId="10578" xr:uid="{00000000-0005-0000-0000-000006790000}"/>
    <cellStyle name="Normal 9 45 5" xfId="12794" xr:uid="{00000000-0005-0000-0000-000007790000}"/>
    <cellStyle name="Normal 9 45 6" xfId="15010" xr:uid="{00000000-0005-0000-0000-000008790000}"/>
    <cellStyle name="Normal 9 45 7" xfId="17226" xr:uid="{00000000-0005-0000-0000-000009790000}"/>
    <cellStyle name="Normal 9 45 8" xfId="19442" xr:uid="{00000000-0005-0000-0000-00000A790000}"/>
    <cellStyle name="Normal 9 45 9" xfId="21657" xr:uid="{00000000-0005-0000-0000-00000B790000}"/>
    <cellStyle name="Normal 9 46" xfId="2609" xr:uid="{00000000-0005-0000-0000-00000C790000}"/>
    <cellStyle name="Normal 9 46 10" xfId="24014" xr:uid="{00000000-0005-0000-0000-00000D790000}"/>
    <cellStyle name="Normal 9 46 11" xfId="26209" xr:uid="{00000000-0005-0000-0000-00000E790000}"/>
    <cellStyle name="Normal 9 46 12" xfId="28328" xr:uid="{00000000-0005-0000-0000-00000F790000}"/>
    <cellStyle name="Normal 9 46 13" xfId="30159" xr:uid="{00000000-0005-0000-0000-000010790000}"/>
    <cellStyle name="Normal 9 46 2" xfId="6292" xr:uid="{00000000-0005-0000-0000-000011790000}"/>
    <cellStyle name="Normal 9 46 3" xfId="8509" xr:uid="{00000000-0005-0000-0000-000012790000}"/>
    <cellStyle name="Normal 9 46 4" xfId="10725" xr:uid="{00000000-0005-0000-0000-000013790000}"/>
    <cellStyle name="Normal 9 46 5" xfId="12941" xr:uid="{00000000-0005-0000-0000-000014790000}"/>
    <cellStyle name="Normal 9 46 6" xfId="15157" xr:uid="{00000000-0005-0000-0000-000015790000}"/>
    <cellStyle name="Normal 9 46 7" xfId="17373" xr:uid="{00000000-0005-0000-0000-000016790000}"/>
    <cellStyle name="Normal 9 46 8" xfId="19589" xr:uid="{00000000-0005-0000-0000-000017790000}"/>
    <cellStyle name="Normal 9 46 9" xfId="21803" xr:uid="{00000000-0005-0000-0000-000018790000}"/>
    <cellStyle name="Normal 9 47" xfId="2756" xr:uid="{00000000-0005-0000-0000-000019790000}"/>
    <cellStyle name="Normal 9 47 10" xfId="24159" xr:uid="{00000000-0005-0000-0000-00001A790000}"/>
    <cellStyle name="Normal 9 47 11" xfId="26354" xr:uid="{00000000-0005-0000-0000-00001B790000}"/>
    <cellStyle name="Normal 9 47 12" xfId="28460" xr:uid="{00000000-0005-0000-0000-00001C790000}"/>
    <cellStyle name="Normal 9 47 13" xfId="30267" xr:uid="{00000000-0005-0000-0000-00001D790000}"/>
    <cellStyle name="Normal 9 47 2" xfId="6439" xr:uid="{00000000-0005-0000-0000-00001E790000}"/>
    <cellStyle name="Normal 9 47 3" xfId="8655" xr:uid="{00000000-0005-0000-0000-00001F790000}"/>
    <cellStyle name="Normal 9 47 4" xfId="10871" xr:uid="{00000000-0005-0000-0000-000020790000}"/>
    <cellStyle name="Normal 9 47 5" xfId="13087" xr:uid="{00000000-0005-0000-0000-000021790000}"/>
    <cellStyle name="Normal 9 47 6" xfId="15303" xr:uid="{00000000-0005-0000-0000-000022790000}"/>
    <cellStyle name="Normal 9 47 7" xfId="17519" xr:uid="{00000000-0005-0000-0000-000023790000}"/>
    <cellStyle name="Normal 9 47 8" xfId="19735" xr:uid="{00000000-0005-0000-0000-000024790000}"/>
    <cellStyle name="Normal 9 47 9" xfId="21949" xr:uid="{00000000-0005-0000-0000-000025790000}"/>
    <cellStyle name="Normal 9 48" xfId="2899" xr:uid="{00000000-0005-0000-0000-000026790000}"/>
    <cellStyle name="Normal 9 48 10" xfId="24301" xr:uid="{00000000-0005-0000-0000-000027790000}"/>
    <cellStyle name="Normal 9 48 11" xfId="26493" xr:uid="{00000000-0005-0000-0000-000028790000}"/>
    <cellStyle name="Normal 9 48 12" xfId="28594" xr:uid="{00000000-0005-0000-0000-000029790000}"/>
    <cellStyle name="Normal 9 48 13" xfId="30372" xr:uid="{00000000-0005-0000-0000-00002A790000}"/>
    <cellStyle name="Normal 9 48 2" xfId="6582" xr:uid="{00000000-0005-0000-0000-00002B790000}"/>
    <cellStyle name="Normal 9 48 3" xfId="8798" xr:uid="{00000000-0005-0000-0000-00002C790000}"/>
    <cellStyle name="Normal 9 48 4" xfId="11014" xr:uid="{00000000-0005-0000-0000-00002D790000}"/>
    <cellStyle name="Normal 9 48 5" xfId="13230" xr:uid="{00000000-0005-0000-0000-00002E790000}"/>
    <cellStyle name="Normal 9 48 6" xfId="15446" xr:uid="{00000000-0005-0000-0000-00002F790000}"/>
    <cellStyle name="Normal 9 48 7" xfId="17662" xr:uid="{00000000-0005-0000-0000-000030790000}"/>
    <cellStyle name="Normal 9 48 8" xfId="19878" xr:uid="{00000000-0005-0000-0000-000031790000}"/>
    <cellStyle name="Normal 9 48 9" xfId="22092" xr:uid="{00000000-0005-0000-0000-000032790000}"/>
    <cellStyle name="Normal 9 49" xfId="2925" xr:uid="{00000000-0005-0000-0000-000033790000}"/>
    <cellStyle name="Normal 9 49 10" xfId="24327" xr:uid="{00000000-0005-0000-0000-000034790000}"/>
    <cellStyle name="Normal 9 49 11" xfId="26519" xr:uid="{00000000-0005-0000-0000-000035790000}"/>
    <cellStyle name="Normal 9 49 12" xfId="28620" xr:uid="{00000000-0005-0000-0000-000036790000}"/>
    <cellStyle name="Normal 9 49 13" xfId="30397" xr:uid="{00000000-0005-0000-0000-000037790000}"/>
    <cellStyle name="Normal 9 49 2" xfId="6608" xr:uid="{00000000-0005-0000-0000-000038790000}"/>
    <cellStyle name="Normal 9 49 3" xfId="8824" xr:uid="{00000000-0005-0000-0000-000039790000}"/>
    <cellStyle name="Normal 9 49 4" xfId="11040" xr:uid="{00000000-0005-0000-0000-00003A790000}"/>
    <cellStyle name="Normal 9 49 5" xfId="13256" xr:uid="{00000000-0005-0000-0000-00003B790000}"/>
    <cellStyle name="Normal 9 49 6" xfId="15472" xr:uid="{00000000-0005-0000-0000-00003C790000}"/>
    <cellStyle name="Normal 9 49 7" xfId="17688" xr:uid="{00000000-0005-0000-0000-00003D790000}"/>
    <cellStyle name="Normal 9 49 8" xfId="19904" xr:uid="{00000000-0005-0000-0000-00003E790000}"/>
    <cellStyle name="Normal 9 49 9" xfId="22118" xr:uid="{00000000-0005-0000-0000-00003F790000}"/>
    <cellStyle name="Normal 9 5" xfId="209" xr:uid="{00000000-0005-0000-0000-000040790000}"/>
    <cellStyle name="Normal 9 5 10" xfId="22325" xr:uid="{00000000-0005-0000-0000-000041790000}"/>
    <cellStyle name="Normal 9 5 11" xfId="24533" xr:uid="{00000000-0005-0000-0000-000042790000}"/>
    <cellStyle name="Normal 9 5 12" xfId="26721" xr:uid="{00000000-0005-0000-0000-000043790000}"/>
    <cellStyle name="Normal 9 5 13" xfId="28795" xr:uid="{00000000-0005-0000-0000-000044790000}"/>
    <cellStyle name="Normal 9 5 2" xfId="3894" xr:uid="{00000000-0005-0000-0000-000045790000}"/>
    <cellStyle name="Normal 9 5 3" xfId="6806" xr:uid="{00000000-0005-0000-0000-000046790000}"/>
    <cellStyle name="Normal 9 5 4" xfId="9031" xr:uid="{00000000-0005-0000-0000-000047790000}"/>
    <cellStyle name="Normal 9 5 5" xfId="11247" xr:uid="{00000000-0005-0000-0000-000048790000}"/>
    <cellStyle name="Normal 9 5 6" xfId="13463" xr:uid="{00000000-0005-0000-0000-000049790000}"/>
    <cellStyle name="Normal 9 5 7" xfId="15679" xr:uid="{00000000-0005-0000-0000-00004A790000}"/>
    <cellStyle name="Normal 9 5 8" xfId="17895" xr:uid="{00000000-0005-0000-0000-00004B790000}"/>
    <cellStyle name="Normal 9 5 9" xfId="20111" xr:uid="{00000000-0005-0000-0000-00004C790000}"/>
    <cellStyle name="Normal 9 50" xfId="2990" xr:uid="{00000000-0005-0000-0000-00004D790000}"/>
    <cellStyle name="Normal 9 51" xfId="3137" xr:uid="{00000000-0005-0000-0000-00004E790000}"/>
    <cellStyle name="Normal 9 52" xfId="3284" xr:uid="{00000000-0005-0000-0000-00004F790000}"/>
    <cellStyle name="Normal 9 53" xfId="3431" xr:uid="{00000000-0005-0000-0000-000050790000}"/>
    <cellStyle name="Normal 9 54" xfId="3578" xr:uid="{00000000-0005-0000-0000-000051790000}"/>
    <cellStyle name="Normal 9 55" xfId="3736" xr:uid="{00000000-0005-0000-0000-000052790000}"/>
    <cellStyle name="Normal 9 56" xfId="6818" xr:uid="{00000000-0005-0000-0000-000053790000}"/>
    <cellStyle name="Normal 9 57" xfId="9181" xr:uid="{00000000-0005-0000-0000-000054790000}"/>
    <cellStyle name="Normal 9 58" xfId="11397" xr:uid="{00000000-0005-0000-0000-000055790000}"/>
    <cellStyle name="Normal 9 59" xfId="13613" xr:uid="{00000000-0005-0000-0000-000056790000}"/>
    <cellStyle name="Normal 9 6" xfId="233" xr:uid="{00000000-0005-0000-0000-000057790000}"/>
    <cellStyle name="Normal 9 6 10" xfId="22529" xr:uid="{00000000-0005-0000-0000-000058790000}"/>
    <cellStyle name="Normal 9 6 11" xfId="24737" xr:uid="{00000000-0005-0000-0000-000059790000}"/>
    <cellStyle name="Normal 9 6 12" xfId="26915" xr:uid="{00000000-0005-0000-0000-00005A790000}"/>
    <cellStyle name="Normal 9 6 13" xfId="28958" xr:uid="{00000000-0005-0000-0000-00005B790000}"/>
    <cellStyle name="Normal 9 6 2" xfId="3918" xr:uid="{00000000-0005-0000-0000-00005C790000}"/>
    <cellStyle name="Normal 9 6 3" xfId="6872" xr:uid="{00000000-0005-0000-0000-00005D790000}"/>
    <cellStyle name="Normal 9 6 4" xfId="9235" xr:uid="{00000000-0005-0000-0000-00005E790000}"/>
    <cellStyle name="Normal 9 6 5" xfId="11451" xr:uid="{00000000-0005-0000-0000-00005F790000}"/>
    <cellStyle name="Normal 9 6 6" xfId="13667" xr:uid="{00000000-0005-0000-0000-000060790000}"/>
    <cellStyle name="Normal 9 6 7" xfId="15883" xr:uid="{00000000-0005-0000-0000-000061790000}"/>
    <cellStyle name="Normal 9 6 8" xfId="18099" xr:uid="{00000000-0005-0000-0000-000062790000}"/>
    <cellStyle name="Normal 9 6 9" xfId="20315" xr:uid="{00000000-0005-0000-0000-000063790000}"/>
    <cellStyle name="Normal 9 60" xfId="15829" xr:uid="{00000000-0005-0000-0000-000064790000}"/>
    <cellStyle name="Normal 9 61" xfId="18045" xr:uid="{00000000-0005-0000-0000-000065790000}"/>
    <cellStyle name="Normal 9 62" xfId="20261" xr:uid="{00000000-0005-0000-0000-000066790000}"/>
    <cellStyle name="Normal 9 63" xfId="22475" xr:uid="{00000000-0005-0000-0000-000067790000}"/>
    <cellStyle name="Normal 9 64" xfId="24683" xr:uid="{00000000-0005-0000-0000-000068790000}"/>
    <cellStyle name="Normal 9 65" xfId="26863" xr:uid="{00000000-0005-0000-0000-000069790000}"/>
    <cellStyle name="Normal 9 66" xfId="28914" xr:uid="{00000000-0005-0000-0000-00006A790000}"/>
    <cellStyle name="Normal 9 67" xfId="30578" xr:uid="{00000000-0005-0000-0000-00006B790000}"/>
    <cellStyle name="Normal 9 68" xfId="30561" xr:uid="{00000000-0005-0000-0000-00006C790000}"/>
    <cellStyle name="Normal 9 69" xfId="30620" xr:uid="{00000000-0005-0000-0000-00006D790000}"/>
    <cellStyle name="Normal 9 7" xfId="259" xr:uid="{00000000-0005-0000-0000-00006E790000}"/>
    <cellStyle name="Normal 9 7 10" xfId="19195" xr:uid="{00000000-0005-0000-0000-00006F790000}"/>
    <cellStyle name="Normal 9 7 11" xfId="21410" xr:uid="{00000000-0005-0000-0000-000070790000}"/>
    <cellStyle name="Normal 9 7 12" xfId="23623" xr:uid="{00000000-0005-0000-0000-000071790000}"/>
    <cellStyle name="Normal 9 7 13" xfId="25823" xr:uid="{00000000-0005-0000-0000-000072790000}"/>
    <cellStyle name="Normal 9 7 2" xfId="3944" xr:uid="{00000000-0005-0000-0000-000073790000}"/>
    <cellStyle name="Normal 9 7 3" xfId="4398" xr:uid="{00000000-0005-0000-0000-000074790000}"/>
    <cellStyle name="Normal 9 7 4" xfId="5742" xr:uid="{00000000-0005-0000-0000-000075790000}"/>
    <cellStyle name="Normal 9 7 5" xfId="8115" xr:uid="{00000000-0005-0000-0000-000076790000}"/>
    <cellStyle name="Normal 9 7 6" xfId="10331" xr:uid="{00000000-0005-0000-0000-000077790000}"/>
    <cellStyle name="Normal 9 7 7" xfId="12547" xr:uid="{00000000-0005-0000-0000-000078790000}"/>
    <cellStyle name="Normal 9 7 8" xfId="14763" xr:uid="{00000000-0005-0000-0000-000079790000}"/>
    <cellStyle name="Normal 9 7 9" xfId="16979" xr:uid="{00000000-0005-0000-0000-00007A790000}"/>
    <cellStyle name="Normal 9 70" xfId="30768" xr:uid="{00000000-0005-0000-0000-00007B790000}"/>
    <cellStyle name="Normal 9 71" xfId="40" xr:uid="{00000000-0005-0000-0000-00007C790000}"/>
    <cellStyle name="Normal 9 72" xfId="31021" xr:uid="{00000000-0005-0000-0000-00007D790000}"/>
    <cellStyle name="Normal 9 8" xfId="283" xr:uid="{00000000-0005-0000-0000-00007E790000}"/>
    <cellStyle name="Normal 9 8 10" xfId="20593" xr:uid="{00000000-0005-0000-0000-00007F790000}"/>
    <cellStyle name="Normal 9 8 11" xfId="22807" xr:uid="{00000000-0005-0000-0000-000080790000}"/>
    <cellStyle name="Normal 9 8 12" xfId="25013" xr:uid="{00000000-0005-0000-0000-000081790000}"/>
    <cellStyle name="Normal 9 8 13" xfId="27182" xr:uid="{00000000-0005-0000-0000-000082790000}"/>
    <cellStyle name="Normal 9 8 2" xfId="3968" xr:uid="{00000000-0005-0000-0000-000083790000}"/>
    <cellStyle name="Normal 9 8 3" xfId="4408" xr:uid="{00000000-0005-0000-0000-000084790000}"/>
    <cellStyle name="Normal 9 8 4" xfId="7150" xr:uid="{00000000-0005-0000-0000-000085790000}"/>
    <cellStyle name="Normal 9 8 5" xfId="9513" xr:uid="{00000000-0005-0000-0000-000086790000}"/>
    <cellStyle name="Normal 9 8 6" xfId="11729" xr:uid="{00000000-0005-0000-0000-000087790000}"/>
    <cellStyle name="Normal 9 8 7" xfId="13945" xr:uid="{00000000-0005-0000-0000-000088790000}"/>
    <cellStyle name="Normal 9 8 8" xfId="16161" xr:uid="{00000000-0005-0000-0000-000089790000}"/>
    <cellStyle name="Normal 9 8 9" xfId="18377" xr:uid="{00000000-0005-0000-0000-00008A790000}"/>
    <cellStyle name="Normal 9 9" xfId="308" xr:uid="{00000000-0005-0000-0000-00008B790000}"/>
    <cellStyle name="Normal 9 9 10" xfId="20494" xr:uid="{00000000-0005-0000-0000-00008C790000}"/>
    <cellStyle name="Normal 9 9 11" xfId="22708" xr:uid="{00000000-0005-0000-0000-00008D790000}"/>
    <cellStyle name="Normal 9 9 12" xfId="24915" xr:uid="{00000000-0005-0000-0000-00008E790000}"/>
    <cellStyle name="Normal 9 9 13" xfId="27086" xr:uid="{00000000-0005-0000-0000-00008F790000}"/>
    <cellStyle name="Normal 9 9 2" xfId="3993" xr:uid="{00000000-0005-0000-0000-000090790000}"/>
    <cellStyle name="Normal 9 9 3" xfId="4338" xr:uid="{00000000-0005-0000-0000-000091790000}"/>
    <cellStyle name="Normal 9 9 4" xfId="7051" xr:uid="{00000000-0005-0000-0000-000092790000}"/>
    <cellStyle name="Normal 9 9 5" xfId="9414" xr:uid="{00000000-0005-0000-0000-000093790000}"/>
    <cellStyle name="Normal 9 9 6" xfId="11630" xr:uid="{00000000-0005-0000-0000-000094790000}"/>
    <cellStyle name="Normal 9 9 7" xfId="13846" xr:uid="{00000000-0005-0000-0000-000095790000}"/>
    <cellStyle name="Normal 9 9 8" xfId="16062" xr:uid="{00000000-0005-0000-0000-000096790000}"/>
    <cellStyle name="Normal 9 9 9" xfId="18278" xr:uid="{00000000-0005-0000-0000-000097790000}"/>
    <cellStyle name="Normal 90" xfId="31063" xr:uid="{00000000-0005-0000-0000-000098790000}"/>
    <cellStyle name="Normal 91" xfId="31064" xr:uid="{00000000-0005-0000-0000-000099790000}"/>
    <cellStyle name="Normal 92" xfId="31065" xr:uid="{00000000-0005-0000-0000-00009A790000}"/>
    <cellStyle name="Normal 93" xfId="31067" xr:uid="{00000000-0005-0000-0000-00009B790000}"/>
    <cellStyle name="Normal 94" xfId="15" xr:uid="{00000000-0005-0000-0000-00009C790000}"/>
    <cellStyle name="Normal 94 2" xfId="31071" xr:uid="{00000000-0005-0000-0000-00009D790000}"/>
    <cellStyle name="Normal 94 2 2" xfId="31080" xr:uid="{00000000-0005-0000-0000-00009E790000}"/>
    <cellStyle name="Normal 94 3" xfId="31079" xr:uid="{00000000-0005-0000-0000-00009F790000}"/>
    <cellStyle name="Normal 94 4" xfId="31085" xr:uid="{00000000-0005-0000-0000-0000A0790000}"/>
    <cellStyle name="Normal 94 5" xfId="31084" xr:uid="{00000000-0005-0000-0000-0000A1790000}"/>
    <cellStyle name="Normal 94 5 2" xfId="31093" xr:uid="{00000000-0005-0000-0000-0000A2790000}"/>
    <cellStyle name="Normal 94 6" xfId="31094" xr:uid="{00000000-0005-0000-0000-0000A3790000}"/>
    <cellStyle name="Normal 94 7" xfId="31107" xr:uid="{00000000-0005-0000-0000-0000A4790000}"/>
    <cellStyle name="Normal 95" xfId="31096" xr:uid="{00000000-0005-0000-0000-0000A5790000}"/>
    <cellStyle name="Normal 95 2" xfId="31109" xr:uid="{00000000-0005-0000-0000-0000A6790000}"/>
    <cellStyle name="Normal 95 3" xfId="31098" xr:uid="{00000000-0005-0000-0000-0000A7790000}"/>
    <cellStyle name="Normal 95 4" xfId="31111" xr:uid="{00000000-0005-0000-0000-0000A8790000}"/>
    <cellStyle name="Normal 95 5" xfId="31610" xr:uid="{20C00339-2E1F-40D4-B358-F650EEC3E94F}"/>
    <cellStyle name="Normal 96" xfId="31097" xr:uid="{00000000-0005-0000-0000-0000A9790000}"/>
    <cellStyle name="Normal 96 2" xfId="31110" xr:uid="{00000000-0005-0000-0000-0000AA790000}"/>
    <cellStyle name="Normal 97" xfId="31153" xr:uid="{00000000-0005-0000-0000-0000AB790000}"/>
    <cellStyle name="Normal 98" xfId="31154" xr:uid="{00000000-0005-0000-0000-0000C07A0000}"/>
    <cellStyle name="Normal 99" xfId="31542" xr:uid="{00000000-0005-0000-0000-00008B7B0000}"/>
    <cellStyle name="Note" xfId="31124" builtinId="10" customBuiltin="1"/>
    <cellStyle name="Output" xfId="31119" builtinId="21" customBuiltin="1"/>
    <cellStyle name="Percent 2" xfId="31010" xr:uid="{00000000-0005-0000-0000-0000AE790000}"/>
    <cellStyle name="Percent 3" xfId="30919" xr:uid="{00000000-0005-0000-0000-0000AF790000}"/>
    <cellStyle name="Title 2" xfId="31152" xr:uid="{00000000-0005-0000-0000-0000B0790000}"/>
    <cellStyle name="Total" xfId="31126" builtinId="25" customBuiltin="1"/>
    <cellStyle name="Warning Text" xfId="31123" builtinId="11" customBuiltin="1"/>
    <cellStyle name="ปกติ_gdp2006q4" xfId="30930" xr:uid="{00000000-0005-0000-0000-0000B3790000}"/>
  </cellStyles>
  <dxfs count="0"/>
  <tableStyles count="0" defaultTableStyle="TableStyleMedium2" defaultPivotStyle="PivotStyleLight16"/>
  <colors>
    <mruColors>
      <color rgb="FF9900CC"/>
      <color rgb="FF0000FF"/>
      <color rgb="FF336600"/>
      <color rgb="FFFF9999"/>
      <color rgb="FF006600"/>
      <color rgb="FF00CC00"/>
      <color rgb="FFCC00FF"/>
      <color rgb="FFCC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2"/>
  <sheetViews>
    <sheetView tabSelected="1" zoomScaleNormal="100" workbookViewId="0">
      <pane ySplit="1" topLeftCell="A2" activePane="bottomLeft" state="frozen"/>
      <selection pane="bottomLeft"/>
    </sheetView>
  </sheetViews>
  <sheetFormatPr defaultColWidth="9" defaultRowHeight="11.25"/>
  <cols>
    <col min="1" max="1" width="9.75" style="563" customWidth="1"/>
    <col min="2" max="2" width="69.75" style="562" customWidth="1"/>
    <col min="3" max="3" width="14.75" style="563" customWidth="1"/>
    <col min="4" max="5" width="24.75" style="563" customWidth="1"/>
    <col min="6" max="16384" width="9" style="168"/>
  </cols>
  <sheetData>
    <row r="1" spans="1:6">
      <c r="A1" s="557" t="s">
        <v>0</v>
      </c>
      <c r="B1" s="557" t="s">
        <v>1</v>
      </c>
      <c r="C1" s="557" t="s">
        <v>2</v>
      </c>
      <c r="D1" s="557" t="s">
        <v>3</v>
      </c>
      <c r="E1" s="557" t="s">
        <v>4</v>
      </c>
    </row>
    <row r="2" spans="1:6">
      <c r="A2" s="558">
        <v>1</v>
      </c>
      <c r="B2" s="559" t="s">
        <v>5</v>
      </c>
      <c r="C2" s="560"/>
      <c r="D2" s="560"/>
      <c r="E2" s="570">
        <v>25180</v>
      </c>
    </row>
    <row r="3" spans="1:6">
      <c r="A3" s="515" t="s">
        <v>460</v>
      </c>
      <c r="B3" s="516" t="s">
        <v>455</v>
      </c>
      <c r="C3" s="555" t="s">
        <v>459</v>
      </c>
      <c r="D3" s="555" t="s">
        <v>7</v>
      </c>
      <c r="E3" s="571"/>
    </row>
    <row r="4" spans="1:6">
      <c r="A4" s="515" t="s">
        <v>461</v>
      </c>
      <c r="B4" s="516" t="s">
        <v>6</v>
      </c>
      <c r="C4" s="555" t="s">
        <v>506</v>
      </c>
      <c r="D4" s="555" t="s">
        <v>7</v>
      </c>
      <c r="E4" s="571"/>
    </row>
    <row r="5" spans="1:6">
      <c r="A5" s="515" t="s">
        <v>458</v>
      </c>
      <c r="B5" s="516" t="s">
        <v>455</v>
      </c>
      <c r="C5" s="555" t="s">
        <v>459</v>
      </c>
      <c r="D5" s="555" t="s">
        <v>8</v>
      </c>
      <c r="E5" s="571"/>
    </row>
    <row r="6" spans="1:6">
      <c r="A6" s="517" t="s">
        <v>462</v>
      </c>
      <c r="B6" s="518" t="s">
        <v>6</v>
      </c>
      <c r="C6" s="556" t="s">
        <v>605</v>
      </c>
      <c r="D6" s="556" t="s">
        <v>8</v>
      </c>
      <c r="E6" s="572"/>
      <c r="F6" s="450"/>
    </row>
    <row r="7" spans="1:6">
      <c r="A7" s="538">
        <v>2</v>
      </c>
      <c r="B7" s="539" t="s">
        <v>9</v>
      </c>
      <c r="C7" s="555"/>
      <c r="D7" s="555"/>
      <c r="E7" s="570">
        <v>25180</v>
      </c>
    </row>
    <row r="8" spans="1:6">
      <c r="A8" s="515">
        <v>2.1</v>
      </c>
      <c r="B8" s="516" t="s">
        <v>10</v>
      </c>
      <c r="C8" s="555" t="s">
        <v>505</v>
      </c>
      <c r="D8" s="555" t="s">
        <v>7</v>
      </c>
      <c r="E8" s="571"/>
      <c r="F8" s="450"/>
    </row>
    <row r="9" spans="1:6">
      <c r="A9" s="515">
        <v>2.2000000000000002</v>
      </c>
      <c r="B9" s="516" t="s">
        <v>11</v>
      </c>
      <c r="C9" s="555" t="s">
        <v>603</v>
      </c>
      <c r="D9" s="555" t="s">
        <v>8</v>
      </c>
      <c r="E9" s="571"/>
      <c r="F9" s="450"/>
    </row>
    <row r="10" spans="1:6">
      <c r="A10" s="515">
        <v>2.2999999999999998</v>
      </c>
      <c r="B10" s="516" t="s">
        <v>12</v>
      </c>
      <c r="C10" s="555" t="s">
        <v>505</v>
      </c>
      <c r="D10" s="555" t="s">
        <v>7</v>
      </c>
      <c r="E10" s="571"/>
      <c r="F10" s="450"/>
    </row>
    <row r="11" spans="1:6">
      <c r="A11" s="517">
        <v>2.4</v>
      </c>
      <c r="B11" s="518" t="s">
        <v>12</v>
      </c>
      <c r="C11" s="556" t="s">
        <v>603</v>
      </c>
      <c r="D11" s="556" t="s">
        <v>8</v>
      </c>
      <c r="E11" s="572"/>
      <c r="F11" s="450"/>
    </row>
    <row r="12" spans="1:6">
      <c r="A12" s="538">
        <v>3</v>
      </c>
      <c r="B12" s="539" t="s">
        <v>13</v>
      </c>
      <c r="C12" s="555"/>
      <c r="D12" s="555"/>
      <c r="E12" s="570">
        <v>25180</v>
      </c>
    </row>
    <row r="13" spans="1:6">
      <c r="A13" s="515">
        <v>3.1</v>
      </c>
      <c r="B13" s="516" t="s">
        <v>14</v>
      </c>
      <c r="C13" s="555" t="s">
        <v>505</v>
      </c>
      <c r="D13" s="555" t="s">
        <v>7</v>
      </c>
      <c r="E13" s="571"/>
      <c r="F13" s="450"/>
    </row>
    <row r="14" spans="1:6">
      <c r="A14" s="515">
        <v>3.2</v>
      </c>
      <c r="B14" s="516" t="s">
        <v>14</v>
      </c>
      <c r="C14" s="555" t="s">
        <v>603</v>
      </c>
      <c r="D14" s="555" t="s">
        <v>8</v>
      </c>
      <c r="E14" s="571"/>
      <c r="F14" s="450"/>
    </row>
    <row r="15" spans="1:6">
      <c r="A15" s="515">
        <v>3.3</v>
      </c>
      <c r="B15" s="516" t="s">
        <v>15</v>
      </c>
      <c r="C15" s="555" t="s">
        <v>505</v>
      </c>
      <c r="D15" s="555" t="s">
        <v>7</v>
      </c>
      <c r="E15" s="571"/>
      <c r="F15" s="450"/>
    </row>
    <row r="16" spans="1:6">
      <c r="A16" s="515">
        <v>3.4</v>
      </c>
      <c r="B16" s="516" t="s">
        <v>15</v>
      </c>
      <c r="C16" s="555" t="s">
        <v>603</v>
      </c>
      <c r="D16" s="555" t="s">
        <v>8</v>
      </c>
      <c r="E16" s="571"/>
      <c r="F16" s="450"/>
    </row>
    <row r="17" spans="1:6">
      <c r="A17" s="515">
        <v>3.5</v>
      </c>
      <c r="B17" s="516" t="s">
        <v>16</v>
      </c>
      <c r="C17" s="555" t="s">
        <v>505</v>
      </c>
      <c r="D17" s="555" t="s">
        <v>7</v>
      </c>
      <c r="E17" s="571"/>
      <c r="F17" s="450"/>
    </row>
    <row r="18" spans="1:6">
      <c r="A18" s="515">
        <v>3.6</v>
      </c>
      <c r="B18" s="516" t="s">
        <v>16</v>
      </c>
      <c r="C18" s="555" t="s">
        <v>603</v>
      </c>
      <c r="D18" s="555" t="s">
        <v>8</v>
      </c>
      <c r="E18" s="571"/>
      <c r="F18" s="450"/>
    </row>
    <row r="19" spans="1:6">
      <c r="A19" s="515">
        <v>3.7</v>
      </c>
      <c r="B19" s="516" t="s">
        <v>17</v>
      </c>
      <c r="C19" s="555" t="s">
        <v>505</v>
      </c>
      <c r="D19" s="555" t="s">
        <v>7</v>
      </c>
      <c r="E19" s="571"/>
      <c r="F19" s="450"/>
    </row>
    <row r="20" spans="1:6">
      <c r="A20" s="515">
        <v>3.8</v>
      </c>
      <c r="B20" s="516" t="s">
        <v>17</v>
      </c>
      <c r="C20" s="555" t="s">
        <v>603</v>
      </c>
      <c r="D20" s="555" t="s">
        <v>8</v>
      </c>
      <c r="E20" s="571"/>
      <c r="F20" s="450"/>
    </row>
    <row r="21" spans="1:6">
      <c r="A21" s="515">
        <v>3.9</v>
      </c>
      <c r="B21" s="516" t="s">
        <v>18</v>
      </c>
      <c r="C21" s="555" t="s">
        <v>599</v>
      </c>
      <c r="D21" s="555" t="s">
        <v>7</v>
      </c>
      <c r="E21" s="571"/>
      <c r="F21" s="450"/>
    </row>
    <row r="22" spans="1:6">
      <c r="A22" s="515" t="s">
        <v>19</v>
      </c>
      <c r="B22" s="516" t="s">
        <v>20</v>
      </c>
      <c r="C22" s="555" t="s">
        <v>599</v>
      </c>
      <c r="D22" s="555" t="s">
        <v>7</v>
      </c>
      <c r="E22" s="571"/>
      <c r="F22" s="450"/>
    </row>
    <row r="23" spans="1:6">
      <c r="A23" s="515" t="s">
        <v>21</v>
      </c>
      <c r="B23" s="516" t="s">
        <v>22</v>
      </c>
      <c r="C23" s="555" t="s">
        <v>506</v>
      </c>
      <c r="D23" s="555" t="s">
        <v>7</v>
      </c>
      <c r="E23" s="571"/>
      <c r="F23" s="450"/>
    </row>
    <row r="24" spans="1:6">
      <c r="A24" s="515" t="s">
        <v>23</v>
      </c>
      <c r="B24" s="516" t="s">
        <v>465</v>
      </c>
      <c r="C24" s="555" t="s">
        <v>606</v>
      </c>
      <c r="D24" s="555" t="s">
        <v>8</v>
      </c>
      <c r="E24" s="571"/>
      <c r="F24" s="450"/>
    </row>
    <row r="25" spans="1:6">
      <c r="A25" s="517" t="s">
        <v>24</v>
      </c>
      <c r="B25" s="518" t="s">
        <v>467</v>
      </c>
      <c r="C25" s="556" t="s">
        <v>606</v>
      </c>
      <c r="D25" s="556" t="s">
        <v>8</v>
      </c>
      <c r="E25" s="572"/>
      <c r="F25" s="450"/>
    </row>
    <row r="26" spans="1:6">
      <c r="A26" s="538" t="s">
        <v>25</v>
      </c>
      <c r="B26" s="539" t="s">
        <v>26</v>
      </c>
      <c r="C26" s="555"/>
      <c r="D26" s="555"/>
      <c r="E26" s="570">
        <v>25180</v>
      </c>
    </row>
    <row r="27" spans="1:6">
      <c r="A27" s="515" t="s">
        <v>27</v>
      </c>
      <c r="B27" s="516" t="s">
        <v>28</v>
      </c>
      <c r="C27" s="555" t="s">
        <v>505</v>
      </c>
      <c r="D27" s="555" t="s">
        <v>7</v>
      </c>
      <c r="E27" s="571"/>
      <c r="F27" s="450"/>
    </row>
    <row r="28" spans="1:6">
      <c r="A28" s="515" t="s">
        <v>29</v>
      </c>
      <c r="B28" s="516" t="s">
        <v>28</v>
      </c>
      <c r="C28" s="555" t="s">
        <v>603</v>
      </c>
      <c r="D28" s="555" t="s">
        <v>8</v>
      </c>
      <c r="E28" s="571"/>
      <c r="F28" s="450"/>
    </row>
    <row r="29" spans="1:6">
      <c r="A29" s="515" t="s">
        <v>30</v>
      </c>
      <c r="B29" s="516" t="s">
        <v>31</v>
      </c>
      <c r="C29" s="555" t="s">
        <v>505</v>
      </c>
      <c r="D29" s="555" t="s">
        <v>7</v>
      </c>
      <c r="E29" s="571"/>
      <c r="F29" s="450"/>
    </row>
    <row r="30" spans="1:6">
      <c r="A30" s="515" t="s">
        <v>32</v>
      </c>
      <c r="B30" s="516" t="s">
        <v>31</v>
      </c>
      <c r="C30" s="555" t="s">
        <v>607</v>
      </c>
      <c r="D30" s="555" t="s">
        <v>8</v>
      </c>
      <c r="E30" s="571"/>
      <c r="F30" s="450"/>
    </row>
    <row r="31" spans="1:6">
      <c r="A31" s="517" t="s">
        <v>33</v>
      </c>
      <c r="B31" s="518" t="s">
        <v>469</v>
      </c>
      <c r="C31" s="556" t="s">
        <v>606</v>
      </c>
      <c r="D31" s="556" t="s">
        <v>8</v>
      </c>
      <c r="E31" s="572"/>
      <c r="F31" s="450"/>
    </row>
    <row r="32" spans="1:6">
      <c r="A32" s="538" t="s">
        <v>34</v>
      </c>
      <c r="B32" s="539" t="s">
        <v>35</v>
      </c>
      <c r="C32" s="555"/>
      <c r="D32" s="555"/>
      <c r="E32" s="570">
        <v>25180</v>
      </c>
    </row>
    <row r="33" spans="1:6">
      <c r="A33" s="515" t="s">
        <v>36</v>
      </c>
      <c r="B33" s="516" t="s">
        <v>37</v>
      </c>
      <c r="C33" s="555" t="s">
        <v>509</v>
      </c>
      <c r="D33" s="555" t="s">
        <v>7</v>
      </c>
      <c r="E33" s="571"/>
    </row>
    <row r="34" spans="1:6">
      <c r="A34" s="517" t="s">
        <v>38</v>
      </c>
      <c r="B34" s="518" t="s">
        <v>473</v>
      </c>
      <c r="C34" s="556" t="s">
        <v>608</v>
      </c>
      <c r="D34" s="556" t="s">
        <v>8</v>
      </c>
      <c r="E34" s="572"/>
      <c r="F34" s="450"/>
    </row>
    <row r="35" spans="1:6">
      <c r="A35" s="538" t="s">
        <v>39</v>
      </c>
      <c r="B35" s="539" t="s">
        <v>40</v>
      </c>
      <c r="C35" s="555"/>
      <c r="D35" s="555"/>
      <c r="E35" s="570">
        <v>244169</v>
      </c>
    </row>
    <row r="36" spans="1:6">
      <c r="A36" s="515" t="s">
        <v>41</v>
      </c>
      <c r="B36" s="516" t="s">
        <v>474</v>
      </c>
      <c r="C36" s="555" t="s">
        <v>600</v>
      </c>
      <c r="D36" s="555" t="s">
        <v>7</v>
      </c>
      <c r="E36" s="571"/>
      <c r="F36" s="450"/>
    </row>
    <row r="37" spans="1:6">
      <c r="A37" s="517" t="s">
        <v>470</v>
      </c>
      <c r="B37" s="518" t="s">
        <v>477</v>
      </c>
      <c r="C37" s="556" t="s">
        <v>603</v>
      </c>
      <c r="D37" s="556" t="s">
        <v>475</v>
      </c>
      <c r="E37" s="572"/>
      <c r="F37" s="450"/>
    </row>
    <row r="38" spans="1:6">
      <c r="A38" s="538" t="s">
        <v>42</v>
      </c>
      <c r="B38" s="539" t="s">
        <v>43</v>
      </c>
      <c r="C38" s="555"/>
      <c r="D38" s="555"/>
      <c r="E38" s="570">
        <v>244216</v>
      </c>
    </row>
    <row r="39" spans="1:6">
      <c r="A39" s="515" t="s">
        <v>44</v>
      </c>
      <c r="B39" s="516" t="s">
        <v>479</v>
      </c>
      <c r="C39" s="555" t="s">
        <v>657</v>
      </c>
      <c r="D39" s="555" t="s">
        <v>7</v>
      </c>
      <c r="E39" s="571"/>
    </row>
    <row r="40" spans="1:6">
      <c r="A40" s="517" t="s">
        <v>471</v>
      </c>
      <c r="B40" s="518" t="s">
        <v>481</v>
      </c>
      <c r="C40" s="556" t="s">
        <v>599</v>
      </c>
      <c r="D40" s="556" t="s">
        <v>7</v>
      </c>
      <c r="E40" s="572"/>
    </row>
    <row r="41" spans="1:6">
      <c r="A41" s="538" t="s">
        <v>45</v>
      </c>
      <c r="B41" s="539" t="s">
        <v>46</v>
      </c>
      <c r="C41" s="555"/>
      <c r="D41" s="555"/>
      <c r="E41" s="570">
        <v>244055</v>
      </c>
    </row>
    <row r="42" spans="1:6">
      <c r="A42" s="515" t="s">
        <v>47</v>
      </c>
      <c r="B42" s="516" t="s">
        <v>483</v>
      </c>
      <c r="C42" s="555" t="s">
        <v>600</v>
      </c>
      <c r="D42" s="555" t="s">
        <v>7</v>
      </c>
      <c r="E42" s="571"/>
      <c r="F42" s="450"/>
    </row>
    <row r="43" spans="1:6">
      <c r="A43" s="517" t="s">
        <v>48</v>
      </c>
      <c r="B43" s="518" t="s">
        <v>485</v>
      </c>
      <c r="C43" s="556" t="s">
        <v>600</v>
      </c>
      <c r="D43" s="556" t="s">
        <v>7</v>
      </c>
      <c r="E43" s="572"/>
    </row>
    <row r="44" spans="1:6">
      <c r="A44" s="561"/>
    </row>
    <row r="45" spans="1:6">
      <c r="A45" s="561"/>
    </row>
    <row r="46" spans="1:6">
      <c r="A46" s="561"/>
    </row>
    <row r="47" spans="1:6">
      <c r="A47" s="561"/>
    </row>
    <row r="48" spans="1:6">
      <c r="A48" s="561"/>
    </row>
    <row r="49" spans="1:1">
      <c r="A49" s="561"/>
    </row>
    <row r="50" spans="1:1">
      <c r="A50" s="561"/>
    </row>
    <row r="51" spans="1:1">
      <c r="A51" s="561"/>
    </row>
    <row r="52" spans="1:1">
      <c r="A52" s="561"/>
    </row>
  </sheetData>
  <mergeCells count="8">
    <mergeCell ref="E38:E40"/>
    <mergeCell ref="E41:E43"/>
    <mergeCell ref="E2:E6"/>
    <mergeCell ref="E7:E11"/>
    <mergeCell ref="E12:E25"/>
    <mergeCell ref="E26:E31"/>
    <mergeCell ref="E32:E34"/>
    <mergeCell ref="E35:E37"/>
  </mergeCells>
  <phoneticPr fontId="5" type="noConversion"/>
  <pageMargins left="0" right="0" top="0.98425196850393704" bottom="0" header="0.31496062992125984" footer="0.31496062992125984"/>
  <pageSetup orientation="landscape" horizontalDpi="300" verticalDpi="300" r:id="rId1"/>
  <ignoredErrors>
    <ignoredError sqref="A22:A43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47"/>
  <sheetViews>
    <sheetView zoomScaleNormal="100" workbookViewId="0">
      <pane xSplit="2" ySplit="3" topLeftCell="M4" activePane="bottomRight" state="frozen"/>
      <selection pane="topRight"/>
      <selection pane="bottomLeft"/>
      <selection pane="bottomRight"/>
    </sheetView>
  </sheetViews>
  <sheetFormatPr defaultColWidth="9" defaultRowHeight="11.25"/>
  <cols>
    <col min="1" max="1" width="15.75" style="266" customWidth="1"/>
    <col min="2" max="2" width="13.75" style="266" customWidth="1"/>
    <col min="3" max="25" width="10.75" style="266" customWidth="1"/>
    <col min="26" max="26" width="10.75" style="168" customWidth="1"/>
    <col min="27" max="16384" width="9" style="168"/>
  </cols>
  <sheetData>
    <row r="1" spans="1:28">
      <c r="A1" s="224" t="s">
        <v>420</v>
      </c>
    </row>
    <row r="2" spans="1:28"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1"/>
      <c r="N2" s="541"/>
      <c r="O2" s="541"/>
      <c r="P2" s="541"/>
      <c r="Q2" s="541"/>
      <c r="R2" s="541"/>
      <c r="S2" s="541"/>
      <c r="T2" s="541"/>
      <c r="U2" s="541"/>
    </row>
    <row r="3" spans="1:28" s="412" customFormat="1">
      <c r="A3" s="579" t="s">
        <v>656</v>
      </c>
      <c r="B3" s="609"/>
      <c r="C3" s="173" t="s">
        <v>62</v>
      </c>
      <c r="D3" s="404" t="s">
        <v>63</v>
      </c>
      <c r="E3" s="173" t="s">
        <v>64</v>
      </c>
      <c r="F3" s="173" t="s">
        <v>65</v>
      </c>
      <c r="G3" s="173" t="s">
        <v>66</v>
      </c>
      <c r="H3" s="404" t="s">
        <v>67</v>
      </c>
      <c r="I3" s="173" t="s">
        <v>68</v>
      </c>
      <c r="J3" s="173" t="s">
        <v>69</v>
      </c>
      <c r="K3" s="173" t="s">
        <v>70</v>
      </c>
      <c r="L3" s="173" t="s">
        <v>71</v>
      </c>
      <c r="M3" s="173" t="s">
        <v>55</v>
      </c>
      <c r="N3" s="173" t="s">
        <v>54</v>
      </c>
      <c r="O3" s="173" t="s">
        <v>53</v>
      </c>
      <c r="P3" s="173" t="s">
        <v>52</v>
      </c>
      <c r="Q3" s="173" t="s">
        <v>51</v>
      </c>
      <c r="R3" s="173" t="s">
        <v>50</v>
      </c>
      <c r="S3" s="173">
        <v>2560</v>
      </c>
      <c r="T3" s="173">
        <v>2561</v>
      </c>
      <c r="U3" s="173">
        <v>2562</v>
      </c>
      <c r="V3" s="173">
        <v>2563</v>
      </c>
      <c r="W3" s="542">
        <v>2564</v>
      </c>
      <c r="X3" s="542">
        <v>2565</v>
      </c>
      <c r="Y3" s="542">
        <v>2566</v>
      </c>
      <c r="Z3" s="392">
        <v>2567</v>
      </c>
      <c r="AA3" s="411"/>
      <c r="AB3" s="411"/>
    </row>
    <row r="4" spans="1:28">
      <c r="A4" s="593" t="s">
        <v>72</v>
      </c>
      <c r="B4" s="303" t="s">
        <v>73</v>
      </c>
      <c r="C4" s="52">
        <v>1633.7</v>
      </c>
      <c r="D4" s="543">
        <v>1564.4</v>
      </c>
      <c r="E4" s="52">
        <v>1518.9</v>
      </c>
      <c r="F4" s="52">
        <v>1593.8</v>
      </c>
      <c r="G4" s="52">
        <v>1534.7</v>
      </c>
      <c r="H4" s="543">
        <v>1407.6</v>
      </c>
      <c r="I4" s="52">
        <v>1352.2</v>
      </c>
      <c r="J4" s="52">
        <v>1329.9</v>
      </c>
      <c r="K4" s="52">
        <v>1340</v>
      </c>
      <c r="L4" s="64">
        <v>1287.8</v>
      </c>
      <c r="M4" s="52">
        <v>1225.7</v>
      </c>
      <c r="N4" s="52">
        <v>1225.5831260000002</v>
      </c>
      <c r="O4" s="52">
        <v>1089.8175000000001</v>
      </c>
      <c r="P4" s="52">
        <v>936.8</v>
      </c>
      <c r="Q4" s="52">
        <v>873.33490254999924</v>
      </c>
      <c r="R4" s="52">
        <v>836.07836907499939</v>
      </c>
      <c r="S4" s="52">
        <v>784.75027409999939</v>
      </c>
      <c r="T4" s="52">
        <v>775.33042284999965</v>
      </c>
      <c r="U4" s="52">
        <v>660.79863602499995</v>
      </c>
      <c r="V4" s="64">
        <v>620.32887137499984</v>
      </c>
      <c r="W4" s="394">
        <v>592.54999999999995</v>
      </c>
      <c r="X4" s="394">
        <v>538.56950000000006</v>
      </c>
      <c r="Y4" s="394">
        <v>530.6</v>
      </c>
      <c r="Z4" s="413">
        <v>472.34853987500026</v>
      </c>
      <c r="AA4" s="414"/>
      <c r="AB4" s="414"/>
    </row>
    <row r="5" spans="1:28">
      <c r="A5" s="594"/>
      <c r="B5" s="267" t="s">
        <v>74</v>
      </c>
      <c r="C5" s="57">
        <v>3719.3</v>
      </c>
      <c r="D5" s="544">
        <v>3768.6</v>
      </c>
      <c r="E5" s="57">
        <v>3790.4</v>
      </c>
      <c r="F5" s="57">
        <v>3818.4</v>
      </c>
      <c r="G5" s="57">
        <v>3625</v>
      </c>
      <c r="H5" s="544">
        <v>3422.6</v>
      </c>
      <c r="I5" s="57">
        <v>3426.6</v>
      </c>
      <c r="J5" s="57">
        <v>3485.6</v>
      </c>
      <c r="K5" s="57">
        <v>3471.2</v>
      </c>
      <c r="L5" s="72">
        <v>3473.2</v>
      </c>
      <c r="M5" s="57">
        <v>3452</v>
      </c>
      <c r="N5" s="57">
        <v>3427.5563111500019</v>
      </c>
      <c r="O5" s="57">
        <v>3384.9475000000002</v>
      </c>
      <c r="P5" s="57">
        <v>3070.8</v>
      </c>
      <c r="Q5" s="57">
        <v>3051.5561744249976</v>
      </c>
      <c r="R5" s="57">
        <v>3007.1884247000044</v>
      </c>
      <c r="S5" s="57">
        <v>2941.1441686500093</v>
      </c>
      <c r="T5" s="57">
        <v>3004.7456830249948</v>
      </c>
      <c r="U5" s="57">
        <v>2964.400632700002</v>
      </c>
      <c r="V5" s="72">
        <v>2904.0231289750027</v>
      </c>
      <c r="W5" s="394">
        <v>2973.1577499999999</v>
      </c>
      <c r="X5" s="394">
        <v>2955.17</v>
      </c>
      <c r="Y5" s="394">
        <v>3063.94</v>
      </c>
      <c r="Z5" s="413">
        <v>2994.6739105999995</v>
      </c>
      <c r="AA5" s="414"/>
      <c r="AB5" s="414"/>
    </row>
    <row r="6" spans="1:28">
      <c r="A6" s="594"/>
      <c r="B6" s="267" t="s">
        <v>75</v>
      </c>
      <c r="C6" s="57">
        <v>4684.3</v>
      </c>
      <c r="D6" s="544">
        <v>4750.3</v>
      </c>
      <c r="E6" s="57">
        <v>4822.3999999999996</v>
      </c>
      <c r="F6" s="57">
        <v>4857.8</v>
      </c>
      <c r="G6" s="57">
        <v>4727.7</v>
      </c>
      <c r="H6" s="544">
        <v>4537</v>
      </c>
      <c r="I6" s="57">
        <v>4539.2</v>
      </c>
      <c r="J6" s="57">
        <v>4554.5</v>
      </c>
      <c r="K6" s="57">
        <v>4496.7</v>
      </c>
      <c r="L6" s="72">
        <v>4499.25</v>
      </c>
      <c r="M6" s="57">
        <v>4505.4293793749976</v>
      </c>
      <c r="N6" s="57">
        <v>4498.1609250500014</v>
      </c>
      <c r="O6" s="57">
        <v>4443.8249999999989</v>
      </c>
      <c r="P6" s="57">
        <v>4072.5</v>
      </c>
      <c r="Q6" s="57">
        <v>4072.9162592999887</v>
      </c>
      <c r="R6" s="57">
        <v>4069.3416722749921</v>
      </c>
      <c r="S6" s="57">
        <v>4051.1242127000005</v>
      </c>
      <c r="T6" s="57">
        <v>4130.1863431499905</v>
      </c>
      <c r="U6" s="57">
        <v>4173.2547088250039</v>
      </c>
      <c r="V6" s="72">
        <v>4134.3384453500075</v>
      </c>
      <c r="W6" s="394">
        <v>4428.9269999999997</v>
      </c>
      <c r="X6" s="394">
        <v>4481.1500000000005</v>
      </c>
      <c r="Y6" s="394">
        <v>4514.53</v>
      </c>
      <c r="Z6" s="413">
        <v>4530.3082912749887</v>
      </c>
      <c r="AA6" s="414"/>
      <c r="AB6" s="414"/>
    </row>
    <row r="7" spans="1:28">
      <c r="A7" s="594"/>
      <c r="B7" s="267" t="s">
        <v>76</v>
      </c>
      <c r="C7" s="57">
        <v>4574.8999999999996</v>
      </c>
      <c r="D7" s="544">
        <v>4710.3</v>
      </c>
      <c r="E7" s="57">
        <v>4778</v>
      </c>
      <c r="F7" s="57">
        <v>4878.2</v>
      </c>
      <c r="G7" s="57">
        <v>4868.8</v>
      </c>
      <c r="H7" s="544">
        <v>4816.1000000000004</v>
      </c>
      <c r="I7" s="57">
        <v>4767.8999999999996</v>
      </c>
      <c r="J7" s="57">
        <v>4784.8</v>
      </c>
      <c r="K7" s="57">
        <v>4783</v>
      </c>
      <c r="L7" s="72">
        <v>4730.0749999999998</v>
      </c>
      <c r="M7" s="57">
        <v>4746.8</v>
      </c>
      <c r="N7" s="57">
        <v>4739.1801040750079</v>
      </c>
      <c r="O7" s="57">
        <v>4696.8225000000002</v>
      </c>
      <c r="P7" s="57">
        <v>4412.3</v>
      </c>
      <c r="Q7" s="57">
        <v>4324.8688821249971</v>
      </c>
      <c r="R7" s="57">
        <v>4204.5648924250045</v>
      </c>
      <c r="S7" s="57">
        <v>4096.4353806000008</v>
      </c>
      <c r="T7" s="57">
        <v>4070.6968411499988</v>
      </c>
      <c r="U7" s="57">
        <v>4048.2667976250032</v>
      </c>
      <c r="V7" s="72">
        <v>4012.8338850999799</v>
      </c>
      <c r="W7" s="394">
        <v>4243.5349999999999</v>
      </c>
      <c r="X7" s="394">
        <v>4352.5587499999992</v>
      </c>
      <c r="Y7" s="394">
        <v>4457.24</v>
      </c>
      <c r="Z7" s="413">
        <v>4502.2150542999816</v>
      </c>
      <c r="AA7" s="414"/>
      <c r="AB7" s="414"/>
    </row>
    <row r="8" spans="1:28">
      <c r="A8" s="594"/>
      <c r="B8" s="267" t="s">
        <v>77</v>
      </c>
      <c r="C8" s="57">
        <v>4286.2</v>
      </c>
      <c r="D8" s="544">
        <v>4409.3999999999996</v>
      </c>
      <c r="E8" s="57">
        <v>4506.6000000000004</v>
      </c>
      <c r="F8" s="57">
        <v>4596.3</v>
      </c>
      <c r="G8" s="57">
        <v>4756.3</v>
      </c>
      <c r="H8" s="544">
        <v>4914</v>
      </c>
      <c r="I8" s="57">
        <v>4922.7</v>
      </c>
      <c r="J8" s="57">
        <v>4964.8</v>
      </c>
      <c r="K8" s="57">
        <v>4977.3999999999996</v>
      </c>
      <c r="L8" s="72">
        <v>4966</v>
      </c>
      <c r="M8" s="57">
        <v>4953.1000000000004</v>
      </c>
      <c r="N8" s="57">
        <v>4909.1276907250012</v>
      </c>
      <c r="O8" s="57">
        <v>4860.165</v>
      </c>
      <c r="P8" s="57">
        <v>4817.8999999999996</v>
      </c>
      <c r="Q8" s="57">
        <v>4724.0893718000079</v>
      </c>
      <c r="R8" s="57">
        <v>4608.6600188250231</v>
      </c>
      <c r="S8" s="57">
        <v>4492.2188737750057</v>
      </c>
      <c r="T8" s="57">
        <v>4375.8366246500054</v>
      </c>
      <c r="U8" s="57">
        <v>4265.5904377000006</v>
      </c>
      <c r="V8" s="72">
        <v>4154.1234558499882</v>
      </c>
      <c r="W8" s="394">
        <v>4256.9307499999995</v>
      </c>
      <c r="X8" s="394">
        <v>4254.1522500000001</v>
      </c>
      <c r="Y8" s="394">
        <v>4252.91</v>
      </c>
      <c r="Z8" s="413">
        <v>4246.5194088000108</v>
      </c>
      <c r="AA8" s="414"/>
      <c r="AB8" s="414"/>
    </row>
    <row r="9" spans="1:28">
      <c r="A9" s="594"/>
      <c r="B9" s="267" t="s">
        <v>78</v>
      </c>
      <c r="C9" s="57">
        <v>7195.9</v>
      </c>
      <c r="D9" s="544">
        <v>7457.5</v>
      </c>
      <c r="E9" s="57">
        <v>7656</v>
      </c>
      <c r="F9" s="57">
        <v>7830.1</v>
      </c>
      <c r="G9" s="57">
        <v>8296.9</v>
      </c>
      <c r="H9" s="544">
        <v>8810.9</v>
      </c>
      <c r="I9" s="57">
        <v>8995.1</v>
      </c>
      <c r="J9" s="57">
        <v>9216.7000000000007</v>
      </c>
      <c r="K9" s="57">
        <v>9443.7000000000007</v>
      </c>
      <c r="L9" s="72">
        <v>9543.375</v>
      </c>
      <c r="M9" s="57">
        <v>9665.5</v>
      </c>
      <c r="N9" s="57">
        <v>9747.8941006750338</v>
      </c>
      <c r="O9" s="57">
        <v>9745.7400000000016</v>
      </c>
      <c r="P9" s="57">
        <v>9722.9</v>
      </c>
      <c r="Q9" s="57">
        <v>9653.5764678749983</v>
      </c>
      <c r="R9" s="57">
        <v>9492.546051099991</v>
      </c>
      <c r="S9" s="57">
        <v>9373.8711174501241</v>
      </c>
      <c r="T9" s="57">
        <v>9326.6636105249872</v>
      </c>
      <c r="U9" s="57">
        <v>9197.973470324996</v>
      </c>
      <c r="V9" s="72">
        <v>9091.7727579249768</v>
      </c>
      <c r="W9" s="394">
        <v>9309.009250000001</v>
      </c>
      <c r="X9" s="394">
        <v>9276.0499999999993</v>
      </c>
      <c r="Y9" s="394">
        <v>9221.98</v>
      </c>
      <c r="Z9" s="413">
        <v>9087.4273294000068</v>
      </c>
      <c r="AA9" s="414"/>
      <c r="AB9" s="414"/>
    </row>
    <row r="10" spans="1:28">
      <c r="A10" s="594"/>
      <c r="B10" s="267" t="s">
        <v>79</v>
      </c>
      <c r="C10" s="57">
        <v>4123.6000000000004</v>
      </c>
      <c r="D10" s="544">
        <v>4363.2</v>
      </c>
      <c r="E10" s="57">
        <v>4594.1000000000004</v>
      </c>
      <c r="F10" s="57">
        <v>4820.3999999999996</v>
      </c>
      <c r="G10" s="57">
        <v>4993.5</v>
      </c>
      <c r="H10" s="544">
        <v>5295.5</v>
      </c>
      <c r="I10" s="57">
        <v>5611.3</v>
      </c>
      <c r="J10" s="57">
        <v>5945.7</v>
      </c>
      <c r="K10" s="57">
        <v>6263.5</v>
      </c>
      <c r="L10" s="72">
        <v>6529.6</v>
      </c>
      <c r="M10" s="57">
        <v>6844.7</v>
      </c>
      <c r="N10" s="57">
        <v>7119.8525365250289</v>
      </c>
      <c r="O10" s="57">
        <v>7323.6600000000008</v>
      </c>
      <c r="P10" s="57">
        <v>7356.9</v>
      </c>
      <c r="Q10" s="57">
        <v>7537.6051905750264</v>
      </c>
      <c r="R10" s="57">
        <v>7624.9435362999593</v>
      </c>
      <c r="S10" s="57">
        <v>7728.5612021000088</v>
      </c>
      <c r="T10" s="57">
        <v>7963.511207824984</v>
      </c>
      <c r="U10" s="57">
        <v>8066.9446809999763</v>
      </c>
      <c r="V10" s="72">
        <v>8210.612929825038</v>
      </c>
      <c r="W10" s="394">
        <v>8531.4465</v>
      </c>
      <c r="X10" s="394">
        <v>8653.3402500000011</v>
      </c>
      <c r="Y10" s="394">
        <v>8820.76</v>
      </c>
      <c r="Z10" s="413">
        <v>8765.9798321999879</v>
      </c>
      <c r="AA10" s="414"/>
      <c r="AB10" s="414"/>
    </row>
    <row r="11" spans="1:28">
      <c r="A11" s="594"/>
      <c r="B11" s="271" t="s">
        <v>80</v>
      </c>
      <c r="C11" s="54">
        <v>1886.4</v>
      </c>
      <c r="D11" s="545">
        <v>2037.2</v>
      </c>
      <c r="E11" s="54">
        <v>2174.6</v>
      </c>
      <c r="F11" s="54">
        <v>2333.9</v>
      </c>
      <c r="G11" s="54">
        <v>2454.1</v>
      </c>
      <c r="H11" s="545">
        <v>2481.9</v>
      </c>
      <c r="I11" s="54">
        <v>2634.5</v>
      </c>
      <c r="J11" s="54">
        <v>2734.5</v>
      </c>
      <c r="K11" s="54">
        <v>2930.8</v>
      </c>
      <c r="L11" s="68">
        <v>3008.0249999999996</v>
      </c>
      <c r="M11" s="54">
        <v>3071.5</v>
      </c>
      <c r="N11" s="54">
        <v>3271.7277813749974</v>
      </c>
      <c r="O11" s="54">
        <v>3361.9125000000004</v>
      </c>
      <c r="P11" s="54">
        <v>3687.5</v>
      </c>
      <c r="Q11" s="54">
        <v>3778.2219719999989</v>
      </c>
      <c r="R11" s="54">
        <v>3849.3278077250084</v>
      </c>
      <c r="S11" s="54">
        <v>3990.1479655749795</v>
      </c>
      <c r="T11" s="54">
        <v>4217.579281000013</v>
      </c>
      <c r="U11" s="54">
        <v>4236.209158325003</v>
      </c>
      <c r="V11" s="68">
        <v>4552.1700507750129</v>
      </c>
      <c r="W11" s="395">
        <v>4493.4562499999993</v>
      </c>
      <c r="X11" s="395">
        <v>4710.0612500000007</v>
      </c>
      <c r="Y11" s="395">
        <v>5050.07</v>
      </c>
      <c r="Z11" s="415">
        <v>5206.8854720750205</v>
      </c>
      <c r="AA11" s="414"/>
      <c r="AB11" s="414"/>
    </row>
    <row r="12" spans="1:28" ht="11.25" customHeight="1">
      <c r="A12" s="594"/>
      <c r="B12" s="173" t="s">
        <v>81</v>
      </c>
      <c r="C12" s="546">
        <v>32104.299999999996</v>
      </c>
      <c r="D12" s="546">
        <v>33060.9</v>
      </c>
      <c r="E12" s="546">
        <v>33841</v>
      </c>
      <c r="F12" s="546">
        <v>34728.9</v>
      </c>
      <c r="G12" s="546">
        <v>35257</v>
      </c>
      <c r="H12" s="546">
        <v>35685.600000000006</v>
      </c>
      <c r="I12" s="546">
        <v>36249.5</v>
      </c>
      <c r="J12" s="546">
        <v>37016.5</v>
      </c>
      <c r="K12" s="546">
        <v>37706.300000000003</v>
      </c>
      <c r="L12" s="546">
        <v>38037.325000000004</v>
      </c>
      <c r="M12" s="546">
        <v>38464.729379374992</v>
      </c>
      <c r="N12" s="546">
        <v>38939.08257557507</v>
      </c>
      <c r="O12" s="546">
        <v>38906.89</v>
      </c>
      <c r="P12" s="546">
        <v>38077.600000000006</v>
      </c>
      <c r="Q12" s="546">
        <v>38016.169220650016</v>
      </c>
      <c r="R12" s="546">
        <v>37692.650772424982</v>
      </c>
      <c r="S12" s="546">
        <v>37458.253194950128</v>
      </c>
      <c r="T12" s="546">
        <v>37864.55001417498</v>
      </c>
      <c r="U12" s="546">
        <v>37613.438522524986</v>
      </c>
      <c r="V12" s="546">
        <v>37680.203525175006</v>
      </c>
      <c r="W12" s="546">
        <v>38829.012499999997</v>
      </c>
      <c r="X12" s="546">
        <v>39221.051999999996</v>
      </c>
      <c r="Y12" s="546">
        <v>39912.03</v>
      </c>
      <c r="Z12" s="73">
        <v>39806.357838525</v>
      </c>
      <c r="AA12" s="414"/>
      <c r="AB12" s="414"/>
    </row>
    <row r="13" spans="1:28">
      <c r="A13" s="593" t="s">
        <v>82</v>
      </c>
      <c r="B13" s="303" t="s">
        <v>73</v>
      </c>
      <c r="C13" s="547">
        <v>5.0887264322847727</v>
      </c>
      <c r="D13" s="547">
        <v>4.7318736029569672</v>
      </c>
      <c r="E13" s="547">
        <v>4.4883425430690584</v>
      </c>
      <c r="F13" s="547">
        <v>4.58926139324885</v>
      </c>
      <c r="G13" s="547">
        <v>4.3528944606744755</v>
      </c>
      <c r="H13" s="547">
        <v>3.9444481807788008</v>
      </c>
      <c r="I13" s="547">
        <v>3.7302583483910126</v>
      </c>
      <c r="J13" s="547">
        <v>3.5927221644401826</v>
      </c>
      <c r="K13" s="547">
        <v>3.5537827896134062</v>
      </c>
      <c r="L13" s="547">
        <v>3.3856218858713114</v>
      </c>
      <c r="M13" s="547">
        <v>3.186555631032796</v>
      </c>
      <c r="N13" s="547">
        <v>3.1474370861751111</v>
      </c>
      <c r="O13" s="547">
        <v>2.8010912720086343</v>
      </c>
      <c r="P13" s="547">
        <v>2.4602390906989933</v>
      </c>
      <c r="Q13" s="547">
        <v>2.2972722408748441</v>
      </c>
      <c r="R13" s="547">
        <v>2.2181469117758463</v>
      </c>
      <c r="S13" s="547">
        <v>2.0949996520547685</v>
      </c>
      <c r="T13" s="547">
        <v>2.047641983226387</v>
      </c>
      <c r="U13" s="547">
        <v>1.7568152819351455</v>
      </c>
      <c r="V13" s="547">
        <v>1.6462991527116988</v>
      </c>
      <c r="W13" s="547">
        <v>1.526049625907947</v>
      </c>
      <c r="X13" s="547">
        <v>1.3731643404159586</v>
      </c>
      <c r="Y13" s="547">
        <v>1.3294237351495277</v>
      </c>
      <c r="Z13" s="416">
        <v>1.1866158209979625</v>
      </c>
    </row>
    <row r="14" spans="1:28">
      <c r="A14" s="594"/>
      <c r="B14" s="267" t="s">
        <v>74</v>
      </c>
      <c r="C14" s="548">
        <v>11.585052469606877</v>
      </c>
      <c r="D14" s="548">
        <v>11.398963730569948</v>
      </c>
      <c r="E14" s="548">
        <v>11.200614639047309</v>
      </c>
      <c r="F14" s="548">
        <v>10.994877465165899</v>
      </c>
      <c r="G14" s="548">
        <v>10.281646197918144</v>
      </c>
      <c r="H14" s="548">
        <v>9.5909834779294716</v>
      </c>
      <c r="I14" s="548">
        <v>9.4528200388970873</v>
      </c>
      <c r="J14" s="548">
        <v>9.4163413612848323</v>
      </c>
      <c r="K14" s="548">
        <v>9.2058886711239225</v>
      </c>
      <c r="L14" s="548">
        <v>9.131031164783538</v>
      </c>
      <c r="M14" s="548">
        <v>8.9744554445012739</v>
      </c>
      <c r="N14" s="548">
        <v>8.8023550747442911</v>
      </c>
      <c r="O14" s="548">
        <v>8.7001235513812603</v>
      </c>
      <c r="P14" s="548">
        <v>8.0645839023467865</v>
      </c>
      <c r="Q14" s="548">
        <v>8.0269954521546634</v>
      </c>
      <c r="R14" s="548">
        <v>7.9781823858883101</v>
      </c>
      <c r="S14" s="548">
        <v>7.8517921093194882</v>
      </c>
      <c r="T14" s="548">
        <v>7.9355114002414862</v>
      </c>
      <c r="U14" s="548">
        <v>7.8812274260029609</v>
      </c>
      <c r="V14" s="548">
        <v>7.7070261232393786</v>
      </c>
      <c r="W14" s="548">
        <v>7.6570521848836615</v>
      </c>
      <c r="X14" s="548">
        <v>7.5346525636283301</v>
      </c>
      <c r="Y14" s="548">
        <v>7.676733055171586</v>
      </c>
      <c r="Z14" s="417">
        <v>7.5231045320647834</v>
      </c>
    </row>
    <row r="15" spans="1:28">
      <c r="A15" s="594"/>
      <c r="B15" s="267" t="s">
        <v>75</v>
      </c>
      <c r="C15" s="548">
        <v>14.590880349361305</v>
      </c>
      <c r="D15" s="548">
        <v>14.368332380546203</v>
      </c>
      <c r="E15" s="548">
        <v>14.250169912236634</v>
      </c>
      <c r="F15" s="548">
        <v>13.987773871329065</v>
      </c>
      <c r="G15" s="548">
        <v>13.409252063420031</v>
      </c>
      <c r="H15" s="548">
        <v>12.713811733584413</v>
      </c>
      <c r="I15" s="548">
        <v>12.522103753155214</v>
      </c>
      <c r="J15" s="548">
        <v>12.303972552780516</v>
      </c>
      <c r="K15" s="548">
        <v>11.925593335861645</v>
      </c>
      <c r="L15" s="548">
        <v>11.828513177517081</v>
      </c>
      <c r="M15" s="548">
        <v>11.71314461864077</v>
      </c>
      <c r="N15" s="548">
        <v>11.55178968667207</v>
      </c>
      <c r="O15" s="548">
        <v>11.421691633538428</v>
      </c>
      <c r="P15" s="548">
        <v>10.695264407420634</v>
      </c>
      <c r="Q15" s="548">
        <v>10.713641965502458</v>
      </c>
      <c r="R15" s="548">
        <v>10.796114332325022</v>
      </c>
      <c r="S15" s="548">
        <v>10.815037721102664</v>
      </c>
      <c r="T15" s="548">
        <v>10.907791962676997</v>
      </c>
      <c r="U15" s="548">
        <v>11.095116194510721</v>
      </c>
      <c r="V15" s="548">
        <v>10.972176523908002</v>
      </c>
      <c r="W15" s="548">
        <v>11.406231358574983</v>
      </c>
      <c r="X15" s="548">
        <v>11.425369212432141</v>
      </c>
      <c r="Y15" s="548">
        <v>11.31120115914926</v>
      </c>
      <c r="Z15" s="417">
        <v>11.380866116041668</v>
      </c>
    </row>
    <row r="16" spans="1:28">
      <c r="A16" s="594"/>
      <c r="B16" s="267" t="s">
        <v>76</v>
      </c>
      <c r="C16" s="548">
        <v>14.250116028071009</v>
      </c>
      <c r="D16" s="548">
        <v>14.247343538742138</v>
      </c>
      <c r="E16" s="548">
        <v>14.11896811559942</v>
      </c>
      <c r="F16" s="548">
        <v>14.046514574317065</v>
      </c>
      <c r="G16" s="548">
        <v>13.809456278185891</v>
      </c>
      <c r="H16" s="548">
        <v>13.495919922882058</v>
      </c>
      <c r="I16" s="548">
        <v>13.153009007020785</v>
      </c>
      <c r="J16" s="548">
        <v>12.926127537719667</v>
      </c>
      <c r="K16" s="548">
        <v>12.684882897552926</v>
      </c>
      <c r="L16" s="548">
        <v>12.435351329253566</v>
      </c>
      <c r="M16" s="548">
        <v>12.340656171482808</v>
      </c>
      <c r="N16" s="548">
        <v>12.170754395348046</v>
      </c>
      <c r="O16" s="548">
        <v>12.071955635621352</v>
      </c>
      <c r="P16" s="548">
        <v>11.587652583145996</v>
      </c>
      <c r="Q16" s="548">
        <v>11.376393178973357</v>
      </c>
      <c r="R16" s="548">
        <v>11.154866548947947</v>
      </c>
      <c r="S16" s="548">
        <v>10.936002165611542</v>
      </c>
      <c r="T16" s="548">
        <v>10.750680622445248</v>
      </c>
      <c r="U16" s="548">
        <v>10.762820302112713</v>
      </c>
      <c r="V16" s="548">
        <v>10.649713933787311</v>
      </c>
      <c r="W16" s="548">
        <v>10.928773941907485</v>
      </c>
      <c r="X16" s="548">
        <v>11.097506385091354</v>
      </c>
      <c r="Y16" s="548">
        <v>11.167660477304713</v>
      </c>
      <c r="Z16" s="417">
        <v>11.310291367432496</v>
      </c>
    </row>
    <row r="17" spans="1:26">
      <c r="A17" s="594"/>
      <c r="B17" s="267" t="s">
        <v>77</v>
      </c>
      <c r="C17" s="548">
        <v>13.350859542179711</v>
      </c>
      <c r="D17" s="548">
        <v>13.33720497627106</v>
      </c>
      <c r="E17" s="548">
        <v>13.316982358677345</v>
      </c>
      <c r="F17" s="548">
        <v>13.234798683517186</v>
      </c>
      <c r="G17" s="548">
        <v>13.490370706526363</v>
      </c>
      <c r="H17" s="548">
        <v>13.770260273051314</v>
      </c>
      <c r="I17" s="548">
        <v>13.580049379991449</v>
      </c>
      <c r="J17" s="548">
        <v>13.412397174233112</v>
      </c>
      <c r="K17" s="548">
        <v>13.200446609717737</v>
      </c>
      <c r="L17" s="548">
        <v>13.055597363905058</v>
      </c>
      <c r="M17" s="548">
        <v>12.87699167501717</v>
      </c>
      <c r="N17" s="548">
        <v>12.607199158318899</v>
      </c>
      <c r="O17" s="548">
        <v>12.491784874092996</v>
      </c>
      <c r="P17" s="548">
        <v>12.652845767590392</v>
      </c>
      <c r="Q17" s="548">
        <v>12.42652657710164</v>
      </c>
      <c r="R17" s="548">
        <v>12.22694590160426</v>
      </c>
      <c r="S17" s="548">
        <v>11.992601070838553</v>
      </c>
      <c r="T17" s="548">
        <v>11.55655256172823</v>
      </c>
      <c r="U17" s="548">
        <v>11.340602202974694</v>
      </c>
      <c r="V17" s="548">
        <v>11.02468422994192</v>
      </c>
      <c r="W17" s="548">
        <v>10.963273274075666</v>
      </c>
      <c r="X17" s="548">
        <v>10.846604140041936</v>
      </c>
      <c r="Y17" s="548">
        <v>10.655709569270218</v>
      </c>
      <c r="Z17" s="417">
        <v>10.667942608630689</v>
      </c>
    </row>
    <row r="18" spans="1:26">
      <c r="A18" s="594"/>
      <c r="B18" s="267" t="s">
        <v>78</v>
      </c>
      <c r="C18" s="548">
        <v>22.414131440336654</v>
      </c>
      <c r="D18" s="548">
        <v>22.556857193845296</v>
      </c>
      <c r="E18" s="548">
        <v>22.623444933660352</v>
      </c>
      <c r="F18" s="548">
        <v>22.546351885605361</v>
      </c>
      <c r="G18" s="548">
        <v>23.532631817795046</v>
      </c>
      <c r="H18" s="548">
        <v>24.690351290156247</v>
      </c>
      <c r="I18" s="548">
        <v>24.81441123325839</v>
      </c>
      <c r="J18" s="548">
        <v>24.898896438074914</v>
      </c>
      <c r="K18" s="548">
        <v>25.045416813635917</v>
      </c>
      <c r="L18" s="548">
        <v>25.08950090470347</v>
      </c>
      <c r="M18" s="548">
        <v>25.128215266172383</v>
      </c>
      <c r="N18" s="548">
        <v>25.033702532040387</v>
      </c>
      <c r="O18" s="548">
        <v>25.048879517226901</v>
      </c>
      <c r="P18" s="548">
        <v>25.534434943378781</v>
      </c>
      <c r="Q18" s="548">
        <v>25.393343584527369</v>
      </c>
      <c r="R18" s="548">
        <v>25.184076621229579</v>
      </c>
      <c r="S18" s="548">
        <v>25.024848512460391</v>
      </c>
      <c r="T18" s="548">
        <v>24.631650467345988</v>
      </c>
      <c r="U18" s="548">
        <v>24.453955372404323</v>
      </c>
      <c r="V18" s="548">
        <v>24.128778263765362</v>
      </c>
      <c r="W18" s="548">
        <v>23.974365173464047</v>
      </c>
      <c r="X18" s="548">
        <v>23.650691470488859</v>
      </c>
      <c r="Y18" s="548">
        <v>23.105765354455787</v>
      </c>
      <c r="Z18" s="417">
        <v>22.82908515836408</v>
      </c>
    </row>
    <row r="19" spans="1:26">
      <c r="A19" s="594"/>
      <c r="B19" s="267" t="s">
        <v>79</v>
      </c>
      <c r="C19" s="548">
        <v>12.844385331559948</v>
      </c>
      <c r="D19" s="548">
        <v>13.197462863987367</v>
      </c>
      <c r="E19" s="548">
        <v>13.575544457906091</v>
      </c>
      <c r="F19" s="548">
        <v>13.880082582517728</v>
      </c>
      <c r="G19" s="548">
        <v>14.163144907394276</v>
      </c>
      <c r="H19" s="548">
        <v>14.839318940973387</v>
      </c>
      <c r="I19" s="548">
        <v>15.479661788438461</v>
      </c>
      <c r="J19" s="548">
        <v>16.062296543433334</v>
      </c>
      <c r="K19" s="548">
        <v>16.61128246473401</v>
      </c>
      <c r="L19" s="548">
        <v>17.166296525846651</v>
      </c>
      <c r="M19" s="548">
        <v>17.794743679309928</v>
      </c>
      <c r="N19" s="548">
        <v>18.284592408427795</v>
      </c>
      <c r="O19" s="548">
        <v>18.823555416534195</v>
      </c>
      <c r="P19" s="548">
        <v>19.320808034119793</v>
      </c>
      <c r="Q19" s="548">
        <v>19.827366473528514</v>
      </c>
      <c r="R19" s="548">
        <v>20.229257905836064</v>
      </c>
      <c r="S19" s="548">
        <v>20.632465592768011</v>
      </c>
      <c r="T19" s="548">
        <v>21.03157492917191</v>
      </c>
      <c r="U19" s="548">
        <v>21.446974799097532</v>
      </c>
      <c r="V19" s="548">
        <v>21.790256319447266</v>
      </c>
      <c r="W19" s="548">
        <v>21.971834849006271</v>
      </c>
      <c r="X19" s="548">
        <v>22.062998845619955</v>
      </c>
      <c r="Y19" s="548">
        <v>22.100504534597714</v>
      </c>
      <c r="Z19" s="417">
        <v>22.021557128535338</v>
      </c>
    </row>
    <row r="20" spans="1:26">
      <c r="A20" s="594"/>
      <c r="B20" s="271" t="s">
        <v>80</v>
      </c>
      <c r="C20" s="549">
        <v>5.8758484065997401</v>
      </c>
      <c r="D20" s="549">
        <v>6.1619617130810109</v>
      </c>
      <c r="E20" s="549">
        <v>6.4259330398037884</v>
      </c>
      <c r="F20" s="549">
        <v>6.7203395442988407</v>
      </c>
      <c r="G20" s="549">
        <v>6.9606035680857703</v>
      </c>
      <c r="H20" s="549">
        <v>6.9549061806442918</v>
      </c>
      <c r="I20" s="549">
        <v>7.2676864508475978</v>
      </c>
      <c r="J20" s="549">
        <v>7.3872462280334448</v>
      </c>
      <c r="K20" s="549">
        <v>7.7727064177604275</v>
      </c>
      <c r="L20" s="549">
        <v>7.9080876481193121</v>
      </c>
      <c r="M20" s="549">
        <v>7.9852375138428924</v>
      </c>
      <c r="N20" s="549">
        <v>8.4021696582734116</v>
      </c>
      <c r="O20" s="549">
        <v>8.6409180995962434</v>
      </c>
      <c r="P20" s="549">
        <v>9.6841712712986094</v>
      </c>
      <c r="Q20" s="549">
        <v>9.9384605273371545</v>
      </c>
      <c r="R20" s="549">
        <v>10.212409392392965</v>
      </c>
      <c r="S20" s="549">
        <v>10.652253175844582</v>
      </c>
      <c r="T20" s="549">
        <v>11.138596073163736</v>
      </c>
      <c r="U20" s="549">
        <v>11.26248842096191</v>
      </c>
      <c r="V20" s="549">
        <v>12.081065453199063</v>
      </c>
      <c r="W20" s="549">
        <v>11.572419592179944</v>
      </c>
      <c r="X20" s="549">
        <v>12.009013042281481</v>
      </c>
      <c r="Y20" s="549">
        <v>12.653002114901197</v>
      </c>
      <c r="Z20" s="418">
        <v>13.080537267932971</v>
      </c>
    </row>
    <row r="21" spans="1:26">
      <c r="A21" s="594"/>
      <c r="B21" s="173" t="s">
        <v>81</v>
      </c>
      <c r="C21" s="550">
        <v>100.00000000000003</v>
      </c>
      <c r="D21" s="550">
        <v>100</v>
      </c>
      <c r="E21" s="550">
        <v>100</v>
      </c>
      <c r="F21" s="550">
        <v>100</v>
      </c>
      <c r="G21" s="550">
        <v>100.00000000000001</v>
      </c>
      <c r="H21" s="550">
        <v>99.999999999999972</v>
      </c>
      <c r="I21" s="550">
        <v>100</v>
      </c>
      <c r="J21" s="550">
        <v>100</v>
      </c>
      <c r="K21" s="550">
        <v>99.999999999999986</v>
      </c>
      <c r="L21" s="550">
        <v>99.999999999999986</v>
      </c>
      <c r="M21" s="550">
        <v>100.00000000000003</v>
      </c>
      <c r="N21" s="550">
        <v>100.00000000000001</v>
      </c>
      <c r="O21" s="550">
        <v>100.00000000000001</v>
      </c>
      <c r="P21" s="550">
        <v>99.999999999999986</v>
      </c>
      <c r="Q21" s="550">
        <v>100</v>
      </c>
      <c r="R21" s="550">
        <v>100</v>
      </c>
      <c r="S21" s="550">
        <v>100</v>
      </c>
      <c r="T21" s="550">
        <v>99.999999999999986</v>
      </c>
      <c r="U21" s="550">
        <v>100.00000000000001</v>
      </c>
      <c r="V21" s="550">
        <v>100</v>
      </c>
      <c r="W21" s="550">
        <v>100</v>
      </c>
      <c r="X21" s="550">
        <v>100.00000000000001</v>
      </c>
      <c r="Y21" s="550">
        <v>100</v>
      </c>
      <c r="Z21" s="419">
        <v>99.999999999999986</v>
      </c>
    </row>
    <row r="22" spans="1:26">
      <c r="L22" s="551"/>
    </row>
    <row r="23" spans="1:26">
      <c r="A23" s="431" t="s">
        <v>90</v>
      </c>
      <c r="L23" s="552"/>
      <c r="U23" s="6"/>
    </row>
    <row r="24" spans="1:26">
      <c r="A24" s="431" t="s">
        <v>91</v>
      </c>
      <c r="M24" s="6"/>
      <c r="N24" s="6"/>
      <c r="O24" s="6"/>
    </row>
    <row r="25" spans="1:26">
      <c r="M25" s="6"/>
      <c r="N25" s="6"/>
      <c r="O25" s="6"/>
    </row>
    <row r="26" spans="1:26">
      <c r="M26" s="6"/>
      <c r="N26" s="6"/>
      <c r="O26" s="6"/>
      <c r="P26" s="7"/>
      <c r="Q26" s="6"/>
      <c r="R26" s="6"/>
      <c r="S26" s="6"/>
      <c r="T26" s="6"/>
      <c r="U26" s="6"/>
    </row>
    <row r="27" spans="1:26">
      <c r="C27" s="7"/>
      <c r="D27" s="7"/>
      <c r="E27" s="7"/>
      <c r="F27" s="7"/>
      <c r="G27" s="7"/>
      <c r="H27" s="7"/>
      <c r="I27" s="7"/>
      <c r="J27" s="7"/>
      <c r="K27" s="7"/>
      <c r="L27" s="540"/>
      <c r="M27" s="6"/>
      <c r="N27" s="6"/>
      <c r="O27" s="6"/>
      <c r="P27" s="7"/>
      <c r="Q27" s="6"/>
      <c r="R27" s="6"/>
      <c r="S27" s="6"/>
      <c r="T27" s="6"/>
      <c r="U27" s="6"/>
    </row>
    <row r="28" spans="1:26">
      <c r="M28" s="6"/>
      <c r="N28" s="6"/>
      <c r="O28" s="6"/>
      <c r="P28" s="7"/>
      <c r="Q28" s="6"/>
      <c r="R28" s="6"/>
      <c r="S28" s="6"/>
      <c r="T28" s="6"/>
      <c r="U28" s="6"/>
    </row>
    <row r="29" spans="1:26">
      <c r="C29" s="7"/>
      <c r="D29" s="7"/>
      <c r="E29" s="7"/>
      <c r="F29" s="7"/>
      <c r="G29" s="7"/>
      <c r="H29" s="7"/>
      <c r="I29" s="7"/>
      <c r="J29" s="7"/>
      <c r="K29" s="7"/>
      <c r="L29" s="7"/>
      <c r="M29" s="6"/>
      <c r="N29" s="6"/>
      <c r="O29" s="6"/>
      <c r="P29" s="7"/>
      <c r="Q29" s="6"/>
      <c r="R29" s="6"/>
      <c r="S29" s="6"/>
      <c r="T29" s="6"/>
      <c r="U29" s="6"/>
    </row>
    <row r="30" spans="1:26">
      <c r="C30" s="7"/>
      <c r="D30" s="7"/>
      <c r="E30" s="7"/>
      <c r="F30" s="7"/>
      <c r="G30" s="7"/>
      <c r="H30" s="7"/>
      <c r="I30" s="7"/>
      <c r="J30" s="7"/>
      <c r="K30" s="7"/>
      <c r="L30" s="7"/>
      <c r="M30" s="6"/>
      <c r="N30" s="6"/>
      <c r="O30" s="6"/>
      <c r="P30" s="7"/>
      <c r="Q30" s="6"/>
      <c r="R30" s="6"/>
      <c r="S30" s="6"/>
      <c r="T30" s="6"/>
      <c r="U30" s="6"/>
    </row>
    <row r="31" spans="1:26">
      <c r="C31" s="7"/>
      <c r="D31" s="7"/>
      <c r="E31" s="7"/>
      <c r="F31" s="7"/>
      <c r="G31" s="7"/>
      <c r="H31" s="7"/>
      <c r="I31" s="7"/>
      <c r="J31" s="7"/>
      <c r="K31" s="7"/>
      <c r="L31" s="7"/>
      <c r="M31" s="6"/>
      <c r="N31" s="6"/>
      <c r="O31" s="6"/>
      <c r="P31" s="7"/>
      <c r="Q31" s="6"/>
      <c r="R31" s="6"/>
      <c r="S31" s="6"/>
      <c r="T31" s="6"/>
      <c r="U31" s="6"/>
    </row>
    <row r="32" spans="1:26">
      <c r="C32" s="7"/>
      <c r="D32" s="7"/>
      <c r="E32" s="7"/>
      <c r="F32" s="7"/>
      <c r="G32" s="7"/>
      <c r="H32" s="7"/>
      <c r="I32" s="7"/>
      <c r="J32" s="7"/>
      <c r="K32" s="7"/>
      <c r="L32" s="7"/>
      <c r="M32" s="6"/>
      <c r="N32" s="6"/>
      <c r="O32" s="6"/>
      <c r="P32" s="7"/>
      <c r="Q32" s="6"/>
      <c r="R32" s="6"/>
      <c r="S32" s="6"/>
      <c r="T32" s="6"/>
      <c r="U32" s="6"/>
    </row>
    <row r="33" spans="3:21">
      <c r="C33" s="7"/>
      <c r="D33" s="7"/>
      <c r="E33" s="7"/>
      <c r="F33" s="7"/>
      <c r="G33" s="7"/>
      <c r="H33" s="7"/>
      <c r="I33" s="7"/>
      <c r="J33" s="7"/>
      <c r="K33" s="7"/>
      <c r="L33" s="7"/>
      <c r="M33" s="6"/>
      <c r="N33" s="6"/>
      <c r="O33" s="6"/>
      <c r="P33" s="7"/>
      <c r="Q33" s="6"/>
      <c r="R33" s="6"/>
      <c r="S33" s="6"/>
      <c r="T33" s="6"/>
      <c r="U33" s="6"/>
    </row>
    <row r="34" spans="3:21">
      <c r="C34" s="7"/>
      <c r="D34" s="7"/>
      <c r="E34" s="7"/>
      <c r="F34" s="7"/>
      <c r="G34" s="7"/>
      <c r="H34" s="7"/>
      <c r="I34" s="7"/>
      <c r="J34" s="7"/>
      <c r="K34" s="7"/>
      <c r="L34" s="7"/>
      <c r="M34" s="6"/>
      <c r="N34" s="6"/>
      <c r="O34" s="6"/>
      <c r="P34" s="6"/>
      <c r="Q34" s="6"/>
      <c r="R34" s="6"/>
      <c r="S34" s="6"/>
      <c r="T34" s="6"/>
      <c r="U34" s="6"/>
    </row>
    <row r="35" spans="3:21">
      <c r="C35" s="7"/>
      <c r="D35" s="7"/>
      <c r="E35" s="7"/>
      <c r="F35" s="7"/>
      <c r="G35" s="7"/>
      <c r="H35" s="7"/>
      <c r="I35" s="7"/>
      <c r="J35" s="7"/>
      <c r="K35" s="7"/>
      <c r="L35" s="7"/>
      <c r="M35" s="553"/>
      <c r="N35" s="553"/>
      <c r="O35" s="553"/>
    </row>
    <row r="36" spans="3:21">
      <c r="C36" s="7"/>
      <c r="D36" s="7"/>
      <c r="E36" s="7"/>
      <c r="F36" s="7"/>
      <c r="G36" s="7"/>
      <c r="H36" s="7"/>
      <c r="I36" s="7"/>
      <c r="J36" s="7"/>
      <c r="K36" s="7"/>
      <c r="L36" s="7"/>
      <c r="M36" s="553"/>
      <c r="N36" s="553"/>
      <c r="O36" s="553"/>
    </row>
    <row r="37" spans="3:21">
      <c r="C37" s="7"/>
      <c r="D37" s="7"/>
      <c r="E37" s="7"/>
      <c r="F37" s="7"/>
      <c r="G37" s="7"/>
      <c r="H37" s="7"/>
      <c r="I37" s="7"/>
      <c r="J37" s="7"/>
      <c r="K37" s="7"/>
      <c r="L37" s="7"/>
      <c r="M37" s="553"/>
      <c r="N37" s="553"/>
      <c r="O37" s="553"/>
    </row>
    <row r="38" spans="3:21">
      <c r="M38" s="553"/>
      <c r="N38" s="553"/>
      <c r="O38" s="553"/>
    </row>
    <row r="39" spans="3:21">
      <c r="L39" s="6"/>
      <c r="M39" s="553"/>
      <c r="N39" s="553"/>
      <c r="O39" s="553"/>
    </row>
    <row r="40" spans="3:21">
      <c r="L40" s="6"/>
      <c r="M40" s="553"/>
      <c r="N40" s="553"/>
      <c r="O40" s="553"/>
    </row>
    <row r="41" spans="3:21">
      <c r="L41" s="6"/>
      <c r="M41" s="553"/>
      <c r="N41" s="553"/>
      <c r="O41" s="553"/>
    </row>
    <row r="42" spans="3:21">
      <c r="L42" s="6"/>
      <c r="M42" s="553"/>
      <c r="N42" s="553"/>
      <c r="O42" s="553"/>
    </row>
    <row r="43" spans="3:21">
      <c r="L43" s="6"/>
      <c r="M43" s="553"/>
    </row>
    <row r="44" spans="3:21">
      <c r="L44" s="6"/>
    </row>
    <row r="45" spans="3:21">
      <c r="L45" s="6"/>
    </row>
    <row r="46" spans="3:21">
      <c r="L46" s="6"/>
    </row>
    <row r="47" spans="3:21">
      <c r="L47" s="554"/>
      <c r="M47" s="553"/>
    </row>
  </sheetData>
  <mergeCells count="3">
    <mergeCell ref="A3:B3"/>
    <mergeCell ref="A4:A12"/>
    <mergeCell ref="A13:A21"/>
  </mergeCells>
  <pageMargins left="0.7" right="0.7" top="0.75" bottom="0.75" header="0.3" footer="0.3"/>
  <pageSetup paperSize="9" orientation="portrait" r:id="rId1"/>
  <ignoredErrors>
    <ignoredError sqref="C3:R3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X30"/>
  <sheetViews>
    <sheetView zoomScaleNormal="100" workbookViewId="0">
      <pane xSplit="2" ySplit="4" topLeftCell="CQ5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13.75" style="170" customWidth="1"/>
    <col min="3" max="102" width="10.75" style="170" customWidth="1"/>
    <col min="103" max="244" width="9" style="170"/>
    <col min="245" max="245" width="18.875" style="170" customWidth="1"/>
    <col min="246" max="322" width="11.125" style="170" customWidth="1"/>
    <col min="323" max="500" width="9" style="170"/>
    <col min="501" max="501" width="18.875" style="170" customWidth="1"/>
    <col min="502" max="578" width="11.125" style="170" customWidth="1"/>
    <col min="579" max="756" width="9" style="170"/>
    <col min="757" max="757" width="18.875" style="170" customWidth="1"/>
    <col min="758" max="834" width="11.125" style="170" customWidth="1"/>
    <col min="835" max="1012" width="9" style="170"/>
    <col min="1013" max="1013" width="18.875" style="170" customWidth="1"/>
    <col min="1014" max="1090" width="11.125" style="170" customWidth="1"/>
    <col min="1091" max="1268" width="9" style="170"/>
    <col min="1269" max="1269" width="18.875" style="170" customWidth="1"/>
    <col min="1270" max="1346" width="11.125" style="170" customWidth="1"/>
    <col min="1347" max="1524" width="9" style="170"/>
    <col min="1525" max="1525" width="18.875" style="170" customWidth="1"/>
    <col min="1526" max="1602" width="11.125" style="170" customWidth="1"/>
    <col min="1603" max="1780" width="9" style="170"/>
    <col min="1781" max="1781" width="18.875" style="170" customWidth="1"/>
    <col min="1782" max="1858" width="11.125" style="170" customWidth="1"/>
    <col min="1859" max="2036" width="9" style="170"/>
    <col min="2037" max="2037" width="18.875" style="170" customWidth="1"/>
    <col min="2038" max="2114" width="11.125" style="170" customWidth="1"/>
    <col min="2115" max="2292" width="9" style="170"/>
    <col min="2293" max="2293" width="18.875" style="170" customWidth="1"/>
    <col min="2294" max="2370" width="11.125" style="170" customWidth="1"/>
    <col min="2371" max="2548" width="9" style="170"/>
    <col min="2549" max="2549" width="18.875" style="170" customWidth="1"/>
    <col min="2550" max="2626" width="11.125" style="170" customWidth="1"/>
    <col min="2627" max="2804" width="9" style="170"/>
    <col min="2805" max="2805" width="18.875" style="170" customWidth="1"/>
    <col min="2806" max="2882" width="11.125" style="170" customWidth="1"/>
    <col min="2883" max="3060" width="9" style="170"/>
    <col min="3061" max="3061" width="18.875" style="170" customWidth="1"/>
    <col min="3062" max="3138" width="11.125" style="170" customWidth="1"/>
    <col min="3139" max="3316" width="9" style="170"/>
    <col min="3317" max="3317" width="18.875" style="170" customWidth="1"/>
    <col min="3318" max="3394" width="11.125" style="170" customWidth="1"/>
    <col min="3395" max="3572" width="9" style="170"/>
    <col min="3573" max="3573" width="18.875" style="170" customWidth="1"/>
    <col min="3574" max="3650" width="11.125" style="170" customWidth="1"/>
    <col min="3651" max="3828" width="9" style="170"/>
    <col min="3829" max="3829" width="18.875" style="170" customWidth="1"/>
    <col min="3830" max="3906" width="11.125" style="170" customWidth="1"/>
    <col min="3907" max="4084" width="9" style="170"/>
    <col min="4085" max="4085" width="18.875" style="170" customWidth="1"/>
    <col min="4086" max="4162" width="11.125" style="170" customWidth="1"/>
    <col min="4163" max="4340" width="9" style="170"/>
    <col min="4341" max="4341" width="18.875" style="170" customWidth="1"/>
    <col min="4342" max="4418" width="11.125" style="170" customWidth="1"/>
    <col min="4419" max="4596" width="9" style="170"/>
    <col min="4597" max="4597" width="18.875" style="170" customWidth="1"/>
    <col min="4598" max="4674" width="11.125" style="170" customWidth="1"/>
    <col min="4675" max="4852" width="9" style="170"/>
    <col min="4853" max="4853" width="18.875" style="170" customWidth="1"/>
    <col min="4854" max="4930" width="11.125" style="170" customWidth="1"/>
    <col min="4931" max="5108" width="9" style="170"/>
    <col min="5109" max="5109" width="18.875" style="170" customWidth="1"/>
    <col min="5110" max="5186" width="11.125" style="170" customWidth="1"/>
    <col min="5187" max="5364" width="9" style="170"/>
    <col min="5365" max="5365" width="18.875" style="170" customWidth="1"/>
    <col min="5366" max="5442" width="11.125" style="170" customWidth="1"/>
    <col min="5443" max="5620" width="9" style="170"/>
    <col min="5621" max="5621" width="18.875" style="170" customWidth="1"/>
    <col min="5622" max="5698" width="11.125" style="170" customWidth="1"/>
    <col min="5699" max="5876" width="9" style="170"/>
    <col min="5877" max="5877" width="18.875" style="170" customWidth="1"/>
    <col min="5878" max="5954" width="11.125" style="170" customWidth="1"/>
    <col min="5955" max="6132" width="9" style="170"/>
    <col min="6133" max="6133" width="18.875" style="170" customWidth="1"/>
    <col min="6134" max="6210" width="11.125" style="170" customWidth="1"/>
    <col min="6211" max="6388" width="9" style="170"/>
    <col min="6389" max="6389" width="18.875" style="170" customWidth="1"/>
    <col min="6390" max="6466" width="11.125" style="170" customWidth="1"/>
    <col min="6467" max="6644" width="9" style="170"/>
    <col min="6645" max="6645" width="18.875" style="170" customWidth="1"/>
    <col min="6646" max="6722" width="11.125" style="170" customWidth="1"/>
    <col min="6723" max="6900" width="9" style="170"/>
    <col min="6901" max="6901" width="18.875" style="170" customWidth="1"/>
    <col min="6902" max="6978" width="11.125" style="170" customWidth="1"/>
    <col min="6979" max="7156" width="9" style="170"/>
    <col min="7157" max="7157" width="18.875" style="170" customWidth="1"/>
    <col min="7158" max="7234" width="11.125" style="170" customWidth="1"/>
    <col min="7235" max="7412" width="9" style="170"/>
    <col min="7413" max="7413" width="18.875" style="170" customWidth="1"/>
    <col min="7414" max="7490" width="11.125" style="170" customWidth="1"/>
    <col min="7491" max="7668" width="9" style="170"/>
    <col min="7669" max="7669" width="18.875" style="170" customWidth="1"/>
    <col min="7670" max="7746" width="11.125" style="170" customWidth="1"/>
    <col min="7747" max="7924" width="9" style="170"/>
    <col min="7925" max="7925" width="18.875" style="170" customWidth="1"/>
    <col min="7926" max="8002" width="11.125" style="170" customWidth="1"/>
    <col min="8003" max="8180" width="9" style="170"/>
    <col min="8181" max="8181" width="18.875" style="170" customWidth="1"/>
    <col min="8182" max="8258" width="11.125" style="170" customWidth="1"/>
    <col min="8259" max="8436" width="9" style="170"/>
    <col min="8437" max="8437" width="18.875" style="170" customWidth="1"/>
    <col min="8438" max="8514" width="11.125" style="170" customWidth="1"/>
    <col min="8515" max="8692" width="9" style="170"/>
    <col min="8693" max="8693" width="18.875" style="170" customWidth="1"/>
    <col min="8694" max="8770" width="11.125" style="170" customWidth="1"/>
    <col min="8771" max="8948" width="9" style="170"/>
    <col min="8949" max="8949" width="18.875" style="170" customWidth="1"/>
    <col min="8950" max="9026" width="11.125" style="170" customWidth="1"/>
    <col min="9027" max="9204" width="9" style="170"/>
    <col min="9205" max="9205" width="18.875" style="170" customWidth="1"/>
    <col min="9206" max="9282" width="11.125" style="170" customWidth="1"/>
    <col min="9283" max="9460" width="9" style="170"/>
    <col min="9461" max="9461" width="18.875" style="170" customWidth="1"/>
    <col min="9462" max="9538" width="11.125" style="170" customWidth="1"/>
    <col min="9539" max="9716" width="9" style="170"/>
    <col min="9717" max="9717" width="18.875" style="170" customWidth="1"/>
    <col min="9718" max="9794" width="11.125" style="170" customWidth="1"/>
    <col min="9795" max="9972" width="9" style="170"/>
    <col min="9973" max="9973" width="18.875" style="170" customWidth="1"/>
    <col min="9974" max="10050" width="11.125" style="170" customWidth="1"/>
    <col min="10051" max="10228" width="9" style="170"/>
    <col min="10229" max="10229" width="18.875" style="170" customWidth="1"/>
    <col min="10230" max="10306" width="11.125" style="170" customWidth="1"/>
    <col min="10307" max="10484" width="9" style="170"/>
    <col min="10485" max="10485" width="18.875" style="170" customWidth="1"/>
    <col min="10486" max="10562" width="11.125" style="170" customWidth="1"/>
    <col min="10563" max="10740" width="9" style="170"/>
    <col min="10741" max="10741" width="18.875" style="170" customWidth="1"/>
    <col min="10742" max="10818" width="11.125" style="170" customWidth="1"/>
    <col min="10819" max="10996" width="9" style="170"/>
    <col min="10997" max="10997" width="18.875" style="170" customWidth="1"/>
    <col min="10998" max="11074" width="11.125" style="170" customWidth="1"/>
    <col min="11075" max="11252" width="9" style="170"/>
    <col min="11253" max="11253" width="18.875" style="170" customWidth="1"/>
    <col min="11254" max="11330" width="11.125" style="170" customWidth="1"/>
    <col min="11331" max="11508" width="9" style="170"/>
    <col min="11509" max="11509" width="18.875" style="170" customWidth="1"/>
    <col min="11510" max="11586" width="11.125" style="170" customWidth="1"/>
    <col min="11587" max="11764" width="9" style="170"/>
    <col min="11765" max="11765" width="18.875" style="170" customWidth="1"/>
    <col min="11766" max="11842" width="11.125" style="170" customWidth="1"/>
    <col min="11843" max="12020" width="9" style="170"/>
    <col min="12021" max="12021" width="18.875" style="170" customWidth="1"/>
    <col min="12022" max="12098" width="11.125" style="170" customWidth="1"/>
    <col min="12099" max="12276" width="9" style="170"/>
    <col min="12277" max="12277" width="18.875" style="170" customWidth="1"/>
    <col min="12278" max="12354" width="11.125" style="170" customWidth="1"/>
    <col min="12355" max="12532" width="9" style="170"/>
    <col min="12533" max="12533" width="18.875" style="170" customWidth="1"/>
    <col min="12534" max="12610" width="11.125" style="170" customWidth="1"/>
    <col min="12611" max="12788" width="9" style="170"/>
    <col min="12789" max="12789" width="18.875" style="170" customWidth="1"/>
    <col min="12790" max="12866" width="11.125" style="170" customWidth="1"/>
    <col min="12867" max="13044" width="9" style="170"/>
    <col min="13045" max="13045" width="18.875" style="170" customWidth="1"/>
    <col min="13046" max="13122" width="11.125" style="170" customWidth="1"/>
    <col min="13123" max="13300" width="9" style="170"/>
    <col min="13301" max="13301" width="18.875" style="170" customWidth="1"/>
    <col min="13302" max="13378" width="11.125" style="170" customWidth="1"/>
    <col min="13379" max="13556" width="9" style="170"/>
    <col min="13557" max="13557" width="18.875" style="170" customWidth="1"/>
    <col min="13558" max="13634" width="11.125" style="170" customWidth="1"/>
    <col min="13635" max="13812" width="9" style="170"/>
    <col min="13813" max="13813" width="18.875" style="170" customWidth="1"/>
    <col min="13814" max="13890" width="11.125" style="170" customWidth="1"/>
    <col min="13891" max="14068" width="9" style="170"/>
    <col min="14069" max="14069" width="18.875" style="170" customWidth="1"/>
    <col min="14070" max="14146" width="11.125" style="170" customWidth="1"/>
    <col min="14147" max="14324" width="9" style="170"/>
    <col min="14325" max="14325" width="18.875" style="170" customWidth="1"/>
    <col min="14326" max="14402" width="11.125" style="170" customWidth="1"/>
    <col min="14403" max="14580" width="9" style="170"/>
    <col min="14581" max="14581" width="18.875" style="170" customWidth="1"/>
    <col min="14582" max="14658" width="11.125" style="170" customWidth="1"/>
    <col min="14659" max="14836" width="9" style="170"/>
    <col min="14837" max="14837" width="18.875" style="170" customWidth="1"/>
    <col min="14838" max="14914" width="11.125" style="170" customWidth="1"/>
    <col min="14915" max="15092" width="9" style="170"/>
    <col min="15093" max="15093" width="18.875" style="170" customWidth="1"/>
    <col min="15094" max="15170" width="11.125" style="170" customWidth="1"/>
    <col min="15171" max="15348" width="9" style="170"/>
    <col min="15349" max="15349" width="18.875" style="170" customWidth="1"/>
    <col min="15350" max="15426" width="11.125" style="170" customWidth="1"/>
    <col min="15427" max="15604" width="9" style="170"/>
    <col min="15605" max="15605" width="18.875" style="170" customWidth="1"/>
    <col min="15606" max="15682" width="11.125" style="170" customWidth="1"/>
    <col min="15683" max="15860" width="9" style="170"/>
    <col min="15861" max="15861" width="18.875" style="170" customWidth="1"/>
    <col min="15862" max="15938" width="11.125" style="170" customWidth="1"/>
    <col min="15939" max="16116" width="9" style="170"/>
    <col min="16117" max="16117" width="18.875" style="170" customWidth="1"/>
    <col min="16118" max="16194" width="11.125" style="170" customWidth="1"/>
    <col min="16195" max="16381" width="9" style="170"/>
    <col min="16382" max="16384" width="9" style="170" customWidth="1"/>
  </cols>
  <sheetData>
    <row r="1" spans="1:102" ht="12" customHeight="1">
      <c r="A1" s="224" t="s">
        <v>421</v>
      </c>
      <c r="B1" s="183"/>
      <c r="C1" s="183"/>
      <c r="D1" s="183"/>
      <c r="E1" s="183"/>
      <c r="F1" s="183"/>
      <c r="G1" s="183"/>
      <c r="H1" s="183"/>
    </row>
    <row r="2" spans="1:102" ht="12" customHeight="1">
      <c r="A2" s="290"/>
      <c r="B2" s="344"/>
      <c r="C2" s="344"/>
      <c r="D2" s="344"/>
      <c r="E2" s="344"/>
      <c r="F2" s="344"/>
      <c r="G2" s="344"/>
      <c r="H2" s="344"/>
      <c r="AQ2" s="307"/>
      <c r="AR2" s="307"/>
      <c r="AS2" s="307"/>
      <c r="AT2" s="307"/>
      <c r="AU2" s="307"/>
      <c r="AV2" s="307"/>
      <c r="AW2" s="307"/>
      <c r="AX2" s="307"/>
      <c r="AY2" s="307"/>
      <c r="AZ2" s="307"/>
      <c r="BA2" s="307"/>
      <c r="BB2" s="307"/>
      <c r="BC2" s="307"/>
      <c r="BD2" s="307"/>
      <c r="BE2" s="307"/>
      <c r="BF2" s="307"/>
      <c r="BG2" s="307"/>
      <c r="BH2" s="307"/>
      <c r="BI2" s="307"/>
      <c r="BJ2" s="307"/>
      <c r="BK2" s="307"/>
      <c r="BL2" s="307"/>
      <c r="BM2" s="307"/>
      <c r="BN2" s="307"/>
      <c r="BO2" s="307"/>
      <c r="BP2" s="307"/>
      <c r="BQ2" s="307"/>
      <c r="BR2" s="307"/>
      <c r="BS2" s="307"/>
      <c r="BT2" s="307"/>
      <c r="BU2" s="307"/>
      <c r="BV2" s="307"/>
      <c r="BW2" s="307"/>
      <c r="BX2" s="307"/>
      <c r="BY2" s="307"/>
      <c r="BZ2" s="307"/>
      <c r="CA2" s="307"/>
      <c r="CB2" s="307"/>
      <c r="CC2" s="307"/>
      <c r="CD2" s="307"/>
      <c r="CE2" s="307"/>
      <c r="CF2" s="307"/>
      <c r="CG2" s="307"/>
      <c r="CH2" s="307"/>
      <c r="CI2" s="307"/>
      <c r="CJ2" s="307"/>
      <c r="CK2" s="307"/>
      <c r="CL2" s="307"/>
      <c r="CM2" s="307"/>
      <c r="CN2" s="307"/>
    </row>
    <row r="3" spans="1:102" s="186" customFormat="1" ht="12" customHeight="1">
      <c r="A3" s="579" t="s">
        <v>656</v>
      </c>
      <c r="B3" s="596"/>
      <c r="C3" s="595" t="s">
        <v>62</v>
      </c>
      <c r="D3" s="596"/>
      <c r="E3" s="596"/>
      <c r="F3" s="596"/>
      <c r="G3" s="595" t="s">
        <v>63</v>
      </c>
      <c r="H3" s="596"/>
      <c r="I3" s="596"/>
      <c r="J3" s="596"/>
      <c r="K3" s="595" t="s">
        <v>64</v>
      </c>
      <c r="L3" s="596"/>
      <c r="M3" s="596"/>
      <c r="N3" s="596"/>
      <c r="O3" s="595" t="s">
        <v>65</v>
      </c>
      <c r="P3" s="596"/>
      <c r="Q3" s="596"/>
      <c r="R3" s="596"/>
      <c r="S3" s="595" t="s">
        <v>66</v>
      </c>
      <c r="T3" s="596"/>
      <c r="U3" s="596"/>
      <c r="V3" s="596"/>
      <c r="W3" s="595" t="s">
        <v>67</v>
      </c>
      <c r="X3" s="596"/>
      <c r="Y3" s="596"/>
      <c r="Z3" s="596"/>
      <c r="AA3" s="595" t="s">
        <v>68</v>
      </c>
      <c r="AB3" s="596"/>
      <c r="AC3" s="596"/>
      <c r="AD3" s="596"/>
      <c r="AE3" s="595" t="s">
        <v>69</v>
      </c>
      <c r="AF3" s="596"/>
      <c r="AG3" s="596"/>
      <c r="AH3" s="596"/>
      <c r="AI3" s="595" t="s">
        <v>70</v>
      </c>
      <c r="AJ3" s="596"/>
      <c r="AK3" s="596"/>
      <c r="AL3" s="596"/>
      <c r="AM3" s="595" t="s">
        <v>71</v>
      </c>
      <c r="AN3" s="596"/>
      <c r="AO3" s="596"/>
      <c r="AP3" s="596"/>
      <c r="AQ3" s="595" t="s">
        <v>55</v>
      </c>
      <c r="AR3" s="596"/>
      <c r="AS3" s="596"/>
      <c r="AT3" s="596"/>
      <c r="AU3" s="595" t="s">
        <v>54</v>
      </c>
      <c r="AV3" s="596"/>
      <c r="AW3" s="596"/>
      <c r="AX3" s="226"/>
      <c r="AY3" s="595" t="s">
        <v>53</v>
      </c>
      <c r="AZ3" s="595"/>
      <c r="BA3" s="596"/>
      <c r="BB3" s="596"/>
      <c r="BC3" s="595" t="s">
        <v>52</v>
      </c>
      <c r="BD3" s="596"/>
      <c r="BE3" s="596"/>
      <c r="BF3" s="596"/>
      <c r="BG3" s="595" t="s">
        <v>51</v>
      </c>
      <c r="BH3" s="596"/>
      <c r="BI3" s="596"/>
      <c r="BJ3" s="596"/>
      <c r="BK3" s="595">
        <v>2559</v>
      </c>
      <c r="BL3" s="596"/>
      <c r="BM3" s="596"/>
      <c r="BN3" s="596"/>
      <c r="BO3" s="611" t="s">
        <v>92</v>
      </c>
      <c r="BP3" s="612"/>
      <c r="BQ3" s="612"/>
      <c r="BR3" s="613"/>
      <c r="BS3" s="611">
        <v>2561</v>
      </c>
      <c r="BT3" s="612"/>
      <c r="BU3" s="612"/>
      <c r="BV3" s="613"/>
      <c r="BW3" s="611">
        <v>2562</v>
      </c>
      <c r="BX3" s="612"/>
      <c r="BY3" s="612"/>
      <c r="BZ3" s="613"/>
      <c r="CA3" s="611">
        <v>2563</v>
      </c>
      <c r="CB3" s="612"/>
      <c r="CC3" s="612"/>
      <c r="CD3" s="613"/>
      <c r="CE3" s="611">
        <v>2564</v>
      </c>
      <c r="CF3" s="612"/>
      <c r="CG3" s="612"/>
      <c r="CH3" s="613"/>
      <c r="CI3" s="611">
        <v>2565</v>
      </c>
      <c r="CJ3" s="612"/>
      <c r="CK3" s="612"/>
      <c r="CL3" s="613"/>
      <c r="CM3" s="611">
        <v>2566</v>
      </c>
      <c r="CN3" s="614"/>
      <c r="CO3" s="615"/>
      <c r="CP3" s="616"/>
      <c r="CQ3" s="611">
        <v>2567</v>
      </c>
      <c r="CR3" s="614"/>
      <c r="CS3" s="615"/>
      <c r="CT3" s="616"/>
      <c r="CU3" s="611">
        <v>2568</v>
      </c>
      <c r="CV3" s="614"/>
      <c r="CW3" s="615"/>
      <c r="CX3" s="616"/>
    </row>
    <row r="4" spans="1:102" s="186" customFormat="1">
      <c r="A4" s="596"/>
      <c r="B4" s="596"/>
      <c r="C4" s="174" t="s">
        <v>61</v>
      </c>
      <c r="D4" s="174" t="s">
        <v>60</v>
      </c>
      <c r="E4" s="174" t="s">
        <v>59</v>
      </c>
      <c r="F4" s="174" t="s">
        <v>58</v>
      </c>
      <c r="G4" s="174" t="s">
        <v>61</v>
      </c>
      <c r="H4" s="174" t="s">
        <v>60</v>
      </c>
      <c r="I4" s="174" t="s">
        <v>59</v>
      </c>
      <c r="J4" s="174" t="s">
        <v>58</v>
      </c>
      <c r="K4" s="174" t="s">
        <v>61</v>
      </c>
      <c r="L4" s="174" t="s">
        <v>60</v>
      </c>
      <c r="M4" s="174" t="s">
        <v>59</v>
      </c>
      <c r="N4" s="174" t="s">
        <v>58</v>
      </c>
      <c r="O4" s="174" t="s">
        <v>61</v>
      </c>
      <c r="P4" s="174" t="s">
        <v>60</v>
      </c>
      <c r="Q4" s="174" t="s">
        <v>59</v>
      </c>
      <c r="R4" s="174" t="s">
        <v>58</v>
      </c>
      <c r="S4" s="174" t="s">
        <v>61</v>
      </c>
      <c r="T4" s="174" t="s">
        <v>60</v>
      </c>
      <c r="U4" s="174" t="s">
        <v>59</v>
      </c>
      <c r="V4" s="174" t="s">
        <v>58</v>
      </c>
      <c r="W4" s="174" t="s">
        <v>61</v>
      </c>
      <c r="X4" s="174" t="s">
        <v>60</v>
      </c>
      <c r="Y4" s="174" t="s">
        <v>59</v>
      </c>
      <c r="Z4" s="174" t="s">
        <v>58</v>
      </c>
      <c r="AA4" s="174" t="s">
        <v>61</v>
      </c>
      <c r="AB4" s="174" t="s">
        <v>60</v>
      </c>
      <c r="AC4" s="174" t="s">
        <v>59</v>
      </c>
      <c r="AD4" s="174" t="s">
        <v>58</v>
      </c>
      <c r="AE4" s="174" t="s">
        <v>61</v>
      </c>
      <c r="AF4" s="174" t="s">
        <v>60</v>
      </c>
      <c r="AG4" s="174" t="s">
        <v>59</v>
      </c>
      <c r="AH4" s="174" t="s">
        <v>58</v>
      </c>
      <c r="AI4" s="174" t="s">
        <v>61</v>
      </c>
      <c r="AJ4" s="174" t="s">
        <v>60</v>
      </c>
      <c r="AK4" s="174" t="s">
        <v>59</v>
      </c>
      <c r="AL4" s="174" t="s">
        <v>58</v>
      </c>
      <c r="AM4" s="174" t="s">
        <v>61</v>
      </c>
      <c r="AN4" s="174" t="s">
        <v>60</v>
      </c>
      <c r="AO4" s="174" t="s">
        <v>59</v>
      </c>
      <c r="AP4" s="174" t="s">
        <v>58</v>
      </c>
      <c r="AQ4" s="174" t="s">
        <v>61</v>
      </c>
      <c r="AR4" s="174" t="s">
        <v>60</v>
      </c>
      <c r="AS4" s="174" t="s">
        <v>59</v>
      </c>
      <c r="AT4" s="174" t="s">
        <v>58</v>
      </c>
      <c r="AU4" s="174" t="s">
        <v>61</v>
      </c>
      <c r="AV4" s="174" t="s">
        <v>60</v>
      </c>
      <c r="AW4" s="174" t="s">
        <v>59</v>
      </c>
      <c r="AX4" s="174" t="s">
        <v>58</v>
      </c>
      <c r="AY4" s="174" t="s">
        <v>61</v>
      </c>
      <c r="AZ4" s="174" t="s">
        <v>60</v>
      </c>
      <c r="BA4" s="174" t="s">
        <v>59</v>
      </c>
      <c r="BB4" s="174" t="s">
        <v>58</v>
      </c>
      <c r="BC4" s="174" t="s">
        <v>61</v>
      </c>
      <c r="BD4" s="174" t="s">
        <v>60</v>
      </c>
      <c r="BE4" s="174" t="s">
        <v>59</v>
      </c>
      <c r="BF4" s="174" t="s">
        <v>58</v>
      </c>
      <c r="BG4" s="174" t="s">
        <v>61</v>
      </c>
      <c r="BH4" s="174" t="s">
        <v>60</v>
      </c>
      <c r="BI4" s="174" t="s">
        <v>59</v>
      </c>
      <c r="BJ4" s="174" t="s">
        <v>58</v>
      </c>
      <c r="BK4" s="174" t="s">
        <v>61</v>
      </c>
      <c r="BL4" s="174" t="s">
        <v>60</v>
      </c>
      <c r="BM4" s="174" t="s">
        <v>59</v>
      </c>
      <c r="BN4" s="174" t="s">
        <v>58</v>
      </c>
      <c r="BO4" s="406" t="s">
        <v>61</v>
      </c>
      <c r="BP4" s="406" t="s">
        <v>60</v>
      </c>
      <c r="BQ4" s="406" t="s">
        <v>59</v>
      </c>
      <c r="BR4" s="406" t="s">
        <v>58</v>
      </c>
      <c r="BS4" s="406" t="s">
        <v>61</v>
      </c>
      <c r="BT4" s="406" t="s">
        <v>60</v>
      </c>
      <c r="BU4" s="406" t="s">
        <v>59</v>
      </c>
      <c r="BV4" s="406" t="s">
        <v>58</v>
      </c>
      <c r="BW4" s="406" t="s">
        <v>61</v>
      </c>
      <c r="BX4" s="406" t="s">
        <v>60</v>
      </c>
      <c r="BY4" s="406" t="s">
        <v>59</v>
      </c>
      <c r="BZ4" s="406" t="s">
        <v>58</v>
      </c>
      <c r="CA4" s="406" t="s">
        <v>61</v>
      </c>
      <c r="CB4" s="406" t="s">
        <v>60</v>
      </c>
      <c r="CC4" s="406" t="s">
        <v>59</v>
      </c>
      <c r="CD4" s="406" t="s">
        <v>58</v>
      </c>
      <c r="CE4" s="406" t="s">
        <v>61</v>
      </c>
      <c r="CF4" s="406" t="s">
        <v>60</v>
      </c>
      <c r="CG4" s="406" t="s">
        <v>59</v>
      </c>
      <c r="CH4" s="406" t="s">
        <v>58</v>
      </c>
      <c r="CI4" s="406" t="s">
        <v>61</v>
      </c>
      <c r="CJ4" s="406" t="s">
        <v>60</v>
      </c>
      <c r="CK4" s="406" t="s">
        <v>59</v>
      </c>
      <c r="CL4" s="406" t="s">
        <v>58</v>
      </c>
      <c r="CM4" s="406" t="s">
        <v>61</v>
      </c>
      <c r="CN4" s="406" t="s">
        <v>60</v>
      </c>
      <c r="CO4" s="406" t="s">
        <v>59</v>
      </c>
      <c r="CP4" s="406" t="s">
        <v>58</v>
      </c>
      <c r="CQ4" s="406" t="s">
        <v>61</v>
      </c>
      <c r="CR4" s="406" t="s">
        <v>60</v>
      </c>
      <c r="CS4" s="406" t="s">
        <v>59</v>
      </c>
      <c r="CT4" s="406" t="s">
        <v>58</v>
      </c>
      <c r="CU4" s="406" t="s">
        <v>61</v>
      </c>
      <c r="CV4" s="406" t="s">
        <v>60</v>
      </c>
      <c r="CW4" s="406" t="s">
        <v>59</v>
      </c>
      <c r="CX4" s="406" t="s">
        <v>58</v>
      </c>
    </row>
    <row r="5" spans="1:102">
      <c r="A5" s="593" t="s">
        <v>72</v>
      </c>
      <c r="B5" s="187" t="s">
        <v>73</v>
      </c>
      <c r="C5" s="50">
        <v>1400.1</v>
      </c>
      <c r="D5" s="50">
        <v>1629.2</v>
      </c>
      <c r="E5" s="50">
        <v>1776.7</v>
      </c>
      <c r="F5" s="50">
        <v>1729</v>
      </c>
      <c r="G5" s="50">
        <v>1402.2</v>
      </c>
      <c r="H5" s="50">
        <v>1586.8</v>
      </c>
      <c r="I5" s="50">
        <v>1650.7</v>
      </c>
      <c r="J5" s="50">
        <v>1617.7</v>
      </c>
      <c r="K5" s="50">
        <v>1365.1</v>
      </c>
      <c r="L5" s="50">
        <v>1612.5</v>
      </c>
      <c r="M5" s="50">
        <v>1501</v>
      </c>
      <c r="N5" s="50">
        <v>1596.9</v>
      </c>
      <c r="O5" s="50">
        <v>1415.9</v>
      </c>
      <c r="P5" s="50">
        <v>1608.8</v>
      </c>
      <c r="Q5" s="50">
        <v>1630.4</v>
      </c>
      <c r="R5" s="50">
        <v>1720.1</v>
      </c>
      <c r="S5" s="50">
        <v>1425.4</v>
      </c>
      <c r="T5" s="50">
        <v>1675.3</v>
      </c>
      <c r="U5" s="50">
        <v>1553.4</v>
      </c>
      <c r="V5" s="50">
        <v>1484.7</v>
      </c>
      <c r="W5" s="50">
        <v>1215</v>
      </c>
      <c r="X5" s="50">
        <v>1520.1</v>
      </c>
      <c r="Y5" s="50">
        <v>1421.3</v>
      </c>
      <c r="Z5" s="50">
        <v>1473.9</v>
      </c>
      <c r="AA5" s="50">
        <v>1215</v>
      </c>
      <c r="AB5" s="50">
        <v>1380.3</v>
      </c>
      <c r="AC5" s="50">
        <v>1421</v>
      </c>
      <c r="AD5" s="50">
        <v>1392.4</v>
      </c>
      <c r="AE5" s="50">
        <v>1194.5</v>
      </c>
      <c r="AF5" s="50">
        <v>1453</v>
      </c>
      <c r="AG5" s="50">
        <v>1325.8</v>
      </c>
      <c r="AH5" s="50">
        <v>1346.5</v>
      </c>
      <c r="AI5" s="50">
        <v>1189.4000000000001</v>
      </c>
      <c r="AJ5" s="50">
        <v>1487.9</v>
      </c>
      <c r="AK5" s="50">
        <v>1364.1</v>
      </c>
      <c r="AL5" s="50">
        <v>1318.6</v>
      </c>
      <c r="AM5" s="50">
        <v>1226.5</v>
      </c>
      <c r="AN5" s="50">
        <v>1324.4</v>
      </c>
      <c r="AO5" s="50">
        <v>1370.1</v>
      </c>
      <c r="AP5" s="50">
        <v>1230.2</v>
      </c>
      <c r="AQ5" s="50">
        <v>1169.2</v>
      </c>
      <c r="AR5" s="50">
        <v>1225.7</v>
      </c>
      <c r="AS5" s="50">
        <v>1305.5</v>
      </c>
      <c r="AT5" s="50">
        <v>1202.4753522000001</v>
      </c>
      <c r="AU5" s="50">
        <v>1167.97</v>
      </c>
      <c r="AV5" s="50">
        <v>1259.5</v>
      </c>
      <c r="AW5" s="50">
        <v>1234.8</v>
      </c>
      <c r="AX5" s="50">
        <v>1240.0625040000004</v>
      </c>
      <c r="AY5" s="50">
        <v>1082.2</v>
      </c>
      <c r="AZ5" s="50">
        <v>1182.47</v>
      </c>
      <c r="BA5" s="50">
        <v>1076.3</v>
      </c>
      <c r="BB5" s="50">
        <v>1018.3</v>
      </c>
      <c r="BC5" s="50">
        <v>968.7</v>
      </c>
      <c r="BD5" s="50">
        <v>968.1</v>
      </c>
      <c r="BE5" s="50">
        <v>902.1</v>
      </c>
      <c r="BF5" s="50">
        <v>908.4</v>
      </c>
      <c r="BG5" s="50">
        <v>843.9</v>
      </c>
      <c r="BH5" s="50">
        <v>894.2</v>
      </c>
      <c r="BI5" s="33">
        <v>844.18</v>
      </c>
      <c r="BJ5" s="50">
        <v>911</v>
      </c>
      <c r="BK5" s="50">
        <v>829.9</v>
      </c>
      <c r="BL5" s="50">
        <v>856.00136159999806</v>
      </c>
      <c r="BM5" s="50">
        <v>861.7</v>
      </c>
      <c r="BN5" s="50">
        <v>796.69</v>
      </c>
      <c r="BO5" s="50">
        <v>818.8</v>
      </c>
      <c r="BP5" s="50">
        <v>805.03725789999953</v>
      </c>
      <c r="BQ5" s="50">
        <v>780.97454489999859</v>
      </c>
      <c r="BR5" s="50">
        <v>734.17014910000012</v>
      </c>
      <c r="BS5" s="50">
        <v>747.75903089999952</v>
      </c>
      <c r="BT5" s="50">
        <v>717.34530049999898</v>
      </c>
      <c r="BU5" s="50">
        <v>861.25842</v>
      </c>
      <c r="BV5" s="50">
        <v>774.96</v>
      </c>
      <c r="BW5" s="50">
        <v>672.87874999999997</v>
      </c>
      <c r="BX5" s="50">
        <v>684.41052999999999</v>
      </c>
      <c r="BY5" s="50">
        <v>615.95776409999951</v>
      </c>
      <c r="BZ5" s="50">
        <v>669.94749999999999</v>
      </c>
      <c r="CA5" s="50">
        <v>615.47292229999994</v>
      </c>
      <c r="CB5" s="50">
        <v>622.00099999999998</v>
      </c>
      <c r="CC5" s="50">
        <v>607.87973150000062</v>
      </c>
      <c r="CD5" s="50">
        <v>635.96183169999881</v>
      </c>
      <c r="CE5" s="50">
        <v>600.15599999999995</v>
      </c>
      <c r="CF5" s="50">
        <v>619.74300000000005</v>
      </c>
      <c r="CG5" s="50">
        <v>580.12</v>
      </c>
      <c r="CH5" s="50">
        <v>570.18100000000004</v>
      </c>
      <c r="CI5" s="50">
        <v>510.97399999999999</v>
      </c>
      <c r="CJ5" s="50">
        <v>552.43100000000004</v>
      </c>
      <c r="CK5" s="50">
        <v>534.47</v>
      </c>
      <c r="CL5" s="50">
        <v>556.40300000000002</v>
      </c>
      <c r="CM5" s="50">
        <v>545.53430000000003</v>
      </c>
      <c r="CN5" s="50">
        <v>517.4</v>
      </c>
      <c r="CO5" s="50">
        <v>522.30568710000114</v>
      </c>
      <c r="CP5" s="50">
        <v>537.16</v>
      </c>
      <c r="CQ5" s="50">
        <v>499.64493380000005</v>
      </c>
      <c r="CR5" s="64">
        <v>492.01063490000001</v>
      </c>
      <c r="CS5" s="50">
        <v>452.63503620000057</v>
      </c>
      <c r="CT5" s="50">
        <v>445.10355460000051</v>
      </c>
      <c r="CU5" s="50">
        <v>470.19794820000038</v>
      </c>
      <c r="CV5" s="64">
        <v>466.05256900000012</v>
      </c>
      <c r="CW5" s="50">
        <v>420.09698330000049</v>
      </c>
      <c r="CX5" s="50"/>
    </row>
    <row r="6" spans="1:102">
      <c r="A6" s="594"/>
      <c r="B6" s="189" t="s">
        <v>74</v>
      </c>
      <c r="C6" s="58">
        <v>3513</v>
      </c>
      <c r="D6" s="58">
        <v>3571.6</v>
      </c>
      <c r="E6" s="58">
        <v>3905.7</v>
      </c>
      <c r="F6" s="58">
        <v>3886.9</v>
      </c>
      <c r="G6" s="58">
        <v>3615</v>
      </c>
      <c r="H6" s="58">
        <v>3610.5</v>
      </c>
      <c r="I6" s="58">
        <v>3969.6</v>
      </c>
      <c r="J6" s="58">
        <v>3879.5</v>
      </c>
      <c r="K6" s="58">
        <v>3634</v>
      </c>
      <c r="L6" s="58">
        <v>3660.7</v>
      </c>
      <c r="M6" s="58">
        <v>3965.7</v>
      </c>
      <c r="N6" s="58">
        <v>3901.3</v>
      </c>
      <c r="O6" s="58">
        <v>3611.1</v>
      </c>
      <c r="P6" s="58">
        <v>3702.6</v>
      </c>
      <c r="Q6" s="58">
        <v>3983.3</v>
      </c>
      <c r="R6" s="58">
        <v>3976.6</v>
      </c>
      <c r="S6" s="58">
        <v>3619.6</v>
      </c>
      <c r="T6" s="58">
        <v>3662.6</v>
      </c>
      <c r="U6" s="58">
        <v>3644.5</v>
      </c>
      <c r="V6" s="58">
        <v>3573.5</v>
      </c>
      <c r="W6" s="58">
        <v>3333.6</v>
      </c>
      <c r="X6" s="58">
        <v>3416</v>
      </c>
      <c r="Y6" s="58">
        <v>3470.5</v>
      </c>
      <c r="Z6" s="58">
        <v>3470.5</v>
      </c>
      <c r="AA6" s="58">
        <v>3345.1</v>
      </c>
      <c r="AB6" s="58">
        <v>3326.3</v>
      </c>
      <c r="AC6" s="58">
        <v>3551.4</v>
      </c>
      <c r="AD6" s="58">
        <v>3483.7</v>
      </c>
      <c r="AE6" s="58">
        <v>3371.2</v>
      </c>
      <c r="AF6" s="58">
        <v>3433.3</v>
      </c>
      <c r="AG6" s="58">
        <v>3565.1</v>
      </c>
      <c r="AH6" s="58">
        <v>3572.8</v>
      </c>
      <c r="AI6" s="58">
        <v>3340.5</v>
      </c>
      <c r="AJ6" s="58">
        <v>3456.2</v>
      </c>
      <c r="AK6" s="58">
        <v>3564.8</v>
      </c>
      <c r="AL6" s="58">
        <v>3523.3</v>
      </c>
      <c r="AM6" s="58">
        <v>3418.9</v>
      </c>
      <c r="AN6" s="58">
        <v>3443.9</v>
      </c>
      <c r="AO6" s="58">
        <v>3565.5</v>
      </c>
      <c r="AP6" s="58">
        <v>3464.5</v>
      </c>
      <c r="AQ6" s="58">
        <v>3373.2</v>
      </c>
      <c r="AR6" s="58">
        <v>3408.3</v>
      </c>
      <c r="AS6" s="58">
        <v>3519.7</v>
      </c>
      <c r="AT6" s="58">
        <v>3506.75085299999</v>
      </c>
      <c r="AU6" s="58">
        <v>3332.04</v>
      </c>
      <c r="AV6" s="58">
        <v>3340.2</v>
      </c>
      <c r="AW6" s="58">
        <v>3508.7</v>
      </c>
      <c r="AX6" s="58">
        <v>3529.2852446000088</v>
      </c>
      <c r="AY6" s="58">
        <v>3361.3</v>
      </c>
      <c r="AZ6" s="58">
        <v>3360.99</v>
      </c>
      <c r="BA6" s="58">
        <v>3401.2</v>
      </c>
      <c r="BB6" s="58">
        <v>3416.3</v>
      </c>
      <c r="BC6" s="58">
        <v>3026.9</v>
      </c>
      <c r="BD6" s="58">
        <v>3008.2</v>
      </c>
      <c r="BE6" s="58">
        <v>3100.8</v>
      </c>
      <c r="BF6" s="58">
        <v>3147.3</v>
      </c>
      <c r="BG6" s="58">
        <v>3006.4</v>
      </c>
      <c r="BH6" s="58">
        <v>2976.3</v>
      </c>
      <c r="BI6" s="41">
        <v>3082.2</v>
      </c>
      <c r="BJ6" s="58">
        <v>3141.3</v>
      </c>
      <c r="BK6" s="58">
        <v>3035.8</v>
      </c>
      <c r="BL6" s="58">
        <v>2912.8431872000087</v>
      </c>
      <c r="BM6" s="58">
        <v>3041.6</v>
      </c>
      <c r="BN6" s="58">
        <v>3038.5749999999998</v>
      </c>
      <c r="BO6" s="58">
        <v>2962.7</v>
      </c>
      <c r="BP6" s="58">
        <v>2909.5797042000027</v>
      </c>
      <c r="BQ6" s="58">
        <v>2918.3334600000139</v>
      </c>
      <c r="BR6" s="58">
        <v>2973.9926348000054</v>
      </c>
      <c r="BS6" s="58">
        <v>2934.4060416999891</v>
      </c>
      <c r="BT6" s="58">
        <v>2953.0070903999904</v>
      </c>
      <c r="BU6" s="58">
        <v>3041.1367</v>
      </c>
      <c r="BV6" s="58">
        <v>3090.43</v>
      </c>
      <c r="BW6" s="58">
        <v>2989.2264</v>
      </c>
      <c r="BX6" s="58">
        <v>2948.5769</v>
      </c>
      <c r="BY6" s="58">
        <v>2937.0022308000075</v>
      </c>
      <c r="BZ6" s="58">
        <v>2982.797</v>
      </c>
      <c r="CA6" s="58">
        <v>2928.5609431000071</v>
      </c>
      <c r="CB6" s="58">
        <v>2792.616</v>
      </c>
      <c r="CC6" s="58">
        <v>2860.0722384000037</v>
      </c>
      <c r="CD6" s="58">
        <v>3034.8433344</v>
      </c>
      <c r="CE6" s="58">
        <v>2982.991</v>
      </c>
      <c r="CF6" s="58">
        <v>2954.5</v>
      </c>
      <c r="CG6" s="58">
        <v>2943.683</v>
      </c>
      <c r="CH6" s="58">
        <v>3011.4569999999999</v>
      </c>
      <c r="CI6" s="58">
        <v>2856.2730000000001</v>
      </c>
      <c r="CJ6" s="58">
        <v>2863.768</v>
      </c>
      <c r="CK6" s="58">
        <v>3060.1219999999998</v>
      </c>
      <c r="CL6" s="58">
        <v>3040.5169999999998</v>
      </c>
      <c r="CM6" s="58">
        <v>3013.614</v>
      </c>
      <c r="CN6" s="58">
        <v>3017.5</v>
      </c>
      <c r="CO6" s="58">
        <v>3049.7992305999969</v>
      </c>
      <c r="CP6" s="58">
        <v>3174.86</v>
      </c>
      <c r="CQ6" s="58">
        <v>2976.2337495000115</v>
      </c>
      <c r="CR6" s="72">
        <v>2961.2102403000004</v>
      </c>
      <c r="CS6" s="58">
        <v>2993.4765622999926</v>
      </c>
      <c r="CT6" s="58">
        <v>3047.7750902999942</v>
      </c>
      <c r="CU6" s="58">
        <v>2878.5604649000029</v>
      </c>
      <c r="CV6" s="72">
        <v>2873.6335607999999</v>
      </c>
      <c r="CW6" s="58">
        <v>2912.6781740999982</v>
      </c>
      <c r="CX6" s="58"/>
    </row>
    <row r="7" spans="1:102">
      <c r="A7" s="594"/>
      <c r="B7" s="189" t="s">
        <v>75</v>
      </c>
      <c r="C7" s="58">
        <v>4477.2</v>
      </c>
      <c r="D7" s="58">
        <v>4608.1000000000004</v>
      </c>
      <c r="E7" s="58">
        <v>4872.8</v>
      </c>
      <c r="F7" s="58">
        <v>4779</v>
      </c>
      <c r="G7" s="58">
        <v>4559</v>
      </c>
      <c r="H7" s="58">
        <v>4630.8999999999996</v>
      </c>
      <c r="I7" s="58">
        <v>4923.3999999999996</v>
      </c>
      <c r="J7" s="58">
        <v>4887.8999999999996</v>
      </c>
      <c r="K7" s="58">
        <v>4720.1000000000004</v>
      </c>
      <c r="L7" s="58">
        <v>4725.3999999999996</v>
      </c>
      <c r="M7" s="58">
        <v>4954.3</v>
      </c>
      <c r="N7" s="58">
        <v>4889.7</v>
      </c>
      <c r="O7" s="58">
        <v>4717.8</v>
      </c>
      <c r="P7" s="58">
        <v>4744.3</v>
      </c>
      <c r="Q7" s="58">
        <v>4985.2</v>
      </c>
      <c r="R7" s="58">
        <v>4983.7</v>
      </c>
      <c r="S7" s="58">
        <v>4793.3</v>
      </c>
      <c r="T7" s="58">
        <v>4839.7</v>
      </c>
      <c r="U7" s="58">
        <v>4680.7</v>
      </c>
      <c r="V7" s="58">
        <v>4597.2</v>
      </c>
      <c r="W7" s="58">
        <v>4448.5</v>
      </c>
      <c r="X7" s="58">
        <v>4525.2</v>
      </c>
      <c r="Y7" s="58">
        <v>4582.8</v>
      </c>
      <c r="Z7" s="58">
        <v>4591.7</v>
      </c>
      <c r="AA7" s="58">
        <v>4461.5</v>
      </c>
      <c r="AB7" s="58">
        <v>4503.2</v>
      </c>
      <c r="AC7" s="58">
        <v>4592.5</v>
      </c>
      <c r="AD7" s="58">
        <v>4599.5</v>
      </c>
      <c r="AE7" s="58">
        <v>4456.1000000000004</v>
      </c>
      <c r="AF7" s="58">
        <v>4593.7</v>
      </c>
      <c r="AG7" s="58">
        <v>4604.5</v>
      </c>
      <c r="AH7" s="58">
        <v>4563.8999999999996</v>
      </c>
      <c r="AI7" s="58">
        <v>4394.8999999999996</v>
      </c>
      <c r="AJ7" s="58">
        <v>4470.8</v>
      </c>
      <c r="AK7" s="58">
        <v>4540.3999999999996</v>
      </c>
      <c r="AL7" s="58">
        <v>4580.6000000000004</v>
      </c>
      <c r="AM7" s="58">
        <v>4491.6000000000004</v>
      </c>
      <c r="AN7" s="58">
        <v>4402.6000000000004</v>
      </c>
      <c r="AO7" s="58">
        <v>4572.7</v>
      </c>
      <c r="AP7" s="58">
        <v>4530.1000000000004</v>
      </c>
      <c r="AQ7" s="58">
        <v>4467.8999999999996</v>
      </c>
      <c r="AR7" s="58">
        <v>4479.8</v>
      </c>
      <c r="AS7" s="58">
        <v>4559.6000000000004</v>
      </c>
      <c r="AT7" s="58">
        <v>4514.41751749999</v>
      </c>
      <c r="AU7" s="58">
        <v>4442.26</v>
      </c>
      <c r="AV7" s="58">
        <v>4477.2</v>
      </c>
      <c r="AW7" s="58">
        <v>4520.5</v>
      </c>
      <c r="AX7" s="58">
        <v>4552.6837002000057</v>
      </c>
      <c r="AY7" s="58">
        <v>4450.8999999999996</v>
      </c>
      <c r="AZ7" s="58">
        <v>4430.7</v>
      </c>
      <c r="BA7" s="58">
        <v>4463.3</v>
      </c>
      <c r="BB7" s="58">
        <v>4430.3999999999996</v>
      </c>
      <c r="BC7" s="58">
        <v>4084.9</v>
      </c>
      <c r="BD7" s="58">
        <v>4045</v>
      </c>
      <c r="BE7" s="58">
        <v>4083.2</v>
      </c>
      <c r="BF7" s="58">
        <v>4076.9</v>
      </c>
      <c r="BG7" s="58">
        <v>4087.4</v>
      </c>
      <c r="BH7" s="58">
        <v>4044.9</v>
      </c>
      <c r="BI7" s="41">
        <v>4062.68</v>
      </c>
      <c r="BJ7" s="58">
        <v>4096.6000000000004</v>
      </c>
      <c r="BK7" s="58">
        <v>4085.5</v>
      </c>
      <c r="BL7" s="58">
        <v>4029.7892352999738</v>
      </c>
      <c r="BM7" s="58">
        <v>4091.2</v>
      </c>
      <c r="BN7" s="58">
        <v>4070.9169999999999</v>
      </c>
      <c r="BO7" s="58">
        <v>4056.9</v>
      </c>
      <c r="BP7" s="58">
        <v>4051.4137753999848</v>
      </c>
      <c r="BQ7" s="58">
        <v>4044.937756300013</v>
      </c>
      <c r="BR7" s="58">
        <v>4051.2675575999847</v>
      </c>
      <c r="BS7" s="58">
        <v>4062.7579632999732</v>
      </c>
      <c r="BT7" s="58">
        <v>4144.7477092999889</v>
      </c>
      <c r="BU7" s="58">
        <v>4155.4504999999999</v>
      </c>
      <c r="BV7" s="58">
        <v>4157.79</v>
      </c>
      <c r="BW7" s="58">
        <v>4181.1977999999999</v>
      </c>
      <c r="BX7" s="58">
        <v>4172.6880000000001</v>
      </c>
      <c r="BY7" s="58">
        <v>4173.9520353000144</v>
      </c>
      <c r="BZ7" s="58">
        <v>4165.1809999999996</v>
      </c>
      <c r="CA7" s="58">
        <v>4188.1400380000014</v>
      </c>
      <c r="CB7" s="58">
        <v>4047.0720000000001</v>
      </c>
      <c r="CC7" s="58">
        <v>4110.7701615000087</v>
      </c>
      <c r="CD7" s="58">
        <v>4191.3715819000199</v>
      </c>
      <c r="CE7" s="58">
        <v>4438.1610000000001</v>
      </c>
      <c r="CF7" s="58">
        <v>4426.6239999999998</v>
      </c>
      <c r="CG7" s="58">
        <v>4376.7290000000003</v>
      </c>
      <c r="CH7" s="58">
        <v>4474.1940000000004</v>
      </c>
      <c r="CI7" s="58">
        <v>4410.3140000000003</v>
      </c>
      <c r="CJ7" s="58">
        <v>4497.0429999999997</v>
      </c>
      <c r="CK7" s="58">
        <v>4505.183</v>
      </c>
      <c r="CL7" s="58">
        <v>4512.0600000000004</v>
      </c>
      <c r="CM7" s="58">
        <v>4487.2979999999998</v>
      </c>
      <c r="CN7" s="58">
        <v>4502.6000000000004</v>
      </c>
      <c r="CO7" s="58">
        <v>4520.0827242999931</v>
      </c>
      <c r="CP7" s="58">
        <v>4548.1400000000003</v>
      </c>
      <c r="CQ7" s="58">
        <v>4508.9659331999892</v>
      </c>
      <c r="CR7" s="72">
        <v>4525.5942845999998</v>
      </c>
      <c r="CS7" s="58">
        <v>4528.1759352999661</v>
      </c>
      <c r="CT7" s="58">
        <v>4558.4970120000016</v>
      </c>
      <c r="CU7" s="58">
        <v>4512.9455316999974</v>
      </c>
      <c r="CV7" s="72">
        <v>4545.6935428999968</v>
      </c>
      <c r="CW7" s="58">
        <v>4546.6908577999848</v>
      </c>
      <c r="CX7" s="58"/>
    </row>
    <row r="8" spans="1:102">
      <c r="A8" s="594"/>
      <c r="B8" s="189" t="s">
        <v>76</v>
      </c>
      <c r="C8" s="58">
        <v>4372.3</v>
      </c>
      <c r="D8" s="58">
        <v>4513.3</v>
      </c>
      <c r="E8" s="58">
        <v>4725.2</v>
      </c>
      <c r="F8" s="58">
        <v>4688.8</v>
      </c>
      <c r="G8" s="58">
        <v>4594</v>
      </c>
      <c r="H8" s="58">
        <v>4611.1000000000004</v>
      </c>
      <c r="I8" s="58">
        <v>4818.8</v>
      </c>
      <c r="J8" s="58">
        <v>4817.5</v>
      </c>
      <c r="K8" s="58">
        <v>4689.6000000000004</v>
      </c>
      <c r="L8" s="58">
        <v>4699.8</v>
      </c>
      <c r="M8" s="58">
        <v>4893.5</v>
      </c>
      <c r="N8" s="58">
        <v>4829.1000000000004</v>
      </c>
      <c r="O8" s="58">
        <v>4749.2</v>
      </c>
      <c r="P8" s="58">
        <v>4800.2</v>
      </c>
      <c r="Q8" s="58">
        <v>4976.1000000000004</v>
      </c>
      <c r="R8" s="58">
        <v>4987.3</v>
      </c>
      <c r="S8" s="58">
        <v>4863.6000000000004</v>
      </c>
      <c r="T8" s="58">
        <v>4903</v>
      </c>
      <c r="U8" s="58">
        <v>4853</v>
      </c>
      <c r="V8" s="58">
        <v>4855.8</v>
      </c>
      <c r="W8" s="58">
        <v>4736.7</v>
      </c>
      <c r="X8" s="58">
        <v>4789.5</v>
      </c>
      <c r="Y8" s="58">
        <v>4875.6000000000004</v>
      </c>
      <c r="Z8" s="58">
        <v>4862.7</v>
      </c>
      <c r="AA8" s="58">
        <v>4686.3</v>
      </c>
      <c r="AB8" s="58">
        <v>4725.6000000000004</v>
      </c>
      <c r="AC8" s="58">
        <v>4845.1000000000004</v>
      </c>
      <c r="AD8" s="58">
        <v>4814.7</v>
      </c>
      <c r="AE8" s="58">
        <v>4732.3</v>
      </c>
      <c r="AF8" s="58">
        <v>4763.6000000000004</v>
      </c>
      <c r="AG8" s="58">
        <v>4859</v>
      </c>
      <c r="AH8" s="58">
        <v>4784.1000000000004</v>
      </c>
      <c r="AI8" s="58">
        <v>4738</v>
      </c>
      <c r="AJ8" s="58">
        <v>4770.8999999999996</v>
      </c>
      <c r="AK8" s="58">
        <v>4820.1000000000004</v>
      </c>
      <c r="AL8" s="58">
        <v>4802.8</v>
      </c>
      <c r="AM8" s="58">
        <v>4691.3</v>
      </c>
      <c r="AN8" s="58">
        <v>4671.5</v>
      </c>
      <c r="AO8" s="58">
        <v>4750</v>
      </c>
      <c r="AP8" s="58">
        <v>4807.5</v>
      </c>
      <c r="AQ8" s="58">
        <v>4720.8</v>
      </c>
      <c r="AR8" s="58">
        <v>4689.2</v>
      </c>
      <c r="AS8" s="58">
        <v>4820.3</v>
      </c>
      <c r="AT8" s="58">
        <v>4757.0348388999601</v>
      </c>
      <c r="AU8" s="58">
        <v>4675.25</v>
      </c>
      <c r="AV8" s="58">
        <v>4671.3999999999996</v>
      </c>
      <c r="AW8" s="58">
        <v>4805.1000000000004</v>
      </c>
      <c r="AX8" s="58">
        <v>4804.9704163000315</v>
      </c>
      <c r="AY8" s="58">
        <v>4714.2</v>
      </c>
      <c r="AZ8" s="58">
        <v>4696.79</v>
      </c>
      <c r="BA8" s="58">
        <v>4669.2</v>
      </c>
      <c r="BB8" s="58">
        <v>4707.1000000000004</v>
      </c>
      <c r="BC8" s="58">
        <v>4466.3999999999996</v>
      </c>
      <c r="BD8" s="58">
        <v>4404.8999999999996</v>
      </c>
      <c r="BE8" s="58">
        <v>4401</v>
      </c>
      <c r="BF8" s="58">
        <v>4376.7</v>
      </c>
      <c r="BG8" s="58">
        <v>4356.7</v>
      </c>
      <c r="BH8" s="58">
        <v>4305.2</v>
      </c>
      <c r="BI8" s="41">
        <v>4339.49</v>
      </c>
      <c r="BJ8" s="58">
        <v>4298.1000000000004</v>
      </c>
      <c r="BK8" s="58">
        <v>4260.6000000000004</v>
      </c>
      <c r="BL8" s="58">
        <v>4189.8757435999933</v>
      </c>
      <c r="BM8" s="58">
        <v>4204.7</v>
      </c>
      <c r="BN8" s="58">
        <v>4163.1289999999999</v>
      </c>
      <c r="BO8" s="58">
        <v>4127.8</v>
      </c>
      <c r="BP8" s="58">
        <v>4097.8289467000077</v>
      </c>
      <c r="BQ8" s="58">
        <v>4091.7299441999694</v>
      </c>
      <c r="BR8" s="58">
        <v>4068.3810482999929</v>
      </c>
      <c r="BS8" s="58">
        <v>4062.821757499984</v>
      </c>
      <c r="BT8" s="58">
        <v>4081.5869071000097</v>
      </c>
      <c r="BU8" s="58">
        <v>4076.7195000000002</v>
      </c>
      <c r="BV8" s="58">
        <v>4061.66</v>
      </c>
      <c r="BW8" s="58">
        <v>4067.9612000000002</v>
      </c>
      <c r="BX8" s="58">
        <v>4071.8526999999999</v>
      </c>
      <c r="BY8" s="58">
        <v>4034.0082905000145</v>
      </c>
      <c r="BZ8" s="58">
        <v>4019.2449999999999</v>
      </c>
      <c r="CA8" s="58">
        <v>4030.7263192999844</v>
      </c>
      <c r="CB8" s="58">
        <v>3962.7629999999999</v>
      </c>
      <c r="CC8" s="58">
        <v>4017.8806527999618</v>
      </c>
      <c r="CD8" s="58">
        <v>4039.9655682999737</v>
      </c>
      <c r="CE8" s="58">
        <v>4254.2960000000003</v>
      </c>
      <c r="CF8" s="58">
        <v>4270.0429999999997</v>
      </c>
      <c r="CG8" s="58">
        <v>4212.0439999999999</v>
      </c>
      <c r="CH8" s="58">
        <v>4237.7569999999996</v>
      </c>
      <c r="CI8" s="58">
        <v>4307.7079999999996</v>
      </c>
      <c r="CJ8" s="58">
        <v>4331.8389999999999</v>
      </c>
      <c r="CK8" s="58">
        <v>4369.8</v>
      </c>
      <c r="CL8" s="58">
        <v>4400.8879999999999</v>
      </c>
      <c r="CM8" s="58">
        <v>4409.8950000000004</v>
      </c>
      <c r="CN8" s="58">
        <v>4450.3999999999996</v>
      </c>
      <c r="CO8" s="58">
        <v>4497.1582898000288</v>
      </c>
      <c r="CP8" s="58">
        <v>4471.5200000000004</v>
      </c>
      <c r="CQ8" s="58">
        <v>4475.9775737999498</v>
      </c>
      <c r="CR8" s="72">
        <v>4450.0005127999993</v>
      </c>
      <c r="CS8" s="58">
        <v>4523.7888441999949</v>
      </c>
      <c r="CT8" s="58">
        <v>4559.0932863999824</v>
      </c>
      <c r="CU8" s="58">
        <v>4503.4904067000116</v>
      </c>
      <c r="CV8" s="72">
        <v>4517.3491359000182</v>
      </c>
      <c r="CW8" s="58">
        <v>4532.9301970999868</v>
      </c>
      <c r="CX8" s="58"/>
    </row>
    <row r="9" spans="1:102">
      <c r="A9" s="594"/>
      <c r="B9" s="189" t="s">
        <v>77</v>
      </c>
      <c r="C9" s="58">
        <v>4124.3</v>
      </c>
      <c r="D9" s="58">
        <v>4201.3</v>
      </c>
      <c r="E9" s="58">
        <v>4413.1000000000004</v>
      </c>
      <c r="F9" s="58">
        <v>4405.8999999999996</v>
      </c>
      <c r="G9" s="58">
        <v>4301</v>
      </c>
      <c r="H9" s="58">
        <v>4352.8</v>
      </c>
      <c r="I9" s="58">
        <v>4524.7</v>
      </c>
      <c r="J9" s="58">
        <v>4459.1000000000004</v>
      </c>
      <c r="K9" s="58">
        <v>4420.3999999999996</v>
      </c>
      <c r="L9" s="58">
        <v>4441.2</v>
      </c>
      <c r="M9" s="58">
        <v>4587</v>
      </c>
      <c r="N9" s="58">
        <v>4577.8</v>
      </c>
      <c r="O9" s="58">
        <v>4498.6000000000004</v>
      </c>
      <c r="P9" s="58">
        <v>4556.7</v>
      </c>
      <c r="Q9" s="58">
        <v>4670.7</v>
      </c>
      <c r="R9" s="58">
        <v>4659</v>
      </c>
      <c r="S9" s="58">
        <v>4520.3</v>
      </c>
      <c r="T9" s="58">
        <v>4571.8999999999996</v>
      </c>
      <c r="U9" s="58">
        <v>4988.8999999999996</v>
      </c>
      <c r="V9" s="58">
        <v>4944.2</v>
      </c>
      <c r="W9" s="58">
        <v>4827.3</v>
      </c>
      <c r="X9" s="58">
        <v>4873.1000000000004</v>
      </c>
      <c r="Y9" s="58">
        <v>4989.7</v>
      </c>
      <c r="Z9" s="58">
        <v>4965.8</v>
      </c>
      <c r="AA9" s="58">
        <v>4854.1000000000004</v>
      </c>
      <c r="AB9" s="58">
        <v>4874.8</v>
      </c>
      <c r="AC9" s="58">
        <v>4998.1000000000004</v>
      </c>
      <c r="AD9" s="58">
        <v>4963.7</v>
      </c>
      <c r="AE9" s="58">
        <v>4853.7</v>
      </c>
      <c r="AF9" s="58">
        <v>4933.6000000000004</v>
      </c>
      <c r="AG9" s="58">
        <v>5087.8</v>
      </c>
      <c r="AH9" s="58">
        <v>4984.1000000000004</v>
      </c>
      <c r="AI9" s="58">
        <v>4911.6000000000004</v>
      </c>
      <c r="AJ9" s="58">
        <v>4988.2</v>
      </c>
      <c r="AK9" s="58">
        <v>5006.2</v>
      </c>
      <c r="AL9" s="58">
        <v>5003.8</v>
      </c>
      <c r="AM9" s="58">
        <v>4919.6000000000004</v>
      </c>
      <c r="AN9" s="58">
        <v>4911.8999999999996</v>
      </c>
      <c r="AO9" s="58">
        <v>5033.3</v>
      </c>
      <c r="AP9" s="58">
        <v>4999.2</v>
      </c>
      <c r="AQ9" s="58">
        <v>4875.1000000000004</v>
      </c>
      <c r="AR9" s="58">
        <v>4947.6000000000004</v>
      </c>
      <c r="AS9" s="58">
        <v>5011.7</v>
      </c>
      <c r="AT9" s="58">
        <v>4977.8633066000502</v>
      </c>
      <c r="AU9" s="58">
        <v>4843.25</v>
      </c>
      <c r="AV9" s="58">
        <v>4872.8</v>
      </c>
      <c r="AW9" s="58">
        <v>4965.6000000000004</v>
      </c>
      <c r="AX9" s="58">
        <v>4954.8607629000044</v>
      </c>
      <c r="AY9" s="58">
        <v>4878.2</v>
      </c>
      <c r="AZ9" s="58">
        <v>4867.76</v>
      </c>
      <c r="BA9" s="58">
        <v>4838.3999999999996</v>
      </c>
      <c r="BB9" s="58">
        <v>4856.3</v>
      </c>
      <c r="BC9" s="58">
        <v>4834.3999999999996</v>
      </c>
      <c r="BD9" s="58">
        <v>4800.3</v>
      </c>
      <c r="BE9" s="58">
        <v>4817.3</v>
      </c>
      <c r="BF9" s="58">
        <v>4819.3999999999996</v>
      </c>
      <c r="BG9" s="58">
        <v>4734.3999999999996</v>
      </c>
      <c r="BH9" s="58">
        <v>4727.1000000000004</v>
      </c>
      <c r="BI9" s="41">
        <v>4730.01</v>
      </c>
      <c r="BJ9" s="58">
        <v>4704.8999999999996</v>
      </c>
      <c r="BK9" s="58">
        <v>4602.1000000000004</v>
      </c>
      <c r="BL9" s="58">
        <v>4617.3978526000392</v>
      </c>
      <c r="BM9" s="58">
        <v>4670.8</v>
      </c>
      <c r="BN9" s="58">
        <v>4544.3770000000004</v>
      </c>
      <c r="BO9" s="58">
        <v>4529.76</v>
      </c>
      <c r="BP9" s="58">
        <v>4493.148805699996</v>
      </c>
      <c r="BQ9" s="58">
        <v>4511.6725263000126</v>
      </c>
      <c r="BR9" s="58">
        <v>4434.2966148999858</v>
      </c>
      <c r="BS9" s="58">
        <v>4390.5330805000094</v>
      </c>
      <c r="BT9" s="58">
        <v>4399.711218100013</v>
      </c>
      <c r="BU9" s="58">
        <v>4373.3863000000001</v>
      </c>
      <c r="BV9" s="58">
        <v>4339.72</v>
      </c>
      <c r="BW9" s="58">
        <v>4344.3213999999998</v>
      </c>
      <c r="BX9" s="58">
        <v>4258.9120999999996</v>
      </c>
      <c r="BY9" s="58">
        <v>4236.8042508000053</v>
      </c>
      <c r="BZ9" s="58">
        <v>4222.3239999999996</v>
      </c>
      <c r="CA9" s="58">
        <v>4213.5453046999874</v>
      </c>
      <c r="CB9" s="58">
        <v>4133.0600000000004</v>
      </c>
      <c r="CC9" s="58">
        <v>4144.2439339999664</v>
      </c>
      <c r="CD9" s="58">
        <v>4125.6445846999995</v>
      </c>
      <c r="CE9" s="58">
        <v>4297.2669999999998</v>
      </c>
      <c r="CF9" s="58">
        <v>4290.0510000000004</v>
      </c>
      <c r="CG9" s="58">
        <v>4192.4210000000003</v>
      </c>
      <c r="CH9" s="58">
        <v>4247.9840000000004</v>
      </c>
      <c r="CI9" s="58">
        <v>4248.4970000000003</v>
      </c>
      <c r="CJ9" s="58">
        <v>4241.277</v>
      </c>
      <c r="CK9" s="58">
        <v>4268.5649999999996</v>
      </c>
      <c r="CL9" s="58">
        <v>4258.2700000000004</v>
      </c>
      <c r="CM9" s="58">
        <v>4232.9340000000002</v>
      </c>
      <c r="CN9" s="58">
        <v>4261.6000000000004</v>
      </c>
      <c r="CO9" s="58">
        <v>4249.1249165999816</v>
      </c>
      <c r="CP9" s="58">
        <v>4268.01</v>
      </c>
      <c r="CQ9" s="58">
        <v>4219.7488844999998</v>
      </c>
      <c r="CR9" s="72">
        <v>4251.6331569999993</v>
      </c>
      <c r="CS9" s="58">
        <v>4271.508361799999</v>
      </c>
      <c r="CT9" s="58">
        <v>4243.187231900044</v>
      </c>
      <c r="CU9" s="58">
        <v>4198.014967899996</v>
      </c>
      <c r="CV9" s="72">
        <v>4254.5678911999657</v>
      </c>
      <c r="CW9" s="58">
        <v>4236.6826057999815</v>
      </c>
      <c r="CX9" s="58"/>
    </row>
    <row r="10" spans="1:102">
      <c r="A10" s="594"/>
      <c r="B10" s="189" t="s">
        <v>78</v>
      </c>
      <c r="C10" s="58">
        <v>6881</v>
      </c>
      <c r="D10" s="58">
        <v>7079.4</v>
      </c>
      <c r="E10" s="58">
        <v>7433.2</v>
      </c>
      <c r="F10" s="58">
        <v>7389.9</v>
      </c>
      <c r="G10" s="58">
        <v>7248.4</v>
      </c>
      <c r="H10" s="58">
        <v>7333.6</v>
      </c>
      <c r="I10" s="58">
        <v>7650.1</v>
      </c>
      <c r="J10" s="58">
        <v>7597.8</v>
      </c>
      <c r="K10" s="58">
        <v>7469.2</v>
      </c>
      <c r="L10" s="58">
        <v>7586</v>
      </c>
      <c r="M10" s="58">
        <v>7784.6</v>
      </c>
      <c r="N10" s="58">
        <v>7784</v>
      </c>
      <c r="O10" s="58">
        <v>7658.4</v>
      </c>
      <c r="P10" s="58">
        <v>7737.7</v>
      </c>
      <c r="Q10" s="58">
        <v>7985.2</v>
      </c>
      <c r="R10" s="58">
        <v>7939</v>
      </c>
      <c r="S10" s="58">
        <v>7787.2</v>
      </c>
      <c r="T10" s="58">
        <v>7826.3</v>
      </c>
      <c r="U10" s="58">
        <v>8809.6</v>
      </c>
      <c r="V10" s="58">
        <v>8764.5</v>
      </c>
      <c r="W10" s="58">
        <v>8635</v>
      </c>
      <c r="X10" s="58">
        <v>8716.1</v>
      </c>
      <c r="Y10" s="58">
        <v>8985.2000000000007</v>
      </c>
      <c r="Z10" s="58">
        <v>8907.2999999999993</v>
      </c>
      <c r="AA10" s="58">
        <v>8812.1</v>
      </c>
      <c r="AB10" s="58">
        <v>8903.5</v>
      </c>
      <c r="AC10" s="58">
        <v>9145.7000000000007</v>
      </c>
      <c r="AD10" s="58">
        <v>9119</v>
      </c>
      <c r="AE10" s="58">
        <v>8928.2999999999993</v>
      </c>
      <c r="AF10" s="58">
        <v>9115</v>
      </c>
      <c r="AG10" s="58">
        <v>9439.5</v>
      </c>
      <c r="AH10" s="58">
        <v>9384.2000000000007</v>
      </c>
      <c r="AI10" s="58">
        <v>9246.2000000000007</v>
      </c>
      <c r="AJ10" s="58">
        <v>9424.7999999999993</v>
      </c>
      <c r="AK10" s="58">
        <v>9574.5</v>
      </c>
      <c r="AL10" s="58">
        <v>9529.6</v>
      </c>
      <c r="AM10" s="58">
        <v>9406.2999999999993</v>
      </c>
      <c r="AN10" s="58">
        <v>9410.1</v>
      </c>
      <c r="AO10" s="58">
        <v>9694.6</v>
      </c>
      <c r="AP10" s="58">
        <v>9662.5</v>
      </c>
      <c r="AQ10" s="58">
        <v>9475.5</v>
      </c>
      <c r="AR10" s="58">
        <v>9602</v>
      </c>
      <c r="AS10" s="58">
        <v>9834</v>
      </c>
      <c r="AT10" s="58">
        <v>9750.4426400000993</v>
      </c>
      <c r="AU10" s="58">
        <v>9576.44</v>
      </c>
      <c r="AV10" s="58">
        <v>9696</v>
      </c>
      <c r="AW10" s="58">
        <v>9869.6</v>
      </c>
      <c r="AX10" s="58">
        <v>9849.536402700136</v>
      </c>
      <c r="AY10" s="58">
        <v>9634.9</v>
      </c>
      <c r="AZ10" s="58">
        <v>9767.9599999999991</v>
      </c>
      <c r="BA10" s="58">
        <v>9801.9</v>
      </c>
      <c r="BB10" s="58">
        <v>9778.2000000000007</v>
      </c>
      <c r="BC10" s="58">
        <v>9676.9</v>
      </c>
      <c r="BD10" s="58">
        <v>9685.9</v>
      </c>
      <c r="BE10" s="58">
        <v>9793</v>
      </c>
      <c r="BF10" s="58">
        <v>9735.6</v>
      </c>
      <c r="BG10" s="58">
        <v>9626.9</v>
      </c>
      <c r="BH10" s="58">
        <v>9619.7999999999993</v>
      </c>
      <c r="BI10" s="41">
        <v>9696.91</v>
      </c>
      <c r="BJ10" s="58">
        <v>9670.7000000000007</v>
      </c>
      <c r="BK10" s="58">
        <v>9493.1</v>
      </c>
      <c r="BL10" s="58">
        <v>9476.1914641999283</v>
      </c>
      <c r="BM10" s="58">
        <v>9601.9</v>
      </c>
      <c r="BN10" s="58">
        <v>9399.0499999999993</v>
      </c>
      <c r="BO10" s="58">
        <v>9379.77</v>
      </c>
      <c r="BP10" s="58">
        <v>9424.7617998001078</v>
      </c>
      <c r="BQ10" s="58">
        <v>9413.238853400193</v>
      </c>
      <c r="BR10" s="58">
        <v>9277.7133705000761</v>
      </c>
      <c r="BS10" s="58">
        <v>9296.9276476999985</v>
      </c>
      <c r="BT10" s="58">
        <v>9338.0978943999489</v>
      </c>
      <c r="BU10" s="58">
        <v>9359.4797999999992</v>
      </c>
      <c r="BV10" s="58">
        <v>9312.15</v>
      </c>
      <c r="BW10" s="58">
        <v>9254.7651000000005</v>
      </c>
      <c r="BX10" s="58">
        <v>9233.3662999999997</v>
      </c>
      <c r="BY10" s="58">
        <v>9171.6744812999877</v>
      </c>
      <c r="BZ10" s="58">
        <v>9132.0879999999997</v>
      </c>
      <c r="CA10" s="58">
        <v>9133.2920852998468</v>
      </c>
      <c r="CB10" s="58">
        <v>8963.2459999999992</v>
      </c>
      <c r="CC10" s="58">
        <v>9132.2888972000983</v>
      </c>
      <c r="CD10" s="58">
        <v>9138.2640491999664</v>
      </c>
      <c r="CE10" s="58">
        <v>9331.8610000000008</v>
      </c>
      <c r="CF10" s="58">
        <v>9336.2489999999998</v>
      </c>
      <c r="CG10" s="58">
        <v>9287.5310000000009</v>
      </c>
      <c r="CH10" s="58">
        <v>9280.3960000000006</v>
      </c>
      <c r="CI10" s="58">
        <v>9241.6209999999992</v>
      </c>
      <c r="CJ10" s="58">
        <v>9256.2739999999994</v>
      </c>
      <c r="CK10" s="58">
        <v>9346.7060000000001</v>
      </c>
      <c r="CL10" s="58">
        <v>9259.5990000000002</v>
      </c>
      <c r="CM10" s="58">
        <v>9219.9709999999995</v>
      </c>
      <c r="CN10" s="58">
        <v>9218.7000000000007</v>
      </c>
      <c r="CO10" s="58">
        <v>9244.1672455999524</v>
      </c>
      <c r="CP10" s="58">
        <v>9205.14</v>
      </c>
      <c r="CQ10" s="58">
        <v>9087.643482800011</v>
      </c>
      <c r="CR10" s="72">
        <v>9073.8751050999999</v>
      </c>
      <c r="CS10" s="58">
        <v>9143.9487517000671</v>
      </c>
      <c r="CT10" s="58">
        <v>9044.2419779999454</v>
      </c>
      <c r="CU10" s="58">
        <v>8949.3639015000608</v>
      </c>
      <c r="CV10" s="72">
        <v>8936.6395626000321</v>
      </c>
      <c r="CW10" s="58">
        <v>8987.2218769999236</v>
      </c>
      <c r="CX10" s="58"/>
    </row>
    <row r="11" spans="1:102">
      <c r="A11" s="594"/>
      <c r="B11" s="189" t="s">
        <v>79</v>
      </c>
      <c r="C11" s="58">
        <v>3902.5</v>
      </c>
      <c r="D11" s="58">
        <v>4021.9</v>
      </c>
      <c r="E11" s="58">
        <v>4298.1000000000004</v>
      </c>
      <c r="F11" s="58">
        <v>4271.8999999999996</v>
      </c>
      <c r="G11" s="58">
        <v>4156.6000000000004</v>
      </c>
      <c r="H11" s="58">
        <v>4225.3999999999996</v>
      </c>
      <c r="I11" s="58">
        <v>4563.2</v>
      </c>
      <c r="J11" s="58">
        <v>4507.6000000000004</v>
      </c>
      <c r="K11" s="58">
        <v>4403.5</v>
      </c>
      <c r="L11" s="58">
        <v>4489.8</v>
      </c>
      <c r="M11" s="58">
        <v>4745.8999999999996</v>
      </c>
      <c r="N11" s="58">
        <v>4737.3999999999996</v>
      </c>
      <c r="O11" s="58">
        <v>4631.3999999999996</v>
      </c>
      <c r="P11" s="58">
        <v>4743.3999999999996</v>
      </c>
      <c r="Q11" s="58">
        <v>4974.2</v>
      </c>
      <c r="R11" s="58">
        <v>4932.5</v>
      </c>
      <c r="S11" s="58">
        <v>4741.8</v>
      </c>
      <c r="T11" s="58">
        <v>4832.2</v>
      </c>
      <c r="U11" s="58">
        <v>5180.8</v>
      </c>
      <c r="V11" s="58">
        <v>5219.3</v>
      </c>
      <c r="W11" s="58">
        <v>5081.2</v>
      </c>
      <c r="X11" s="58">
        <v>5236.8</v>
      </c>
      <c r="Y11" s="58">
        <v>5450.9</v>
      </c>
      <c r="Z11" s="58">
        <v>5412.9</v>
      </c>
      <c r="AA11" s="58">
        <v>5372.2</v>
      </c>
      <c r="AB11" s="58">
        <v>5473.3</v>
      </c>
      <c r="AC11" s="58">
        <v>5797.2</v>
      </c>
      <c r="AD11" s="58">
        <v>5802.6</v>
      </c>
      <c r="AE11" s="58">
        <v>5691.7</v>
      </c>
      <c r="AF11" s="58">
        <v>5847.3</v>
      </c>
      <c r="AG11" s="58">
        <v>6150.3</v>
      </c>
      <c r="AH11" s="58">
        <v>6093.6</v>
      </c>
      <c r="AI11" s="58">
        <v>5966.7</v>
      </c>
      <c r="AJ11" s="58">
        <v>6211</v>
      </c>
      <c r="AK11" s="58">
        <v>6428.5</v>
      </c>
      <c r="AL11" s="58">
        <v>6447.8</v>
      </c>
      <c r="AM11" s="58">
        <v>6331.3</v>
      </c>
      <c r="AN11" s="58">
        <v>6429.1</v>
      </c>
      <c r="AO11" s="58">
        <v>6653.7</v>
      </c>
      <c r="AP11" s="58">
        <v>6704.3</v>
      </c>
      <c r="AQ11" s="58">
        <v>6665.8</v>
      </c>
      <c r="AR11" s="58">
        <v>6708.9</v>
      </c>
      <c r="AS11" s="58">
        <v>7028.7</v>
      </c>
      <c r="AT11" s="58">
        <v>6975.2817561000402</v>
      </c>
      <c r="AU11" s="58">
        <v>6874.18</v>
      </c>
      <c r="AV11" s="58">
        <v>7046.2</v>
      </c>
      <c r="AW11" s="58">
        <v>7270</v>
      </c>
      <c r="AX11" s="58">
        <v>7289.0301461001154</v>
      </c>
      <c r="AY11" s="58">
        <v>7145.2</v>
      </c>
      <c r="AZ11" s="58">
        <v>7281.14</v>
      </c>
      <c r="BA11" s="58">
        <v>7416.1</v>
      </c>
      <c r="BB11" s="58">
        <v>7452.2</v>
      </c>
      <c r="BC11" s="58">
        <v>7204.7</v>
      </c>
      <c r="BD11" s="58">
        <v>7290.7</v>
      </c>
      <c r="BE11" s="58">
        <v>7484.2</v>
      </c>
      <c r="BF11" s="58">
        <v>7447.9</v>
      </c>
      <c r="BG11" s="58">
        <v>7361.8</v>
      </c>
      <c r="BH11" s="58">
        <v>7449.5</v>
      </c>
      <c r="BI11" s="41">
        <v>7666.13</v>
      </c>
      <c r="BJ11" s="58">
        <v>7673</v>
      </c>
      <c r="BK11" s="58">
        <v>7568.3</v>
      </c>
      <c r="BL11" s="58">
        <v>7517.6202745001165</v>
      </c>
      <c r="BM11" s="58">
        <v>7774.5</v>
      </c>
      <c r="BN11" s="58">
        <v>7639.3559999999998</v>
      </c>
      <c r="BO11" s="58">
        <v>7656.51</v>
      </c>
      <c r="BP11" s="58">
        <v>7717.9383678000795</v>
      </c>
      <c r="BQ11" s="58">
        <v>7822.9204898999897</v>
      </c>
      <c r="BR11" s="58">
        <v>7716.8710699000003</v>
      </c>
      <c r="BS11" s="58">
        <v>7786.5799037999759</v>
      </c>
      <c r="BT11" s="58">
        <v>7970.8482274999624</v>
      </c>
      <c r="BU11" s="58">
        <v>8072.2608</v>
      </c>
      <c r="BV11" s="58">
        <v>8024.36</v>
      </c>
      <c r="BW11" s="58">
        <v>8010.1621999999998</v>
      </c>
      <c r="BX11" s="58">
        <v>8095.5309999999999</v>
      </c>
      <c r="BY11" s="58">
        <v>8081.2475239999076</v>
      </c>
      <c r="BZ11" s="58">
        <v>8080.8379999999997</v>
      </c>
      <c r="CA11" s="58">
        <v>8049.3484862000105</v>
      </c>
      <c r="CB11" s="58">
        <v>8096.9009999999998</v>
      </c>
      <c r="CC11" s="58">
        <v>8349.3880348001221</v>
      </c>
      <c r="CD11" s="58">
        <v>8346.8141983000223</v>
      </c>
      <c r="CE11" s="58">
        <v>8409.67</v>
      </c>
      <c r="CF11" s="58">
        <v>8538.6479999999992</v>
      </c>
      <c r="CG11" s="58">
        <v>8616.3700000000008</v>
      </c>
      <c r="CH11" s="58">
        <v>8561.098</v>
      </c>
      <c r="CI11" s="58">
        <v>8533.1759999999995</v>
      </c>
      <c r="CJ11" s="58">
        <v>8633.2649999999994</v>
      </c>
      <c r="CK11" s="58">
        <v>8737.0820000000003</v>
      </c>
      <c r="CL11" s="58">
        <v>8709.8379999999997</v>
      </c>
      <c r="CM11" s="58">
        <v>8740.4809999999998</v>
      </c>
      <c r="CN11" s="58">
        <v>8768.6</v>
      </c>
      <c r="CO11" s="58">
        <v>8899.2175281000946</v>
      </c>
      <c r="CP11" s="58">
        <v>8874.74</v>
      </c>
      <c r="CQ11" s="58">
        <v>8678.6951553000963</v>
      </c>
      <c r="CR11" s="72">
        <v>8703.7507157</v>
      </c>
      <c r="CS11" s="58">
        <v>8861.8232621998177</v>
      </c>
      <c r="CT11" s="58">
        <v>8819.6501956000338</v>
      </c>
      <c r="CU11" s="58">
        <v>8639.5582012999712</v>
      </c>
      <c r="CV11" s="72">
        <v>8646.0326248998808</v>
      </c>
      <c r="CW11" s="58">
        <v>8809.7797065001087</v>
      </c>
      <c r="CX11" s="58"/>
    </row>
    <row r="12" spans="1:102">
      <c r="A12" s="594"/>
      <c r="B12" s="191" t="s">
        <v>80</v>
      </c>
      <c r="C12" s="55">
        <v>1774.2</v>
      </c>
      <c r="D12" s="55">
        <v>1763.5</v>
      </c>
      <c r="E12" s="55">
        <v>2058.9</v>
      </c>
      <c r="F12" s="55">
        <v>1949</v>
      </c>
      <c r="G12" s="55">
        <v>1891.9</v>
      </c>
      <c r="H12" s="55">
        <v>2001.4</v>
      </c>
      <c r="I12" s="55">
        <v>2161.9</v>
      </c>
      <c r="J12" s="55">
        <v>2093.6999999999998</v>
      </c>
      <c r="K12" s="55">
        <v>2060.3000000000002</v>
      </c>
      <c r="L12" s="55">
        <v>2145.1999999999998</v>
      </c>
      <c r="M12" s="55">
        <v>2244.5</v>
      </c>
      <c r="N12" s="55">
        <v>2248.5</v>
      </c>
      <c r="O12" s="55">
        <v>2141.1999999999998</v>
      </c>
      <c r="P12" s="55">
        <v>2295.1</v>
      </c>
      <c r="Q12" s="55">
        <v>2506.1999999999998</v>
      </c>
      <c r="R12" s="55">
        <v>2393.1999999999998</v>
      </c>
      <c r="S12" s="55">
        <v>2298.9</v>
      </c>
      <c r="T12" s="55">
        <v>2363.5</v>
      </c>
      <c r="U12" s="55">
        <v>2591.5</v>
      </c>
      <c r="V12" s="55">
        <v>2562.6999999999998</v>
      </c>
      <c r="W12" s="55">
        <v>2360.9</v>
      </c>
      <c r="X12" s="55">
        <v>2425.6</v>
      </c>
      <c r="Y12" s="55">
        <v>2568.6</v>
      </c>
      <c r="Z12" s="55">
        <v>2572.6</v>
      </c>
      <c r="AA12" s="55">
        <v>2506.4</v>
      </c>
      <c r="AB12" s="55">
        <v>2563.4</v>
      </c>
      <c r="AC12" s="55">
        <v>2770.9</v>
      </c>
      <c r="AD12" s="55">
        <v>2697.1</v>
      </c>
      <c r="AE12" s="55">
        <v>2592.4</v>
      </c>
      <c r="AF12" s="55">
        <v>2720.3</v>
      </c>
      <c r="AG12" s="55">
        <v>2804.5</v>
      </c>
      <c r="AH12" s="55">
        <v>2820.9</v>
      </c>
      <c r="AI12" s="55">
        <v>2715.5</v>
      </c>
      <c r="AJ12" s="55">
        <v>2889.5</v>
      </c>
      <c r="AK12" s="55">
        <v>3073</v>
      </c>
      <c r="AL12" s="55">
        <v>3045.1</v>
      </c>
      <c r="AM12" s="55">
        <v>2948.7</v>
      </c>
      <c r="AN12" s="55">
        <v>2921.4</v>
      </c>
      <c r="AO12" s="55">
        <v>3051.7</v>
      </c>
      <c r="AP12" s="55">
        <v>3110.3</v>
      </c>
      <c r="AQ12" s="55">
        <v>2899.6</v>
      </c>
      <c r="AR12" s="55">
        <v>2962.7</v>
      </c>
      <c r="AS12" s="55">
        <v>3237.8</v>
      </c>
      <c r="AT12" s="55">
        <v>3185.9092029000199</v>
      </c>
      <c r="AU12" s="55">
        <v>3096.97</v>
      </c>
      <c r="AV12" s="55">
        <v>3219.6</v>
      </c>
      <c r="AW12" s="55">
        <v>3403.9</v>
      </c>
      <c r="AX12" s="55">
        <v>3366.4411254999909</v>
      </c>
      <c r="AY12" s="55">
        <v>3249.4</v>
      </c>
      <c r="AZ12" s="55">
        <v>3323.95</v>
      </c>
      <c r="BA12" s="55">
        <v>3446.1</v>
      </c>
      <c r="BB12" s="55">
        <v>3428.2</v>
      </c>
      <c r="BC12" s="55">
        <v>3548.7</v>
      </c>
      <c r="BD12" s="55">
        <v>3611.8</v>
      </c>
      <c r="BE12" s="55">
        <v>3839.3</v>
      </c>
      <c r="BF12" s="55">
        <v>3750.1</v>
      </c>
      <c r="BG12" s="55">
        <v>3594</v>
      </c>
      <c r="BH12" s="55">
        <v>3734.6</v>
      </c>
      <c r="BI12" s="37">
        <v>3908.81</v>
      </c>
      <c r="BJ12" s="55">
        <v>3875.5</v>
      </c>
      <c r="BK12" s="55">
        <v>3809</v>
      </c>
      <c r="BL12" s="55">
        <v>3793.7530565000352</v>
      </c>
      <c r="BM12" s="55">
        <v>4017</v>
      </c>
      <c r="BN12" s="55">
        <v>3777.6219999999998</v>
      </c>
      <c r="BO12" s="55">
        <v>3910.99</v>
      </c>
      <c r="BP12" s="55">
        <v>4038.6332807999847</v>
      </c>
      <c r="BQ12" s="55">
        <v>4063.0764170999987</v>
      </c>
      <c r="BR12" s="55">
        <v>3947.8923113999585</v>
      </c>
      <c r="BS12" s="55">
        <v>4079.694154700021</v>
      </c>
      <c r="BT12" s="55">
        <v>4279.1144693000306</v>
      </c>
      <c r="BU12" s="55">
        <v>4361.3312999999998</v>
      </c>
      <c r="BV12" s="55">
        <v>4150.18</v>
      </c>
      <c r="BW12" s="55">
        <v>4182.1881000000003</v>
      </c>
      <c r="BX12" s="55">
        <v>4316.4647000000004</v>
      </c>
      <c r="BY12" s="55">
        <v>4235.6808333000108</v>
      </c>
      <c r="BZ12" s="55">
        <v>4210.5029999999997</v>
      </c>
      <c r="CA12" s="55">
        <v>4265.1274329000044</v>
      </c>
      <c r="CB12" s="55">
        <v>4463.1059999999998</v>
      </c>
      <c r="CC12" s="55">
        <v>4704.4771334999914</v>
      </c>
      <c r="CD12" s="55">
        <v>4775.9696367000561</v>
      </c>
      <c r="CE12" s="55">
        <v>4345.4859999999999</v>
      </c>
      <c r="CF12" s="55">
        <v>4468.7879999999996</v>
      </c>
      <c r="CG12" s="55">
        <v>4544.6409999999996</v>
      </c>
      <c r="CH12" s="55">
        <v>4614.91</v>
      </c>
      <c r="CI12" s="55">
        <v>4607.0389999999998</v>
      </c>
      <c r="CJ12" s="55">
        <v>4635.0169999999998</v>
      </c>
      <c r="CK12" s="55">
        <v>4744.0630000000001</v>
      </c>
      <c r="CL12" s="55">
        <v>4854.1260000000002</v>
      </c>
      <c r="CM12" s="55">
        <v>4979.4870000000001</v>
      </c>
      <c r="CN12" s="55">
        <v>4940.8</v>
      </c>
      <c r="CO12" s="55">
        <v>5109.4700098000358</v>
      </c>
      <c r="CP12" s="55">
        <v>5170.5600000000004</v>
      </c>
      <c r="CQ12" s="55">
        <v>5132.0905473000294</v>
      </c>
      <c r="CR12" s="68">
        <v>5042.6642325000003</v>
      </c>
      <c r="CS12" s="55">
        <v>5264.183996300022</v>
      </c>
      <c r="CT12" s="55">
        <v>5388.6031122000295</v>
      </c>
      <c r="CU12" s="55">
        <v>5231.1776247000216</v>
      </c>
      <c r="CV12" s="68">
        <v>5270.0236219000099</v>
      </c>
      <c r="CW12" s="55">
        <v>5406.0407310999981</v>
      </c>
      <c r="CX12" s="55"/>
    </row>
    <row r="13" spans="1:102" s="186" customFormat="1">
      <c r="A13" s="594"/>
      <c r="B13" s="174" t="s">
        <v>81</v>
      </c>
      <c r="C13" s="73">
        <v>30444.6</v>
      </c>
      <c r="D13" s="73">
        <v>31388.300000000003</v>
      </c>
      <c r="E13" s="73">
        <v>33483.700000000004</v>
      </c>
      <c r="F13" s="73">
        <v>33100.400000000001</v>
      </c>
      <c r="G13" s="73">
        <v>31768.1</v>
      </c>
      <c r="H13" s="73">
        <v>32352.500000000007</v>
      </c>
      <c r="I13" s="73">
        <v>34262.400000000001</v>
      </c>
      <c r="J13" s="73">
        <v>33860.799999999996</v>
      </c>
      <c r="K13" s="73">
        <v>32762.2</v>
      </c>
      <c r="L13" s="73">
        <v>33360.6</v>
      </c>
      <c r="M13" s="73">
        <v>34676.5</v>
      </c>
      <c r="N13" s="73">
        <v>34564.700000000004</v>
      </c>
      <c r="O13" s="73">
        <v>33423.599999999999</v>
      </c>
      <c r="P13" s="73">
        <v>34188.800000000003</v>
      </c>
      <c r="Q13" s="73">
        <v>35711.299999999996</v>
      </c>
      <c r="R13" s="73">
        <v>35591.399999999994</v>
      </c>
      <c r="S13" s="73">
        <v>34050.1</v>
      </c>
      <c r="T13" s="73">
        <v>34674.5</v>
      </c>
      <c r="U13" s="73">
        <v>36302.400000000001</v>
      </c>
      <c r="V13" s="73">
        <v>36001.9</v>
      </c>
      <c r="W13" s="73">
        <v>34638.199999999997</v>
      </c>
      <c r="X13" s="73">
        <v>35502.400000000001</v>
      </c>
      <c r="Y13" s="73">
        <v>36344.6</v>
      </c>
      <c r="Z13" s="73">
        <v>36257.399999999994</v>
      </c>
      <c r="AA13" s="73">
        <v>35252.699999999997</v>
      </c>
      <c r="AB13" s="73">
        <v>35750.400000000001</v>
      </c>
      <c r="AC13" s="73">
        <v>37121.9</v>
      </c>
      <c r="AD13" s="73">
        <v>36872.699999999997</v>
      </c>
      <c r="AE13" s="73">
        <v>35820.199999999997</v>
      </c>
      <c r="AF13" s="73">
        <v>36859.800000000003</v>
      </c>
      <c r="AG13" s="73">
        <v>37836.5</v>
      </c>
      <c r="AH13" s="73">
        <v>37550.100000000006</v>
      </c>
      <c r="AI13" s="73">
        <v>36502.800000000003</v>
      </c>
      <c r="AJ13" s="73">
        <v>37699.300000000003</v>
      </c>
      <c r="AK13" s="73">
        <v>38371.599999999999</v>
      </c>
      <c r="AL13" s="73">
        <v>38251.599999999999</v>
      </c>
      <c r="AM13" s="73">
        <v>37434.199999999997</v>
      </c>
      <c r="AN13" s="73">
        <v>37514.9</v>
      </c>
      <c r="AO13" s="73">
        <v>38691.599999999991</v>
      </c>
      <c r="AP13" s="73">
        <v>38508.600000000006</v>
      </c>
      <c r="AQ13" s="73">
        <v>37647.1</v>
      </c>
      <c r="AR13" s="73">
        <v>38024.199999999997</v>
      </c>
      <c r="AS13" s="73">
        <v>39317.300000000003</v>
      </c>
      <c r="AT13" s="73">
        <v>38870.175467200148</v>
      </c>
      <c r="AU13" s="73">
        <v>38008.36</v>
      </c>
      <c r="AV13" s="73">
        <v>38582.899999999994</v>
      </c>
      <c r="AW13" s="73">
        <v>39578.200000000004</v>
      </c>
      <c r="AX13" s="73">
        <v>39586.870302300296</v>
      </c>
      <c r="AY13" s="73">
        <v>38516.299999999996</v>
      </c>
      <c r="AZ13" s="73">
        <v>38911.759999999995</v>
      </c>
      <c r="BA13" s="73">
        <v>39112.5</v>
      </c>
      <c r="BB13" s="73">
        <v>39087</v>
      </c>
      <c r="BC13" s="73">
        <v>37811.599999999991</v>
      </c>
      <c r="BD13" s="73">
        <v>37814.9</v>
      </c>
      <c r="BE13" s="73">
        <v>38420.9</v>
      </c>
      <c r="BF13" s="73">
        <v>38262.299999999996</v>
      </c>
      <c r="BG13" s="73">
        <v>37611.500000000007</v>
      </c>
      <c r="BH13" s="73">
        <v>37751.599999999999</v>
      </c>
      <c r="BI13" s="73">
        <v>38330.409999999996</v>
      </c>
      <c r="BJ13" s="73">
        <v>38371.100000000006</v>
      </c>
      <c r="BK13" s="73">
        <v>37684.300000000003</v>
      </c>
      <c r="BL13" s="73">
        <v>37393.472175500094</v>
      </c>
      <c r="BM13" s="73">
        <v>38263.4</v>
      </c>
      <c r="BN13" s="73">
        <v>37429.716</v>
      </c>
      <c r="BO13" s="73">
        <v>37443.229999999996</v>
      </c>
      <c r="BP13" s="73">
        <v>37538.34193830016</v>
      </c>
      <c r="BQ13" s="73">
        <v>37646.883992100185</v>
      </c>
      <c r="BR13" s="73">
        <v>37204.5847565</v>
      </c>
      <c r="BS13" s="73">
        <v>37361.479580099956</v>
      </c>
      <c r="BT13" s="73">
        <v>37884.458816599945</v>
      </c>
      <c r="BU13" s="73">
        <v>38301.02332</v>
      </c>
      <c r="BV13" s="73">
        <v>37911.25</v>
      </c>
      <c r="BW13" s="73">
        <v>37702.700949999999</v>
      </c>
      <c r="BX13" s="73">
        <v>37781.802230000001</v>
      </c>
      <c r="BY13" s="73">
        <v>37486.327410099941</v>
      </c>
      <c r="BZ13" s="73">
        <v>37482.923499999997</v>
      </c>
      <c r="CA13" s="73">
        <v>37424.213531799847</v>
      </c>
      <c r="CB13" s="73">
        <v>37080.764999999999</v>
      </c>
      <c r="CC13" s="73">
        <v>37927.000783700154</v>
      </c>
      <c r="CD13" s="73">
        <v>38288.834785200037</v>
      </c>
      <c r="CE13" s="73">
        <v>38659.887999999999</v>
      </c>
      <c r="CF13" s="73">
        <v>38904.646000000001</v>
      </c>
      <c r="CG13" s="73">
        <v>38753.539000000004</v>
      </c>
      <c r="CH13" s="73">
        <v>38997.976999999999</v>
      </c>
      <c r="CI13" s="73">
        <v>38715.601999999992</v>
      </c>
      <c r="CJ13" s="73">
        <v>39010.913999999997</v>
      </c>
      <c r="CK13" s="73">
        <v>39565.991000000002</v>
      </c>
      <c r="CL13" s="73">
        <v>39591.701000000001</v>
      </c>
      <c r="CM13" s="73">
        <v>39629.2143</v>
      </c>
      <c r="CN13" s="73">
        <v>39677.600000000006</v>
      </c>
      <c r="CO13" s="73">
        <v>40091.325631900079</v>
      </c>
      <c r="CP13" s="73">
        <v>40250.129999999997</v>
      </c>
      <c r="CQ13" s="73">
        <v>39579.00026020009</v>
      </c>
      <c r="CR13" s="73">
        <v>39500.738882899997</v>
      </c>
      <c r="CS13" s="73">
        <v>40039.540749999862</v>
      </c>
      <c r="CT13" s="73">
        <v>40106.15146100003</v>
      </c>
      <c r="CU13" s="73">
        <v>39383.309046900067</v>
      </c>
      <c r="CV13" s="73">
        <v>39509.992509199903</v>
      </c>
      <c r="CW13" s="73">
        <v>39852.121132699991</v>
      </c>
      <c r="CX13" s="73"/>
    </row>
    <row r="14" spans="1:102">
      <c r="A14" s="593" t="s">
        <v>89</v>
      </c>
      <c r="B14" s="187" t="s">
        <v>73</v>
      </c>
      <c r="C14" s="117">
        <v>4.5988451153899215</v>
      </c>
      <c r="D14" s="117">
        <v>5.1904690601274988</v>
      </c>
      <c r="E14" s="117">
        <v>5.3061638946711378</v>
      </c>
      <c r="F14" s="117">
        <v>5.2235018307935848</v>
      </c>
      <c r="G14" s="117">
        <v>4.4138617040364396</v>
      </c>
      <c r="H14" s="117">
        <v>4.9047214280194718</v>
      </c>
      <c r="I14" s="117">
        <v>4.8178177827589428</v>
      </c>
      <c r="J14" s="117">
        <v>4.7775008269149</v>
      </c>
      <c r="K14" s="117">
        <v>4.1666921024839603</v>
      </c>
      <c r="L14" s="117">
        <v>4.8335461592417399</v>
      </c>
      <c r="M14" s="117">
        <v>4.3285798739780539</v>
      </c>
      <c r="N14" s="117">
        <v>4.6200314193382264</v>
      </c>
      <c r="O14" s="117">
        <v>4.2362282937804432</v>
      </c>
      <c r="P14" s="117">
        <v>4.7056345937850983</v>
      </c>
      <c r="Q14" s="117">
        <v>4.5655016759401095</v>
      </c>
      <c r="R14" s="117">
        <v>4.8329090735402378</v>
      </c>
      <c r="S14" s="117">
        <v>4.1861844752291484</v>
      </c>
      <c r="T14" s="117">
        <v>4.8315044196744008</v>
      </c>
      <c r="U14" s="117">
        <v>4.2790559301864342</v>
      </c>
      <c r="V14" s="117">
        <v>4.1239490138020498</v>
      </c>
      <c r="W14" s="117">
        <v>3.5076880438359965</v>
      </c>
      <c r="X14" s="117">
        <v>4.281682365135878</v>
      </c>
      <c r="Y14" s="117">
        <v>3.9106222107273156</v>
      </c>
      <c r="Z14" s="117">
        <v>4.0651011931357468</v>
      </c>
      <c r="AA14" s="117">
        <v>3.4465445199942137</v>
      </c>
      <c r="AB14" s="117">
        <v>3.8609358216970993</v>
      </c>
      <c r="AC14" s="117">
        <v>3.8279290661307743</v>
      </c>
      <c r="AD14" s="117">
        <v>3.7762355346909775</v>
      </c>
      <c r="AE14" s="117">
        <v>3.3347105822971401</v>
      </c>
      <c r="AF14" s="117">
        <v>3.9419638739222678</v>
      </c>
      <c r="AG14" s="117">
        <v>3.5040238922733336</v>
      </c>
      <c r="AH14" s="117">
        <v>3.5858759364156145</v>
      </c>
      <c r="AI14" s="117">
        <v>3.2583801790547575</v>
      </c>
      <c r="AJ14" s="117">
        <v>3.9467576321045748</v>
      </c>
      <c r="AK14" s="117">
        <v>3.5549729487433415</v>
      </c>
      <c r="AL14" s="117">
        <v>3.4471760658377688</v>
      </c>
      <c r="AM14" s="117">
        <v>3.27641568405362</v>
      </c>
      <c r="AN14" s="117">
        <v>3.5303306153021867</v>
      </c>
      <c r="AO14" s="117">
        <v>3.5410786837453099</v>
      </c>
      <c r="AP14" s="117">
        <v>3.194611073889988</v>
      </c>
      <c r="AQ14" s="117">
        <v>3.1056841031580125</v>
      </c>
      <c r="AR14" s="117">
        <v>3.2234734721572051</v>
      </c>
      <c r="AS14" s="117">
        <v>3.3204212903734485</v>
      </c>
      <c r="AT14" s="117">
        <v>3.0935681090883826</v>
      </c>
      <c r="AU14" s="117">
        <v>3.0729292187297741</v>
      </c>
      <c r="AV14" s="117">
        <v>3.2643995137742374</v>
      </c>
      <c r="AW14" s="117">
        <v>3.1198993385247431</v>
      </c>
      <c r="AX14" s="117">
        <v>3.132509578378929</v>
      </c>
      <c r="AY14" s="117">
        <v>2.8097195213455084</v>
      </c>
      <c r="AZ14" s="117">
        <v>3.0388499517883543</v>
      </c>
      <c r="BA14" s="117">
        <v>2.7518056887184401</v>
      </c>
      <c r="BB14" s="117">
        <v>2.6052140097730705</v>
      </c>
      <c r="BC14" s="117">
        <v>2.5619122174147626</v>
      </c>
      <c r="BD14" s="117">
        <v>2.560101970387334</v>
      </c>
      <c r="BE14" s="117">
        <v>2.3479408342855059</v>
      </c>
      <c r="BF14" s="117">
        <v>2.3741385123215282</v>
      </c>
      <c r="BG14" s="117">
        <v>2.2437286468234445</v>
      </c>
      <c r="BH14" s="117">
        <v>2.3686413291092299</v>
      </c>
      <c r="BI14" s="117">
        <v>2.2023766508106748</v>
      </c>
      <c r="BJ14" s="117">
        <v>2.3741826530904766</v>
      </c>
      <c r="BK14" s="117">
        <v>2.20224337456182</v>
      </c>
      <c r="BL14" s="117">
        <v>2.2891732481607936</v>
      </c>
      <c r="BM14" s="117">
        <v>2.2520215140316857</v>
      </c>
      <c r="BN14" s="117">
        <v>2.128495978970292</v>
      </c>
      <c r="BO14" s="117">
        <v>2.1867771557101245</v>
      </c>
      <c r="BP14" s="117">
        <v>2.1445732984775883</v>
      </c>
      <c r="BQ14" s="117">
        <v>2.0744732686611678</v>
      </c>
      <c r="BR14" s="117">
        <v>1.9733324640096499</v>
      </c>
      <c r="BS14" s="117">
        <v>2.0014170726211882</v>
      </c>
      <c r="BT14" s="117">
        <v>1.8935081109979528</v>
      </c>
      <c r="BU14" s="117">
        <v>2.2486564204937798</v>
      </c>
      <c r="BV14" s="117">
        <v>2.0441425698176663</v>
      </c>
      <c r="BW14" s="117">
        <v>1.784696409130869</v>
      </c>
      <c r="BX14" s="117">
        <v>1.8114819558728075</v>
      </c>
      <c r="BY14" s="117">
        <v>1.643153135172271</v>
      </c>
      <c r="BZ14" s="117">
        <v>1.7873405739016062</v>
      </c>
      <c r="CA14" s="117">
        <v>1.6445847867371335</v>
      </c>
      <c r="CB14" s="117">
        <v>1.6774222430416417</v>
      </c>
      <c r="CC14" s="117">
        <v>1.6027624619377985</v>
      </c>
      <c r="CD14" s="117">
        <v>1.6609589591005787</v>
      </c>
      <c r="CE14" s="117">
        <v>1.552399737940265</v>
      </c>
      <c r="CF14" s="117">
        <v>1.5929794091944702</v>
      </c>
      <c r="CG14" s="117">
        <v>1.4969471562326218</v>
      </c>
      <c r="CH14" s="117">
        <v>1.462078404733661</v>
      </c>
      <c r="CI14" s="117">
        <v>1.3198141669087313</v>
      </c>
      <c r="CJ14" s="117">
        <v>1.4160934552827962</v>
      </c>
      <c r="CK14" s="117">
        <v>1.3508318292849029</v>
      </c>
      <c r="CL14" s="117">
        <v>1.4053526015464706</v>
      </c>
      <c r="CM14" s="117">
        <v>1.3765963056199175</v>
      </c>
      <c r="CN14" s="117">
        <v>1.3040103232050322</v>
      </c>
      <c r="CO14" s="117">
        <v>1.3027897652863096</v>
      </c>
      <c r="CP14" s="117">
        <v>1.3345546958481873</v>
      </c>
      <c r="CQ14" s="117">
        <v>1.2623990765689799</v>
      </c>
      <c r="CR14" s="117">
        <v>1.2455732444868091</v>
      </c>
      <c r="CS14" s="117">
        <v>1.1304700996102262</v>
      </c>
      <c r="CT14" s="117">
        <v>1.1098136779162855</v>
      </c>
      <c r="CU14" s="117">
        <v>1.1939015780519096</v>
      </c>
      <c r="CV14" s="117">
        <v>1.1795815169832791</v>
      </c>
      <c r="CW14" s="117">
        <v>1.0541395824356685</v>
      </c>
      <c r="CX14" s="117"/>
    </row>
    <row r="15" spans="1:102">
      <c r="A15" s="594"/>
      <c r="B15" s="189" t="s">
        <v>74</v>
      </c>
      <c r="C15" s="58">
        <v>11.538992136536528</v>
      </c>
      <c r="D15" s="58">
        <v>11.378762150227949</v>
      </c>
      <c r="E15" s="58">
        <v>11.664481523845929</v>
      </c>
      <c r="F15" s="58">
        <v>11.742758395668934</v>
      </c>
      <c r="G15" s="58">
        <v>11.379339652040885</v>
      </c>
      <c r="H15" s="58">
        <v>11.159879452901627</v>
      </c>
      <c r="I15" s="58">
        <v>11.58587839731017</v>
      </c>
      <c r="J15" s="58">
        <v>11.457201247460191</v>
      </c>
      <c r="K15" s="58">
        <v>11.09205120535251</v>
      </c>
      <c r="L15" s="58">
        <v>10.973123984580614</v>
      </c>
      <c r="M15" s="58">
        <v>11.436275287298315</v>
      </c>
      <c r="N15" s="58">
        <v>11.286948823510691</v>
      </c>
      <c r="O15" s="58">
        <v>10.804042652497039</v>
      </c>
      <c r="P15" s="58">
        <v>10.82986241108199</v>
      </c>
      <c r="Q15" s="58">
        <v>11.154172488820068</v>
      </c>
      <c r="R15" s="58">
        <v>11.172923796197958</v>
      </c>
      <c r="S15" s="58">
        <v>10.630218413455466</v>
      </c>
      <c r="T15" s="58">
        <v>10.56280551990656</v>
      </c>
      <c r="U15" s="58">
        <v>10.039281149455682</v>
      </c>
      <c r="V15" s="58">
        <v>9.9258650237904096</v>
      </c>
      <c r="W15" s="58">
        <v>9.6240566773100227</v>
      </c>
      <c r="X15" s="58">
        <v>9.6218847176528914</v>
      </c>
      <c r="Y15" s="58">
        <v>9.5488738354528611</v>
      </c>
      <c r="Z15" s="58">
        <v>9.5718391280124901</v>
      </c>
      <c r="AA15" s="58">
        <v>9.4889185792861266</v>
      </c>
      <c r="AB15" s="58">
        <v>9.3042315610454711</v>
      </c>
      <c r="AC15" s="58">
        <v>9.5668594549309169</v>
      </c>
      <c r="AD15" s="58">
        <v>9.447911327350587</v>
      </c>
      <c r="AE15" s="58">
        <v>9.4114494056426263</v>
      </c>
      <c r="AF15" s="58">
        <v>9.3144835294819828</v>
      </c>
      <c r="AG15" s="58">
        <v>9.4223831485470377</v>
      </c>
      <c r="AH15" s="58">
        <v>9.5147549540480583</v>
      </c>
      <c r="AI15" s="58">
        <v>9.1513527729379653</v>
      </c>
      <c r="AJ15" s="58">
        <v>9.1678094818736682</v>
      </c>
      <c r="AK15" s="58">
        <v>9.2902042135329275</v>
      </c>
      <c r="AL15" s="58">
        <v>9.2108565393343032</v>
      </c>
      <c r="AM15" s="58">
        <v>9.1330921991120437</v>
      </c>
      <c r="AN15" s="58">
        <v>9.1800857792503763</v>
      </c>
      <c r="AO15" s="58">
        <v>9.2151784883540628</v>
      </c>
      <c r="AP15" s="58">
        <v>8.9966916480993842</v>
      </c>
      <c r="AQ15" s="58">
        <v>8.9600526999423593</v>
      </c>
      <c r="AR15" s="58">
        <v>8.9635021907101287</v>
      </c>
      <c r="AS15" s="58">
        <v>8.952038924341192</v>
      </c>
      <c r="AT15" s="58">
        <v>9.0217005991112504</v>
      </c>
      <c r="AU15" s="58">
        <v>8.7665976643033279</v>
      </c>
      <c r="AV15" s="58">
        <v>8.6572030614598692</v>
      </c>
      <c r="AW15" s="58">
        <v>8.8652338913846496</v>
      </c>
      <c r="AX15" s="58">
        <v>8.9152924129870676</v>
      </c>
      <c r="AY15" s="58">
        <v>8.7269545620944911</v>
      </c>
      <c r="AZ15" s="58">
        <v>8.6374658971992027</v>
      </c>
      <c r="BA15" s="58">
        <v>8.6959411952700538</v>
      </c>
      <c r="BB15" s="58">
        <v>8.7402461176350208</v>
      </c>
      <c r="BC15" s="58">
        <v>8.0052153307450649</v>
      </c>
      <c r="BD15" s="58">
        <v>7.9550653313905357</v>
      </c>
      <c r="BE15" s="58">
        <v>8.0706074037828373</v>
      </c>
      <c r="BF15" s="58">
        <v>8.2255902023663001</v>
      </c>
      <c r="BG15" s="58">
        <v>7.9932999215665408</v>
      </c>
      <c r="BH15" s="58">
        <v>7.88390425836256</v>
      </c>
      <c r="BI15" s="58">
        <v>8.0411349630750095</v>
      </c>
      <c r="BJ15" s="58">
        <v>8.1866300418804769</v>
      </c>
      <c r="BK15" s="58">
        <v>8.0558747276717355</v>
      </c>
      <c r="BL15" s="58">
        <v>7.7897103899019049</v>
      </c>
      <c r="BM15" s="58">
        <v>7.9491106383645977</v>
      </c>
      <c r="BN15" s="58">
        <v>8.1180819004878355</v>
      </c>
      <c r="BO15" s="58">
        <v>7.9125118212290984</v>
      </c>
      <c r="BP15" s="58">
        <v>7.7509542349588294</v>
      </c>
      <c r="BQ15" s="58">
        <v>7.7518592524480816</v>
      </c>
      <c r="BR15" s="58">
        <v>7.9936186743232494</v>
      </c>
      <c r="BS15" s="58">
        <v>7.8540948449561876</v>
      </c>
      <c r="BT15" s="58">
        <v>7.7947717418786571</v>
      </c>
      <c r="BU15" s="58">
        <v>7.9400925520754466</v>
      </c>
      <c r="BV15" s="58">
        <v>8.1517491509776114</v>
      </c>
      <c r="BW15" s="58">
        <v>7.9284144760986957</v>
      </c>
      <c r="BX15" s="58">
        <v>7.8042251188820533</v>
      </c>
      <c r="BY15" s="58">
        <v>7.8348625584716283</v>
      </c>
      <c r="BZ15" s="58">
        <v>7.9577490800577504</v>
      </c>
      <c r="CA15" s="58">
        <v>7.8253105856495031</v>
      </c>
      <c r="CB15" s="58">
        <v>7.5311714847306952</v>
      </c>
      <c r="CC15" s="58">
        <v>7.5409923782562158</v>
      </c>
      <c r="CD15" s="58">
        <v>7.9261835765581257</v>
      </c>
      <c r="CE15" s="58">
        <v>7.7159845884706133</v>
      </c>
      <c r="CF15" s="58">
        <v>7.5942086711186114</v>
      </c>
      <c r="CG15" s="58">
        <v>7.5959075634356905</v>
      </c>
      <c r="CH15" s="58">
        <v>7.722085173802733</v>
      </c>
      <c r="CI15" s="58">
        <v>7.3775760996819857</v>
      </c>
      <c r="CJ15" s="58">
        <v>7.3409405378197494</v>
      </c>
      <c r="CK15" s="58">
        <v>7.734223060405589</v>
      </c>
      <c r="CL15" s="58">
        <v>7.6796826688502211</v>
      </c>
      <c r="CM15" s="58">
        <v>7.6045262396231754</v>
      </c>
      <c r="CN15" s="58">
        <v>7.6050466762102529</v>
      </c>
      <c r="CO15" s="58">
        <v>7.6071299278099112</v>
      </c>
      <c r="CP15" s="58">
        <v>7.8878254554705789</v>
      </c>
      <c r="CQ15" s="58">
        <v>7.519729477585761</v>
      </c>
      <c r="CR15" s="58">
        <v>7.4965945550500024</v>
      </c>
      <c r="CS15" s="58">
        <v>7.4763009420881099</v>
      </c>
      <c r="CT15" s="58">
        <v>7.5992708830806359</v>
      </c>
      <c r="CU15" s="58">
        <v>7.3090873635631688</v>
      </c>
      <c r="CV15" s="58">
        <v>7.2731817403682726</v>
      </c>
      <c r="CW15" s="58">
        <v>7.3087155496725842</v>
      </c>
      <c r="CX15" s="58"/>
    </row>
    <row r="16" spans="1:102">
      <c r="A16" s="594"/>
      <c r="B16" s="189" t="s">
        <v>75</v>
      </c>
      <c r="C16" s="58">
        <v>14.706056246427938</v>
      </c>
      <c r="D16" s="58">
        <v>14.680947996546484</v>
      </c>
      <c r="E16" s="58">
        <v>14.552752533322183</v>
      </c>
      <c r="F16" s="58">
        <v>14.437891989220674</v>
      </c>
      <c r="G16" s="58">
        <v>14.350873989945889</v>
      </c>
      <c r="H16" s="58">
        <v>14.313886098446794</v>
      </c>
      <c r="I16" s="58">
        <v>14.369688054543756</v>
      </c>
      <c r="J16" s="58">
        <v>14.435276189576149</v>
      </c>
      <c r="K16" s="58">
        <v>14.407152144849858</v>
      </c>
      <c r="L16" s="58">
        <v>14.164613346282739</v>
      </c>
      <c r="M16" s="58">
        <v>14.287197381511977</v>
      </c>
      <c r="N16" s="58">
        <v>14.146513639638126</v>
      </c>
      <c r="O16" s="58">
        <v>14.115176103112773</v>
      </c>
      <c r="P16" s="58">
        <v>13.876766660426807</v>
      </c>
      <c r="Q16" s="58">
        <v>13.959727033179975</v>
      </c>
      <c r="R16" s="58">
        <v>14.002539939423569</v>
      </c>
      <c r="S16" s="58">
        <v>14.077198011165901</v>
      </c>
      <c r="T16" s="58">
        <v>13.957519214408281</v>
      </c>
      <c r="U16" s="58">
        <v>12.893637886200359</v>
      </c>
      <c r="V16" s="58">
        <v>12.769326063346655</v>
      </c>
      <c r="W16" s="58">
        <v>12.842757418110642</v>
      </c>
      <c r="X16" s="58">
        <v>12.74618053990716</v>
      </c>
      <c r="Y16" s="58">
        <v>12.609300969057301</v>
      </c>
      <c r="Z16" s="58">
        <v>12.664173382537083</v>
      </c>
      <c r="AA16" s="58">
        <v>12.655768210661881</v>
      </c>
      <c r="AB16" s="58">
        <v>12.596222699606157</v>
      </c>
      <c r="AC16" s="58">
        <v>12.37140340338183</v>
      </c>
      <c r="AD16" s="58">
        <v>12.473998378203929</v>
      </c>
      <c r="AE16" s="58">
        <v>12.44018738030497</v>
      </c>
      <c r="AF16" s="58">
        <v>12.462628663204899</v>
      </c>
      <c r="AG16" s="58">
        <v>12.169465991833283</v>
      </c>
      <c r="AH16" s="58">
        <v>12.154162039515205</v>
      </c>
      <c r="AI16" s="58">
        <v>12.039898309170802</v>
      </c>
      <c r="AJ16" s="58">
        <v>11.859106137249233</v>
      </c>
      <c r="AK16" s="58">
        <v>11.832709608147692</v>
      </c>
      <c r="AL16" s="58">
        <v>11.974923924750861</v>
      </c>
      <c r="AM16" s="58">
        <v>11.998653637582747</v>
      </c>
      <c r="AN16" s="58">
        <v>11.735603720121873</v>
      </c>
      <c r="AO16" s="58">
        <v>11.818327492272227</v>
      </c>
      <c r="AP16" s="58">
        <v>11.763865733888014</v>
      </c>
      <c r="AQ16" s="58">
        <v>11.867846394543005</v>
      </c>
      <c r="AR16" s="58">
        <v>11.781444448535408</v>
      </c>
      <c r="AS16" s="58">
        <v>11.596930613241499</v>
      </c>
      <c r="AT16" s="58">
        <v>11.614090914792484</v>
      </c>
      <c r="AU16" s="58">
        <v>11.687586625679193</v>
      </c>
      <c r="AV16" s="58">
        <v>11.604104408948007</v>
      </c>
      <c r="AW16" s="58">
        <v>11.421691739391886</v>
      </c>
      <c r="AX16" s="58">
        <v>11.500489090029076</v>
      </c>
      <c r="AY16" s="58">
        <v>11.555886728475997</v>
      </c>
      <c r="AZ16" s="58">
        <v>11.386531989300922</v>
      </c>
      <c r="BA16" s="58">
        <v>11.411441355065516</v>
      </c>
      <c r="BB16" s="58">
        <v>11.334714866835521</v>
      </c>
      <c r="BC16" s="58">
        <v>10.80329845867406</v>
      </c>
      <c r="BD16" s="58">
        <v>10.69684172112051</v>
      </c>
      <c r="BE16" s="58">
        <v>10.627549068345612</v>
      </c>
      <c r="BF16" s="58">
        <v>10.655135734129942</v>
      </c>
      <c r="BG16" s="58">
        <v>10.867420868617311</v>
      </c>
      <c r="BH16" s="58">
        <v>10.714512762372987</v>
      </c>
      <c r="BI16" s="58">
        <v>10.599103949057682</v>
      </c>
      <c r="BJ16" s="58">
        <v>10.676264167563607</v>
      </c>
      <c r="BK16" s="58">
        <v>10.841384873806863</v>
      </c>
      <c r="BL16" s="58">
        <v>10.776718504199938</v>
      </c>
      <c r="BM16" s="58">
        <v>10.692201947553013</v>
      </c>
      <c r="BN16" s="58">
        <v>10.87616320679537</v>
      </c>
      <c r="BO16" s="58">
        <v>10.834802446263318</v>
      </c>
      <c r="BP16" s="58">
        <v>10.792735017596369</v>
      </c>
      <c r="BQ16" s="58">
        <v>10.744415811807432</v>
      </c>
      <c r="BR16" s="58">
        <v>10.88916213986823</v>
      </c>
      <c r="BS16" s="58">
        <v>10.874189162101443</v>
      </c>
      <c r="BT16" s="58">
        <v>10.940496020716212</v>
      </c>
      <c r="BU16" s="58">
        <v>10.849450327427961</v>
      </c>
      <c r="BV16" s="58">
        <v>10.967166738105444</v>
      </c>
      <c r="BW16" s="58">
        <v>11.089915827369923</v>
      </c>
      <c r="BX16" s="58">
        <v>11.044174056595818</v>
      </c>
      <c r="BY16" s="58">
        <v>11.134598462092679</v>
      </c>
      <c r="BZ16" s="58">
        <v>11.112209537231001</v>
      </c>
      <c r="CA16" s="58">
        <v>11.190990117778384</v>
      </c>
      <c r="CB16" s="58">
        <v>10.914208485180929</v>
      </c>
      <c r="CC16" s="58">
        <v>10.838637584194872</v>
      </c>
      <c r="CD16" s="58">
        <v>10.946720121971772</v>
      </c>
      <c r="CE16" s="58">
        <v>11.480015151621755</v>
      </c>
      <c r="CF16" s="58">
        <v>11.378137202430784</v>
      </c>
      <c r="CG16" s="58">
        <v>11.293753068590716</v>
      </c>
      <c r="CH16" s="58">
        <v>11.472887426955507</v>
      </c>
      <c r="CI16" s="58">
        <v>11.391567668249099</v>
      </c>
      <c r="CJ16" s="58">
        <v>11.527653517679694</v>
      </c>
      <c r="CK16" s="58">
        <v>11.386503626308766</v>
      </c>
      <c r="CL16" s="58">
        <v>11.396479277311172</v>
      </c>
      <c r="CM16" s="58">
        <v>11.3232070815999</v>
      </c>
      <c r="CN16" s="58">
        <v>11.347964594632739</v>
      </c>
      <c r="CO16" s="58">
        <v>11.274465618326747</v>
      </c>
      <c r="CP16" s="58">
        <v>11.299690212180682</v>
      </c>
      <c r="CQ16" s="58">
        <v>11.392318915478322</v>
      </c>
      <c r="CR16" s="58">
        <v>11.4569864073078</v>
      </c>
      <c r="CS16" s="58">
        <v>11.309260422273903</v>
      </c>
      <c r="CT16" s="58">
        <v>11.366079381694774</v>
      </c>
      <c r="CU16" s="58">
        <v>11.45903084559427</v>
      </c>
      <c r="CV16" s="58">
        <v>11.505174398202005</v>
      </c>
      <c r="CW16" s="58">
        <v>11.408905545228993</v>
      </c>
      <c r="CX16" s="58"/>
    </row>
    <row r="17" spans="1:102">
      <c r="A17" s="594"/>
      <c r="B17" s="189" t="s">
        <v>76</v>
      </c>
      <c r="C17" s="58">
        <v>14.361495963159312</v>
      </c>
      <c r="D17" s="58">
        <v>14.378924631152371</v>
      </c>
      <c r="E17" s="58">
        <v>14.111941033995642</v>
      </c>
      <c r="F17" s="58">
        <v>14.165387729453421</v>
      </c>
      <c r="G17" s="58">
        <v>14.461047402897876</v>
      </c>
      <c r="H17" s="58">
        <v>14.25268526388996</v>
      </c>
      <c r="I17" s="58">
        <v>14.064397123377228</v>
      </c>
      <c r="J17" s="58">
        <v>14.227366157917121</v>
      </c>
      <c r="K17" s="58">
        <v>14.314057053555624</v>
      </c>
      <c r="L17" s="58">
        <v>14.087876117336021</v>
      </c>
      <c r="M17" s="58">
        <v>14.111862500540711</v>
      </c>
      <c r="N17" s="58">
        <v>13.971190260583773</v>
      </c>
      <c r="O17" s="58">
        <v>14.209121698440622</v>
      </c>
      <c r="P17" s="58">
        <v>14.040270497940844</v>
      </c>
      <c r="Q17" s="58">
        <v>13.934244902873882</v>
      </c>
      <c r="R17" s="58">
        <v>14.012654742437784</v>
      </c>
      <c r="S17" s="58">
        <v>14.283658491458176</v>
      </c>
      <c r="T17" s="58">
        <v>14.140074117867595</v>
      </c>
      <c r="U17" s="58">
        <v>13.368262153466437</v>
      </c>
      <c r="V17" s="58">
        <v>13.487621486643761</v>
      </c>
      <c r="W17" s="58">
        <v>13.674786796080628</v>
      </c>
      <c r="X17" s="58">
        <v>13.490637252692775</v>
      </c>
      <c r="Y17" s="58">
        <v>13.414922712039754</v>
      </c>
      <c r="Z17" s="58">
        <v>13.411607009879365</v>
      </c>
      <c r="AA17" s="58">
        <v>13.293449863414718</v>
      </c>
      <c r="AB17" s="58">
        <v>13.21831364124597</v>
      </c>
      <c r="AC17" s="58">
        <v>13.05186426341324</v>
      </c>
      <c r="AD17" s="58">
        <v>13.057628001204144</v>
      </c>
      <c r="AE17" s="58">
        <v>13.21126068531164</v>
      </c>
      <c r="AF17" s="58">
        <v>12.923564425200354</v>
      </c>
      <c r="AG17" s="58">
        <v>12.842096916998136</v>
      </c>
      <c r="AH17" s="58">
        <v>12.740578587007755</v>
      </c>
      <c r="AI17" s="58">
        <v>12.979826205113032</v>
      </c>
      <c r="AJ17" s="58">
        <v>12.655142137917677</v>
      </c>
      <c r="AK17" s="58">
        <v>12.561634125238458</v>
      </c>
      <c r="AL17" s="58">
        <v>12.55581465873323</v>
      </c>
      <c r="AM17" s="58">
        <v>12.532123031879941</v>
      </c>
      <c r="AN17" s="58">
        <v>12.452385585460709</v>
      </c>
      <c r="AO17" s="58">
        <v>12.276566489884113</v>
      </c>
      <c r="AP17" s="58">
        <v>12.484224303142673</v>
      </c>
      <c r="AQ17" s="58">
        <v>12.539611284800159</v>
      </c>
      <c r="AR17" s="58">
        <v>12.332146369943352</v>
      </c>
      <c r="AS17" s="58">
        <v>12.259997507458548</v>
      </c>
      <c r="AT17" s="58">
        <v>12.23826438065373</v>
      </c>
      <c r="AU17" s="58">
        <v>12.300583345348235</v>
      </c>
      <c r="AV17" s="58">
        <v>12.107436195827686</v>
      </c>
      <c r="AW17" s="58">
        <v>12.140774466751898</v>
      </c>
      <c r="AX17" s="58">
        <v>12.137788058534211</v>
      </c>
      <c r="AY17" s="58">
        <v>12.239493409283861</v>
      </c>
      <c r="AZ17" s="58">
        <v>12.070361248116253</v>
      </c>
      <c r="BA17" s="58">
        <v>11.937871524448704</v>
      </c>
      <c r="BB17" s="58">
        <v>12.042622866937858</v>
      </c>
      <c r="BC17" s="58">
        <v>11.812248093177757</v>
      </c>
      <c r="BD17" s="58">
        <v>11.648582965973729</v>
      </c>
      <c r="BE17" s="58">
        <v>11.454703039231251</v>
      </c>
      <c r="BF17" s="58">
        <v>11.438674622278327</v>
      </c>
      <c r="BG17" s="58">
        <v>11.58342528216104</v>
      </c>
      <c r="BH17" s="58">
        <v>11.404019962067832</v>
      </c>
      <c r="BI17" s="58">
        <v>11.321272065704489</v>
      </c>
      <c r="BJ17" s="58">
        <v>11.201398969536969</v>
      </c>
      <c r="BK17" s="58">
        <v>11.306034608577047</v>
      </c>
      <c r="BL17" s="58">
        <v>11.20483201970521</v>
      </c>
      <c r="BM17" s="58">
        <v>10.988830056921236</v>
      </c>
      <c r="BN17" s="58">
        <v>11.122523611987866</v>
      </c>
      <c r="BO17" s="58">
        <v>11.024155768612912</v>
      </c>
      <c r="BP17" s="58">
        <v>10.916382384270989</v>
      </c>
      <c r="BQ17" s="58">
        <v>10.868708138125262</v>
      </c>
      <c r="BR17" s="58">
        <v>10.93516047800858</v>
      </c>
      <c r="BS17" s="58">
        <v>10.874359910692579</v>
      </c>
      <c r="BT17" s="58">
        <v>10.773776462953112</v>
      </c>
      <c r="BU17" s="58">
        <v>10.64389185098149</v>
      </c>
      <c r="BV17" s="58">
        <v>10.713600844076627</v>
      </c>
      <c r="BW17" s="58">
        <v>10.789575010540458</v>
      </c>
      <c r="BX17" s="58">
        <v>10.777285517541602</v>
      </c>
      <c r="BY17" s="58">
        <v>10.761279029465905</v>
      </c>
      <c r="BZ17" s="58">
        <v>10.722869575528174</v>
      </c>
      <c r="CA17" s="58">
        <v>10.770370139842814</v>
      </c>
      <c r="CB17" s="58">
        <v>10.686842625819613</v>
      </c>
      <c r="CC17" s="58">
        <v>10.593721016101863</v>
      </c>
      <c r="CD17" s="58">
        <v>10.551288883467304</v>
      </c>
      <c r="CE17" s="58">
        <v>11.00441884363452</v>
      </c>
      <c r="CF17" s="58">
        <v>10.975663420764707</v>
      </c>
      <c r="CG17" s="58">
        <v>10.868798330908563</v>
      </c>
      <c r="CH17" s="58">
        <v>10.86660726016634</v>
      </c>
      <c r="CI17" s="58">
        <v>11.126542730757489</v>
      </c>
      <c r="CJ17" s="58">
        <v>11.104172027345989</v>
      </c>
      <c r="CK17" s="58">
        <v>11.044333503487881</v>
      </c>
      <c r="CL17" s="58">
        <v>11.115683056911346</v>
      </c>
      <c r="CM17" s="58">
        <v>11.127889053303791</v>
      </c>
      <c r="CN17" s="58">
        <v>11.216404217997054</v>
      </c>
      <c r="CO17" s="58">
        <v>11.217285083289203</v>
      </c>
      <c r="CP17" s="58">
        <v>11.109330578559625</v>
      </c>
      <c r="CQ17" s="58">
        <v>11.308970778377416</v>
      </c>
      <c r="CR17" s="58">
        <v>11.265613349643997</v>
      </c>
      <c r="CS17" s="58">
        <v>11.298303525621758</v>
      </c>
      <c r="CT17" s="58">
        <v>11.367566122202799</v>
      </c>
      <c r="CU17" s="58">
        <v>11.435022895960769</v>
      </c>
      <c r="CV17" s="58">
        <v>11.433434554178042</v>
      </c>
      <c r="CW17" s="58">
        <v>11.374376239613923</v>
      </c>
      <c r="CX17" s="58"/>
    </row>
    <row r="18" spans="1:102">
      <c r="A18" s="594"/>
      <c r="B18" s="189" t="s">
        <v>77</v>
      </c>
      <c r="C18" s="58">
        <v>13.546901585174384</v>
      </c>
      <c r="D18" s="58">
        <v>13.38492368175403</v>
      </c>
      <c r="E18" s="58">
        <v>13.179845715975237</v>
      </c>
      <c r="F18" s="58">
        <v>13.310715278365215</v>
      </c>
      <c r="G18" s="58">
        <v>13.538738545899816</v>
      </c>
      <c r="H18" s="58">
        <v>13.454292558534886</v>
      </c>
      <c r="I18" s="58">
        <v>13.206021761464463</v>
      </c>
      <c r="J18" s="58">
        <v>13.168915087652982</v>
      </c>
      <c r="K18" s="58">
        <v>13.492378411706172</v>
      </c>
      <c r="L18" s="58">
        <v>13.312710203053902</v>
      </c>
      <c r="M18" s="58">
        <v>13.227978602223409</v>
      </c>
      <c r="N18" s="58">
        <v>13.24414793127092</v>
      </c>
      <c r="O18" s="58">
        <v>13.459352074582034</v>
      </c>
      <c r="P18" s="58">
        <v>13.328048951703481</v>
      </c>
      <c r="Q18" s="58">
        <v>13.079053408864983</v>
      </c>
      <c r="R18" s="58">
        <v>13.090240900891793</v>
      </c>
      <c r="S18" s="58">
        <v>13.275438251282671</v>
      </c>
      <c r="T18" s="58">
        <v>13.185193730262872</v>
      </c>
      <c r="U18" s="58">
        <v>13.742617567984484</v>
      </c>
      <c r="V18" s="58">
        <v>13.733164083006729</v>
      </c>
      <c r="W18" s="58">
        <v>13.936347731695067</v>
      </c>
      <c r="X18" s="58">
        <v>13.726114290864844</v>
      </c>
      <c r="Y18" s="58">
        <v>13.728862059288039</v>
      </c>
      <c r="Z18" s="58">
        <v>13.695962755189289</v>
      </c>
      <c r="AA18" s="58">
        <v>13.769441773254249</v>
      </c>
      <c r="AB18" s="58">
        <v>13.635651629072681</v>
      </c>
      <c r="AC18" s="58">
        <v>13.464019891223241</v>
      </c>
      <c r="AD18" s="58">
        <v>13.461721002259125</v>
      </c>
      <c r="AE18" s="58">
        <v>13.550175599242886</v>
      </c>
      <c r="AF18" s="58">
        <v>13.384771485466551</v>
      </c>
      <c r="AG18" s="58">
        <v>13.446804011998998</v>
      </c>
      <c r="AH18" s="58">
        <v>13.273200337682189</v>
      </c>
      <c r="AI18" s="58">
        <v>13.455406160623296</v>
      </c>
      <c r="AJ18" s="58">
        <v>13.231545413310061</v>
      </c>
      <c r="AK18" s="58">
        <v>13.046628235465812</v>
      </c>
      <c r="AL18" s="58">
        <v>13.081282874441854</v>
      </c>
      <c r="AM18" s="58">
        <v>13.141993150648339</v>
      </c>
      <c r="AN18" s="58">
        <v>13.093197636139239</v>
      </c>
      <c r="AO18" s="58">
        <v>13.008766760743937</v>
      </c>
      <c r="AP18" s="58">
        <v>12.982035181751606</v>
      </c>
      <c r="AQ18" s="58">
        <v>12.949470211516958</v>
      </c>
      <c r="AR18" s="58">
        <v>13.011713592922405</v>
      </c>
      <c r="AS18" s="58">
        <v>12.746806113339417</v>
      </c>
      <c r="AT18" s="58">
        <v>12.806382391560142</v>
      </c>
      <c r="AU18" s="58">
        <v>12.74259136674142</v>
      </c>
      <c r="AV18" s="58">
        <v>12.629429099419692</v>
      </c>
      <c r="AW18" s="58">
        <v>12.546300741317189</v>
      </c>
      <c r="AX18" s="58">
        <v>12.516424574771424</v>
      </c>
      <c r="AY18" s="58">
        <v>12.665287164135705</v>
      </c>
      <c r="AZ18" s="58">
        <v>12.509739986060772</v>
      </c>
      <c r="BA18" s="58">
        <v>12.370469798657718</v>
      </c>
      <c r="BB18" s="58">
        <v>12.424335456801494</v>
      </c>
      <c r="BC18" s="58">
        <v>12.785494398544364</v>
      </c>
      <c r="BD18" s="58">
        <v>12.694202549788574</v>
      </c>
      <c r="BE18" s="58">
        <v>12.538227891590253</v>
      </c>
      <c r="BF18" s="58">
        <v>12.595688183930399</v>
      </c>
      <c r="BG18" s="58">
        <v>12.58763941879478</v>
      </c>
      <c r="BH18" s="58">
        <v>12.521588488964708</v>
      </c>
      <c r="BI18" s="58">
        <v>12.340097588311737</v>
      </c>
      <c r="BJ18" s="58">
        <v>12.26157186007177</v>
      </c>
      <c r="BK18" s="58">
        <v>12.212247540753046</v>
      </c>
      <c r="BL18" s="58">
        <v>12.348138816660416</v>
      </c>
      <c r="BM18" s="58">
        <v>12.20696540296994</v>
      </c>
      <c r="BN18" s="58">
        <v>12.141093990667736</v>
      </c>
      <c r="BO18" s="58">
        <v>12.097674265815209</v>
      </c>
      <c r="BP18" s="58">
        <v>11.969491921313823</v>
      </c>
      <c r="BQ18" s="58">
        <v>11.984185802061974</v>
      </c>
      <c r="BR18" s="58">
        <v>11.918683258856348</v>
      </c>
      <c r="BS18" s="58">
        <v>11.751496808596848</v>
      </c>
      <c r="BT18" s="58">
        <v>11.613498926826898</v>
      </c>
      <c r="BU18" s="58">
        <v>11.418458100873531</v>
      </c>
      <c r="BV18" s="58">
        <v>11.447050677569322</v>
      </c>
      <c r="BW18" s="58">
        <v>11.522573424544005</v>
      </c>
      <c r="BX18" s="58">
        <v>11.272390009543489</v>
      </c>
      <c r="BY18" s="58">
        <v>11.30226550189732</v>
      </c>
      <c r="BZ18" s="58">
        <v>11.264660292572962</v>
      </c>
      <c r="CA18" s="58">
        <v>11.258874688494609</v>
      </c>
      <c r="CB18" s="58">
        <v>11.146102298590659</v>
      </c>
      <c r="CC18" s="58">
        <v>10.926896006448878</v>
      </c>
      <c r="CD18" s="58">
        <v>10.775059120615246</v>
      </c>
      <c r="CE18" s="58">
        <v>11.115570226173443</v>
      </c>
      <c r="CF18" s="58">
        <v>11.027091725754298</v>
      </c>
      <c r="CG18" s="58">
        <v>10.818162955388409</v>
      </c>
      <c r="CH18" s="58">
        <v>10.892831697398048</v>
      </c>
      <c r="CI18" s="58">
        <v>10.973604388225711</v>
      </c>
      <c r="CJ18" s="58">
        <v>10.872026735902676</v>
      </c>
      <c r="CK18" s="58">
        <v>10.788469825007036</v>
      </c>
      <c r="CL18" s="58">
        <v>10.755461100294731</v>
      </c>
      <c r="CM18" s="58">
        <v>10.681347270616971</v>
      </c>
      <c r="CN18" s="58">
        <v>10.74056898602738</v>
      </c>
      <c r="CO18" s="58">
        <v>10.598614163107181</v>
      </c>
      <c r="CP18" s="58">
        <v>10.603717304763986</v>
      </c>
      <c r="CQ18" s="58">
        <v>10.661585327467964</v>
      </c>
      <c r="CR18" s="58">
        <v>10.763426906023131</v>
      </c>
      <c r="CS18" s="58">
        <v>10.668225163896301</v>
      </c>
      <c r="CT18" s="58">
        <v>10.579891306764248</v>
      </c>
      <c r="CU18" s="58">
        <v>10.659375937407244</v>
      </c>
      <c r="CV18" s="58">
        <v>10.768333834052966</v>
      </c>
      <c r="CW18" s="58">
        <v>10.631009053928732</v>
      </c>
      <c r="CX18" s="58"/>
    </row>
    <row r="19" spans="1:102">
      <c r="A19" s="594"/>
      <c r="B19" s="189" t="s">
        <v>78</v>
      </c>
      <c r="C19" s="58">
        <v>22.601709334331868</v>
      </c>
      <c r="D19" s="58">
        <v>22.554263849905855</v>
      </c>
      <c r="E19" s="58">
        <v>22.199458243861937</v>
      </c>
      <c r="F19" s="58">
        <v>22.325712075986996</v>
      </c>
      <c r="G19" s="58">
        <v>22.816599041176527</v>
      </c>
      <c r="H19" s="58">
        <v>22.667800015454752</v>
      </c>
      <c r="I19" s="58">
        <v>22.327974689455495</v>
      </c>
      <c r="J19" s="58">
        <v>22.43833577470113</v>
      </c>
      <c r="K19" s="58">
        <v>22.798224783439451</v>
      </c>
      <c r="L19" s="58">
        <v>22.739399171477732</v>
      </c>
      <c r="M19" s="58">
        <v>22.449209118567332</v>
      </c>
      <c r="N19" s="58">
        <v>22.520085520776973</v>
      </c>
      <c r="O19" s="58">
        <v>22.913151186586724</v>
      </c>
      <c r="P19" s="58">
        <v>22.632265537251964</v>
      </c>
      <c r="Q19" s="58">
        <v>22.360429331892149</v>
      </c>
      <c r="R19" s="58">
        <v>22.305950313839865</v>
      </c>
      <c r="S19" s="58">
        <v>22.869830044551996</v>
      </c>
      <c r="T19" s="58">
        <v>22.570765259773033</v>
      </c>
      <c r="U19" s="58">
        <v>24.267266076072104</v>
      </c>
      <c r="V19" s="58">
        <v>24.344548482163443</v>
      </c>
      <c r="W19" s="58">
        <v>24.929124492612203</v>
      </c>
      <c r="X19" s="58">
        <v>24.550734598224345</v>
      </c>
      <c r="Y19" s="58">
        <v>24.722242093736075</v>
      </c>
      <c r="Z19" s="58">
        <v>24.566847043637992</v>
      </c>
      <c r="AA19" s="58">
        <v>24.996950588181903</v>
      </c>
      <c r="AB19" s="58">
        <v>24.904616451843893</v>
      </c>
      <c r="AC19" s="58">
        <v>24.636939380796782</v>
      </c>
      <c r="AD19" s="58">
        <v>24.731034071277669</v>
      </c>
      <c r="AE19" s="58">
        <v>24.925321466658477</v>
      </c>
      <c r="AF19" s="58">
        <v>24.728837378390548</v>
      </c>
      <c r="AG19" s="58">
        <v>24.948132094670488</v>
      </c>
      <c r="AH19" s="58">
        <v>24.991145163395036</v>
      </c>
      <c r="AI19" s="58">
        <v>25.330111662666972</v>
      </c>
      <c r="AJ19" s="58">
        <v>24.999933685771349</v>
      </c>
      <c r="AK19" s="58">
        <v>24.952047868736255</v>
      </c>
      <c r="AL19" s="58">
        <v>24.912944817994543</v>
      </c>
      <c r="AM19" s="58">
        <v>25.127557153618884</v>
      </c>
      <c r="AN19" s="58">
        <v>25.083633436314638</v>
      </c>
      <c r="AO19" s="58">
        <v>25.056084524806426</v>
      </c>
      <c r="AP19" s="58">
        <v>25.091797676363196</v>
      </c>
      <c r="AQ19" s="58">
        <v>25.169269346111655</v>
      </c>
      <c r="AR19" s="58">
        <v>25.252339299709135</v>
      </c>
      <c r="AS19" s="58">
        <v>25.011890440086169</v>
      </c>
      <c r="AT19" s="58">
        <v>25.084637573164091</v>
      </c>
      <c r="AU19" s="58">
        <v>25.195614859467756</v>
      </c>
      <c r="AV19" s="58">
        <v>25.130303839265583</v>
      </c>
      <c r="AW19" s="58">
        <v>24.936960245791873</v>
      </c>
      <c r="AX19" s="58">
        <v>24.880816107677507</v>
      </c>
      <c r="AY19" s="58">
        <v>25.015123467207388</v>
      </c>
      <c r="AZ19" s="58">
        <v>25.102848085000524</v>
      </c>
      <c r="BA19" s="58">
        <v>25.060786193672097</v>
      </c>
      <c r="BB19" s="58">
        <v>25.016501650165019</v>
      </c>
      <c r="BC19" s="58">
        <v>25.592410794570984</v>
      </c>
      <c r="BD19" s="58">
        <v>25.613977559110296</v>
      </c>
      <c r="BE19" s="58">
        <v>25.48873139359047</v>
      </c>
      <c r="BF19" s="58">
        <v>25.44436690946441</v>
      </c>
      <c r="BG19" s="58">
        <v>25.595628996450547</v>
      </c>
      <c r="BH19" s="58">
        <v>25.48183388253743</v>
      </c>
      <c r="BI19" s="58">
        <v>25.298216220489167</v>
      </c>
      <c r="BJ19" s="58">
        <v>25.203082528256942</v>
      </c>
      <c r="BK19" s="58">
        <v>25.191127339502128</v>
      </c>
      <c r="BL19" s="58">
        <v>25.341833515018308</v>
      </c>
      <c r="BM19" s="58">
        <v>25.094215359847787</v>
      </c>
      <c r="BN19" s="58">
        <v>25.111197744594161</v>
      </c>
      <c r="BO19" s="58">
        <v>25.050643333921784</v>
      </c>
      <c r="BP19" s="58">
        <v>25.107027410243916</v>
      </c>
      <c r="BQ19" s="58">
        <v>25.004031822063855</v>
      </c>
      <c r="BR19" s="58">
        <v>24.937016314579804</v>
      </c>
      <c r="BS19" s="58">
        <v>24.88372449963644</v>
      </c>
      <c r="BT19" s="58">
        <v>24.6488881881777</v>
      </c>
      <c r="BU19" s="58">
        <v>24.436631162052198</v>
      </c>
      <c r="BV19" s="58">
        <v>24.563025487157507</v>
      </c>
      <c r="BW19" s="58">
        <v>24.546689936812076</v>
      </c>
      <c r="BX19" s="58">
        <v>24.43866029415717</v>
      </c>
      <c r="BY19" s="58">
        <v>24.466719241290264</v>
      </c>
      <c r="BZ19" s="58">
        <v>24.363329077039573</v>
      </c>
      <c r="CA19" s="58">
        <v>24.404766923262578</v>
      </c>
      <c r="CB19" s="58">
        <v>24.17222514152553</v>
      </c>
      <c r="CC19" s="58">
        <v>24.078594954771305</v>
      </c>
      <c r="CD19" s="58">
        <v>23.866654862874601</v>
      </c>
      <c r="CE19" s="58">
        <v>24.138354979197047</v>
      </c>
      <c r="CF19" s="58">
        <v>23.997773941960556</v>
      </c>
      <c r="CG19" s="58">
        <v>23.965633177398328</v>
      </c>
      <c r="CH19" s="58">
        <v>23.79712157889626</v>
      </c>
      <c r="CI19" s="58">
        <v>23.870534158296188</v>
      </c>
      <c r="CJ19" s="58">
        <v>23.727395876958944</v>
      </c>
      <c r="CK19" s="58">
        <v>23.623080741235572</v>
      </c>
      <c r="CL19" s="58">
        <v>23.387727140089282</v>
      </c>
      <c r="CM19" s="58">
        <v>23.265591213096545</v>
      </c>
      <c r="CN19" s="58">
        <v>23.234016170332879</v>
      </c>
      <c r="CO19" s="58">
        <v>23.057773969550421</v>
      </c>
      <c r="CP19" s="58">
        <v>22.869839178159175</v>
      </c>
      <c r="CQ19" s="58">
        <v>22.960770668930657</v>
      </c>
      <c r="CR19" s="58">
        <v>22.971406008377507</v>
      </c>
      <c r="CS19" s="58">
        <v>22.837296783180758</v>
      </c>
      <c r="CT19" s="58">
        <v>22.550760041872216</v>
      </c>
      <c r="CU19" s="58">
        <v>22.723747999038395</v>
      </c>
      <c r="CV19" s="58">
        <v>22.618681996761037</v>
      </c>
      <c r="CW19" s="58">
        <v>22.551426678329573</v>
      </c>
      <c r="CX19" s="58"/>
    </row>
    <row r="20" spans="1:102">
      <c r="A20" s="594"/>
      <c r="B20" s="189" t="s">
        <v>79</v>
      </c>
      <c r="C20" s="58">
        <v>12.81836516163786</v>
      </c>
      <c r="D20" s="58">
        <v>12.813373135849982</v>
      </c>
      <c r="E20" s="58">
        <v>12.836395022055507</v>
      </c>
      <c r="F20" s="58">
        <v>12.905886333699893</v>
      </c>
      <c r="G20" s="58">
        <v>13.084194522177912</v>
      </c>
      <c r="H20" s="58">
        <v>13.060505370527775</v>
      </c>
      <c r="I20" s="58">
        <v>13.31838983842346</v>
      </c>
      <c r="J20" s="58">
        <v>13.31214856116808</v>
      </c>
      <c r="K20" s="58">
        <v>13.440794574234941</v>
      </c>
      <c r="L20" s="58">
        <v>13.458391036132443</v>
      </c>
      <c r="M20" s="58">
        <v>13.686214006603894</v>
      </c>
      <c r="N20" s="58">
        <v>13.705890691948719</v>
      </c>
      <c r="O20" s="58">
        <v>13.856676121064156</v>
      </c>
      <c r="P20" s="58">
        <v>13.874134219393483</v>
      </c>
      <c r="Q20" s="58">
        <v>13.928924458084696</v>
      </c>
      <c r="R20" s="58">
        <v>13.858684963221455</v>
      </c>
      <c r="S20" s="58">
        <v>13.925950290894889</v>
      </c>
      <c r="T20" s="58">
        <v>13.935889486510259</v>
      </c>
      <c r="U20" s="58">
        <v>14.271232755961039</v>
      </c>
      <c r="V20" s="58">
        <v>14.497290420783349</v>
      </c>
      <c r="W20" s="58">
        <v>14.669353488345237</v>
      </c>
      <c r="X20" s="58">
        <v>14.750552075352651</v>
      </c>
      <c r="Y20" s="58">
        <v>14.997826362100557</v>
      </c>
      <c r="Z20" s="58">
        <v>14.929090337420774</v>
      </c>
      <c r="AA20" s="58">
        <v>15.239116436471534</v>
      </c>
      <c r="AB20" s="58">
        <v>15.309758771929824</v>
      </c>
      <c r="AC20" s="58">
        <v>15.616657552549842</v>
      </c>
      <c r="AD20" s="58">
        <v>15.736845959205592</v>
      </c>
      <c r="AE20" s="58">
        <v>15.889637690465158</v>
      </c>
      <c r="AF20" s="58">
        <v>15.863623785261993</v>
      </c>
      <c r="AG20" s="58">
        <v>16.254939013915134</v>
      </c>
      <c r="AH20" s="58">
        <v>16.227919499548602</v>
      </c>
      <c r="AI20" s="58">
        <v>16.345869357967057</v>
      </c>
      <c r="AJ20" s="58">
        <v>16.475106964850806</v>
      </c>
      <c r="AK20" s="58">
        <v>16.75327586027166</v>
      </c>
      <c r="AL20" s="58">
        <v>16.856288364408286</v>
      </c>
      <c r="AM20" s="58">
        <v>16.913143595963049</v>
      </c>
      <c r="AN20" s="58">
        <v>17.137457383599582</v>
      </c>
      <c r="AO20" s="58">
        <v>17.196755884998296</v>
      </c>
      <c r="AP20" s="58">
        <v>17.409877274167325</v>
      </c>
      <c r="AQ20" s="58">
        <v>17.706011884049502</v>
      </c>
      <c r="AR20" s="58">
        <v>17.643763708375193</v>
      </c>
      <c r="AS20" s="58">
        <v>17.876863365490507</v>
      </c>
      <c r="AT20" s="58">
        <v>17.945074011785714</v>
      </c>
      <c r="AU20" s="58">
        <v>18.085968455360874</v>
      </c>
      <c r="AV20" s="58">
        <v>18.262494524776525</v>
      </c>
      <c r="AW20" s="58">
        <v>18.368697919561779</v>
      </c>
      <c r="AX20" s="58">
        <v>18.412746676962151</v>
      </c>
      <c r="AY20" s="58">
        <v>18.551106933947448</v>
      </c>
      <c r="AZ20" s="58">
        <v>18.711926677179346</v>
      </c>
      <c r="BA20" s="58">
        <v>18.960945989133908</v>
      </c>
      <c r="BB20" s="58">
        <v>19.065674009261389</v>
      </c>
      <c r="BC20" s="58">
        <v>19.054205587703247</v>
      </c>
      <c r="BD20" s="58">
        <v>19.279966362465586</v>
      </c>
      <c r="BE20" s="58">
        <v>19.479502041857426</v>
      </c>
      <c r="BF20" s="58">
        <v>19.465374533156659</v>
      </c>
      <c r="BG20" s="58">
        <v>19.573268814059528</v>
      </c>
      <c r="BH20" s="58">
        <v>19.732938471482004</v>
      </c>
      <c r="BI20" s="58">
        <v>20.000125226941222</v>
      </c>
      <c r="BJ20" s="58">
        <v>19.996820523779611</v>
      </c>
      <c r="BK20" s="58">
        <v>20.083429969509847</v>
      </c>
      <c r="BL20" s="58">
        <v>20.104097953828425</v>
      </c>
      <c r="BM20" s="58">
        <v>20.318372125843496</v>
      </c>
      <c r="BN20" s="58">
        <v>20.409868992861181</v>
      </c>
      <c r="BO20" s="58">
        <v>20.448316024018229</v>
      </c>
      <c r="BP20" s="58">
        <v>20.56014722356586</v>
      </c>
      <c r="BQ20" s="58">
        <v>20.779729051524022</v>
      </c>
      <c r="BR20" s="58">
        <v>20.741720732555113</v>
      </c>
      <c r="BS20" s="58">
        <v>20.841197916442749</v>
      </c>
      <c r="BT20" s="58">
        <v>21.039889380727679</v>
      </c>
      <c r="BU20" s="58">
        <v>21.07583584009577</v>
      </c>
      <c r="BV20" s="58">
        <v>21.166170991460316</v>
      </c>
      <c r="BW20" s="58">
        <v>21.245592485861415</v>
      </c>
      <c r="BX20" s="58">
        <v>21.427064147754923</v>
      </c>
      <c r="BY20" s="58">
        <v>21.557853442379574</v>
      </c>
      <c r="BZ20" s="58">
        <v>21.558718598884102</v>
      </c>
      <c r="CA20" s="58">
        <v>21.508397175428613</v>
      </c>
      <c r="CB20" s="58">
        <v>21.835852092048263</v>
      </c>
      <c r="CC20" s="58">
        <v>22.014364073808938</v>
      </c>
      <c r="CD20" s="58">
        <v>21.799603579282479</v>
      </c>
      <c r="CE20" s="58">
        <v>21.752960070655146</v>
      </c>
      <c r="CF20" s="58">
        <v>21.947630624887317</v>
      </c>
      <c r="CG20" s="58">
        <v>22.233762960332474</v>
      </c>
      <c r="CH20" s="58">
        <v>21.952672057835208</v>
      </c>
      <c r="CI20" s="58">
        <v>22.040664639542481</v>
      </c>
      <c r="CJ20" s="58">
        <v>22.130383820281679</v>
      </c>
      <c r="CK20" s="58">
        <v>22.082302955586275</v>
      </c>
      <c r="CL20" s="58">
        <v>21.999150781624664</v>
      </c>
      <c r="CM20" s="58">
        <v>22.055650495195408</v>
      </c>
      <c r="CN20" s="58">
        <v>22.099622961066189</v>
      </c>
      <c r="CO20" s="58">
        <v>22.197364112647644</v>
      </c>
      <c r="CP20" s="58">
        <v>22.048972264188961</v>
      </c>
      <c r="CQ20" s="58">
        <v>21.927524945664764</v>
      </c>
      <c r="CR20" s="58">
        <v>22.034399765286121</v>
      </c>
      <c r="CS20" s="58">
        <v>22.132679586740387</v>
      </c>
      <c r="CT20" s="58">
        <v>21.990766688687209</v>
      </c>
      <c r="CU20" s="58">
        <v>21.937105871452939</v>
      </c>
      <c r="CV20" s="58">
        <v>21.883154300489053</v>
      </c>
      <c r="CW20" s="58">
        <v>22.10617516986164</v>
      </c>
      <c r="CX20" s="58"/>
    </row>
    <row r="21" spans="1:102">
      <c r="A21" s="594"/>
      <c r="B21" s="191" t="s">
        <v>80</v>
      </c>
      <c r="C21" s="118">
        <v>5.8276344573421897</v>
      </c>
      <c r="D21" s="118">
        <v>5.6183354944358239</v>
      </c>
      <c r="E21" s="118">
        <v>6.1489620322724186</v>
      </c>
      <c r="F21" s="118">
        <v>5.8881463668112772</v>
      </c>
      <c r="G21" s="118">
        <v>5.9553451418246608</v>
      </c>
      <c r="H21" s="118">
        <v>6.1862298122247115</v>
      </c>
      <c r="I21" s="118">
        <v>6.3098323526664792</v>
      </c>
      <c r="J21" s="118">
        <v>6.1832561546094604</v>
      </c>
      <c r="K21" s="118">
        <v>6.2886497243774846</v>
      </c>
      <c r="L21" s="118">
        <v>6.4303399818948099</v>
      </c>
      <c r="M21" s="118">
        <v>6.4726832292763117</v>
      </c>
      <c r="N21" s="118">
        <v>6.5051917129325583</v>
      </c>
      <c r="O21" s="118">
        <v>6.4062518699362121</v>
      </c>
      <c r="P21" s="118">
        <v>6.7130171284163227</v>
      </c>
      <c r="Q21" s="118">
        <v>7.0179467003441491</v>
      </c>
      <c r="R21" s="118">
        <v>6.7240962704473564</v>
      </c>
      <c r="S21" s="118">
        <v>6.7515220219617573</v>
      </c>
      <c r="T21" s="118">
        <v>6.8162482515969947</v>
      </c>
      <c r="U21" s="118">
        <v>7.1386464806734535</v>
      </c>
      <c r="V21" s="118">
        <v>7.1182354264636025</v>
      </c>
      <c r="W21" s="118">
        <v>6.8158853520102092</v>
      </c>
      <c r="X21" s="118">
        <v>6.8322141601694533</v>
      </c>
      <c r="Y21" s="118">
        <v>7.0673497575981026</v>
      </c>
      <c r="Z21" s="118">
        <v>7.0953791501872727</v>
      </c>
      <c r="AA21" s="118">
        <v>7.1098100287353887</v>
      </c>
      <c r="AB21" s="118">
        <v>7.1702694235588975</v>
      </c>
      <c r="AC21" s="118">
        <v>7.4643269875733731</v>
      </c>
      <c r="AD21" s="118">
        <v>7.314625725807983</v>
      </c>
      <c r="AE21" s="118">
        <v>7.2372571900771083</v>
      </c>
      <c r="AF21" s="118">
        <v>7.3801268590714013</v>
      </c>
      <c r="AG21" s="118">
        <v>7.412154929763588</v>
      </c>
      <c r="AH21" s="118">
        <v>7.5123634823875296</v>
      </c>
      <c r="AI21" s="118">
        <v>7.4391553524661118</v>
      </c>
      <c r="AJ21" s="118">
        <v>7.6645985469226217</v>
      </c>
      <c r="AK21" s="118">
        <v>8.0085271398638582</v>
      </c>
      <c r="AL21" s="118">
        <v>7.9607127544991583</v>
      </c>
      <c r="AM21" s="118">
        <v>7.8770215471413847</v>
      </c>
      <c r="AN21" s="118">
        <v>7.7873058438113931</v>
      </c>
      <c r="AO21" s="118">
        <v>7.8872416751956509</v>
      </c>
      <c r="AP21" s="118">
        <v>8.0768971086977963</v>
      </c>
      <c r="AQ21" s="118">
        <v>7.7020540758783547</v>
      </c>
      <c r="AR21" s="118">
        <v>7.7916169176471834</v>
      </c>
      <c r="AS21" s="118">
        <v>8.2350517456692085</v>
      </c>
      <c r="AT21" s="118">
        <v>8.1962820198442081</v>
      </c>
      <c r="AU21" s="118">
        <v>8.1481284643694174</v>
      </c>
      <c r="AV21" s="118">
        <v>8.3446293565284115</v>
      </c>
      <c r="AW21" s="118">
        <v>8.6004416572759741</v>
      </c>
      <c r="AX21" s="118">
        <v>8.5039335006596239</v>
      </c>
      <c r="AY21" s="118">
        <v>8.4364282135096058</v>
      </c>
      <c r="AZ21" s="118">
        <v>8.5422761653546377</v>
      </c>
      <c r="BA21" s="118">
        <v>8.8107382550335558</v>
      </c>
      <c r="BB21" s="118">
        <v>8.7706910225906309</v>
      </c>
      <c r="BC21" s="118">
        <v>9.3852151191697804</v>
      </c>
      <c r="BD21" s="118">
        <v>9.5512615397634271</v>
      </c>
      <c r="BE21" s="118">
        <v>9.9927383273166424</v>
      </c>
      <c r="BF21" s="118">
        <v>9.8010313023524471</v>
      </c>
      <c r="BG21" s="118">
        <v>9.5555880515267919</v>
      </c>
      <c r="BH21" s="118">
        <v>9.8925608451032545</v>
      </c>
      <c r="BI21" s="118">
        <v>10.19767333561003</v>
      </c>
      <c r="BJ21" s="118">
        <v>10.100049255820135</v>
      </c>
      <c r="BK21" s="118">
        <v>10.107657565617512</v>
      </c>
      <c r="BL21" s="118">
        <v>10.145495552525</v>
      </c>
      <c r="BM21" s="118">
        <v>10.498282954468237</v>
      </c>
      <c r="BN21" s="118">
        <v>10.092574573635558</v>
      </c>
      <c r="BO21" s="118">
        <v>10.445119184429336</v>
      </c>
      <c r="BP21" s="118">
        <v>10.758688509572636</v>
      </c>
      <c r="BQ21" s="118">
        <v>10.792596853308215</v>
      </c>
      <c r="BR21" s="118">
        <v>10.611305937799033</v>
      </c>
      <c r="BS21" s="118">
        <v>10.919519784952548</v>
      </c>
      <c r="BT21" s="118">
        <v>11.295171167721785</v>
      </c>
      <c r="BU21" s="118">
        <v>11.386983745999817</v>
      </c>
      <c r="BV21" s="118">
        <v>10.947093540835505</v>
      </c>
      <c r="BW21" s="118">
        <v>11.092542429642565</v>
      </c>
      <c r="BX21" s="118">
        <v>11.424718899652131</v>
      </c>
      <c r="BY21" s="118">
        <v>11.299268629230378</v>
      </c>
      <c r="BZ21" s="118">
        <v>11.23312326478483</v>
      </c>
      <c r="CA21" s="118">
        <v>11.396705582806355</v>
      </c>
      <c r="CB21" s="118">
        <v>12.036175629062669</v>
      </c>
      <c r="CC21" s="118">
        <v>12.404031524480127</v>
      </c>
      <c r="CD21" s="118">
        <v>12.473530896129892</v>
      </c>
      <c r="CE21" s="118">
        <v>11.240296402307218</v>
      </c>
      <c r="CF21" s="118">
        <v>11.486515003889251</v>
      </c>
      <c r="CG21" s="118">
        <v>11.727034787713192</v>
      </c>
      <c r="CH21" s="118">
        <v>11.833716400212246</v>
      </c>
      <c r="CI21" s="118">
        <v>11.899696148338339</v>
      </c>
      <c r="CJ21" s="118">
        <v>11.881334028728475</v>
      </c>
      <c r="CK21" s="118">
        <v>11.990254458683975</v>
      </c>
      <c r="CL21" s="118">
        <v>12.260463373372112</v>
      </c>
      <c r="CM21" s="118">
        <v>12.565192340944293</v>
      </c>
      <c r="CN21" s="118">
        <v>12.452366070528457</v>
      </c>
      <c r="CO21" s="118">
        <v>12.744577359982593</v>
      </c>
      <c r="CP21" s="118">
        <v>12.846070310828811</v>
      </c>
      <c r="CQ21" s="118">
        <v>12.966700809926129</v>
      </c>
      <c r="CR21" s="118">
        <v>12.765999763824636</v>
      </c>
      <c r="CS21" s="118">
        <v>13.147463476588554</v>
      </c>
      <c r="CT21" s="118">
        <v>13.435851897781834</v>
      </c>
      <c r="CU21" s="118">
        <v>13.282727508931291</v>
      </c>
      <c r="CV21" s="118">
        <v>13.338457658965346</v>
      </c>
      <c r="CW21" s="118">
        <v>13.565252180928864</v>
      </c>
      <c r="CX21" s="118"/>
    </row>
    <row r="22" spans="1:102">
      <c r="A22" s="594"/>
      <c r="B22" s="174" t="s">
        <v>81</v>
      </c>
      <c r="C22" s="73">
        <v>99.999999999999986</v>
      </c>
      <c r="D22" s="73">
        <v>100</v>
      </c>
      <c r="E22" s="73">
        <v>100</v>
      </c>
      <c r="F22" s="73">
        <v>100</v>
      </c>
      <c r="G22" s="73">
        <v>100.00000000000001</v>
      </c>
      <c r="H22" s="73">
        <v>99.999999999999986</v>
      </c>
      <c r="I22" s="73">
        <v>99.999999999999986</v>
      </c>
      <c r="J22" s="73">
        <v>100</v>
      </c>
      <c r="K22" s="73">
        <v>99.999999999999986</v>
      </c>
      <c r="L22" s="73">
        <v>100</v>
      </c>
      <c r="M22" s="73">
        <v>100</v>
      </c>
      <c r="N22" s="73">
        <v>99.999999999999986</v>
      </c>
      <c r="O22" s="73">
        <v>100</v>
      </c>
      <c r="P22" s="73">
        <v>99.999999999999986</v>
      </c>
      <c r="Q22" s="73">
        <v>100.00000000000001</v>
      </c>
      <c r="R22" s="73">
        <v>100.00000000000001</v>
      </c>
      <c r="S22" s="73">
        <v>100.00000000000001</v>
      </c>
      <c r="T22" s="73">
        <v>100</v>
      </c>
      <c r="U22" s="73">
        <v>99.999999999999986</v>
      </c>
      <c r="V22" s="73">
        <v>99.999999999999986</v>
      </c>
      <c r="W22" s="73">
        <v>100.00000000000001</v>
      </c>
      <c r="X22" s="73">
        <v>100</v>
      </c>
      <c r="Y22" s="73">
        <v>100.00000000000001</v>
      </c>
      <c r="Z22" s="73">
        <v>100.00000000000001</v>
      </c>
      <c r="AA22" s="73">
        <v>100</v>
      </c>
      <c r="AB22" s="73">
        <v>99.999999999999986</v>
      </c>
      <c r="AC22" s="73">
        <v>100</v>
      </c>
      <c r="AD22" s="73">
        <v>100.00000000000001</v>
      </c>
      <c r="AE22" s="73">
        <v>99.999999999999986</v>
      </c>
      <c r="AF22" s="73">
        <v>99.999999999999986</v>
      </c>
      <c r="AG22" s="73">
        <v>100</v>
      </c>
      <c r="AH22" s="73">
        <v>99.999999999999986</v>
      </c>
      <c r="AI22" s="73">
        <v>100.00000000000001</v>
      </c>
      <c r="AJ22" s="73">
        <v>99.999999999999986</v>
      </c>
      <c r="AK22" s="73">
        <v>100</v>
      </c>
      <c r="AL22" s="73">
        <v>100</v>
      </c>
      <c r="AM22" s="73">
        <v>100</v>
      </c>
      <c r="AN22" s="73">
        <v>100</v>
      </c>
      <c r="AO22" s="73">
        <v>100.00000000000003</v>
      </c>
      <c r="AP22" s="73">
        <v>99.999999999999986</v>
      </c>
      <c r="AQ22" s="73">
        <v>100</v>
      </c>
      <c r="AR22" s="73">
        <v>100.00000000000001</v>
      </c>
      <c r="AS22" s="73">
        <v>99.999999999999986</v>
      </c>
      <c r="AT22" s="73">
        <v>100</v>
      </c>
      <c r="AU22" s="73">
        <v>100</v>
      </c>
      <c r="AV22" s="73">
        <v>100.00000000000001</v>
      </c>
      <c r="AW22" s="73">
        <v>100</v>
      </c>
      <c r="AX22" s="73">
        <v>100</v>
      </c>
      <c r="AY22" s="73">
        <v>100</v>
      </c>
      <c r="AZ22" s="73">
        <v>100.00000000000001</v>
      </c>
      <c r="BA22" s="73">
        <v>99.999999999999986</v>
      </c>
      <c r="BB22" s="73">
        <v>100</v>
      </c>
      <c r="BC22" s="73">
        <v>100.00000000000003</v>
      </c>
      <c r="BD22" s="73">
        <v>100</v>
      </c>
      <c r="BE22" s="73">
        <v>100</v>
      </c>
      <c r="BF22" s="73">
        <v>100.00000000000001</v>
      </c>
      <c r="BG22" s="73">
        <v>99.999999999999986</v>
      </c>
      <c r="BH22" s="73">
        <v>100</v>
      </c>
      <c r="BI22" s="73">
        <v>100.00000000000001</v>
      </c>
      <c r="BJ22" s="73">
        <v>99.999999999999986</v>
      </c>
      <c r="BK22" s="73">
        <v>100</v>
      </c>
      <c r="BL22" s="73">
        <v>100.00000000000001</v>
      </c>
      <c r="BM22" s="73">
        <v>100</v>
      </c>
      <c r="BN22" s="73">
        <v>100</v>
      </c>
      <c r="BO22" s="73">
        <v>100</v>
      </c>
      <c r="BP22" s="73">
        <v>100.00000000000001</v>
      </c>
      <c r="BQ22" s="73">
        <v>100.00000000000001</v>
      </c>
      <c r="BR22" s="73">
        <v>100</v>
      </c>
      <c r="BS22" s="73">
        <v>100</v>
      </c>
      <c r="BT22" s="73">
        <v>100.00000000000001</v>
      </c>
      <c r="BU22" s="73">
        <v>99.999999999999986</v>
      </c>
      <c r="BV22" s="73">
        <v>100</v>
      </c>
      <c r="BW22" s="73">
        <v>100.00000000000001</v>
      </c>
      <c r="BX22" s="73">
        <v>100</v>
      </c>
      <c r="BY22" s="73">
        <v>100.00000000000001</v>
      </c>
      <c r="BZ22" s="73">
        <v>100</v>
      </c>
      <c r="CA22" s="73">
        <v>100</v>
      </c>
      <c r="CB22" s="73">
        <v>100.00000000000001</v>
      </c>
      <c r="CC22" s="73">
        <v>100</v>
      </c>
      <c r="CD22" s="73">
        <v>99.999999999999986</v>
      </c>
      <c r="CE22" s="73">
        <v>100.00000000000001</v>
      </c>
      <c r="CF22" s="73">
        <v>100</v>
      </c>
      <c r="CG22" s="73">
        <v>99.999999999999986</v>
      </c>
      <c r="CH22" s="73">
        <v>100</v>
      </c>
      <c r="CI22" s="73">
        <v>100.00000000000003</v>
      </c>
      <c r="CJ22" s="73">
        <v>100</v>
      </c>
      <c r="CK22" s="73">
        <v>100</v>
      </c>
      <c r="CL22" s="73">
        <v>100</v>
      </c>
      <c r="CM22" s="73">
        <v>100</v>
      </c>
      <c r="CN22" s="73">
        <v>99.999999999999986</v>
      </c>
      <c r="CO22" s="73">
        <v>100</v>
      </c>
      <c r="CP22" s="73">
        <v>100.00000000000001</v>
      </c>
      <c r="CQ22" s="73">
        <v>100</v>
      </c>
      <c r="CR22" s="73">
        <v>100</v>
      </c>
      <c r="CS22" s="73">
        <v>99.999999999999986</v>
      </c>
      <c r="CT22" s="73">
        <v>100.00000000000001</v>
      </c>
      <c r="CU22" s="73">
        <v>99.999999999999986</v>
      </c>
      <c r="CV22" s="73">
        <v>100</v>
      </c>
      <c r="CW22" s="73">
        <v>100</v>
      </c>
      <c r="CX22" s="73"/>
    </row>
    <row r="23" spans="1:102">
      <c r="BZ23" s="410"/>
      <c r="CD23" s="410"/>
      <c r="CH23" s="410"/>
      <c r="CL23" s="410"/>
    </row>
    <row r="24" spans="1:102" ht="11.25" customHeight="1">
      <c r="A24" s="171" t="s">
        <v>90</v>
      </c>
      <c r="AZ24" s="4">
        <v>3.0388499517883538</v>
      </c>
      <c r="CE24" s="5"/>
      <c r="CF24" s="5"/>
      <c r="CG24" s="5"/>
      <c r="CH24" s="5"/>
      <c r="CI24" s="5"/>
      <c r="CJ24" s="5"/>
      <c r="CK24" s="5"/>
      <c r="CL24" s="5"/>
      <c r="CM24" s="5"/>
      <c r="CN24" s="5"/>
    </row>
    <row r="25" spans="1:102">
      <c r="CE25" s="5"/>
      <c r="CF25" s="5"/>
      <c r="CG25" s="5"/>
      <c r="CH25" s="5"/>
      <c r="CI25" s="5"/>
      <c r="CJ25" s="5"/>
      <c r="CK25" s="5"/>
      <c r="CL25" s="5"/>
      <c r="CM25" s="5"/>
      <c r="CN25" s="5"/>
    </row>
    <row r="26" spans="1:102">
      <c r="CE26" s="5"/>
      <c r="CF26" s="5"/>
      <c r="CG26" s="5"/>
      <c r="CH26" s="5"/>
      <c r="CI26" s="5"/>
      <c r="CJ26" s="5"/>
      <c r="CK26" s="5"/>
      <c r="CL26" s="5"/>
      <c r="CM26" s="5"/>
      <c r="CN26" s="5"/>
    </row>
    <row r="27" spans="1:102">
      <c r="CE27" s="5"/>
      <c r="CF27" s="5"/>
      <c r="CG27" s="5"/>
      <c r="CH27" s="5"/>
      <c r="CI27" s="5"/>
      <c r="CJ27" s="5"/>
      <c r="CK27" s="5"/>
      <c r="CL27" s="5"/>
      <c r="CM27" s="5"/>
      <c r="CN27" s="5"/>
    </row>
    <row r="28" spans="1:102">
      <c r="CE28" s="5"/>
      <c r="CF28" s="5"/>
      <c r="CG28" s="5"/>
      <c r="CH28" s="5"/>
      <c r="CI28" s="5"/>
      <c r="CJ28" s="5"/>
      <c r="CK28" s="5"/>
      <c r="CL28" s="5"/>
      <c r="CM28" s="5"/>
      <c r="CN28" s="5"/>
    </row>
    <row r="29" spans="1:102">
      <c r="CE29" s="5"/>
      <c r="CF29" s="5"/>
      <c r="CG29" s="5"/>
      <c r="CH29" s="5"/>
      <c r="CI29" s="5"/>
      <c r="CJ29" s="5"/>
      <c r="CK29" s="5"/>
      <c r="CL29" s="5"/>
      <c r="CM29" s="5"/>
      <c r="CN29" s="5"/>
    </row>
    <row r="30" spans="1:102">
      <c r="CE30" s="5"/>
      <c r="CF30" s="5"/>
      <c r="CG30" s="5"/>
      <c r="CH30" s="5"/>
      <c r="CI30" s="5"/>
      <c r="CJ30" s="5"/>
      <c r="CK30" s="5"/>
      <c r="CL30" s="5"/>
      <c r="CM30" s="5"/>
      <c r="CN30" s="5"/>
    </row>
  </sheetData>
  <mergeCells count="28">
    <mergeCell ref="CU3:CX3"/>
    <mergeCell ref="A14:A22"/>
    <mergeCell ref="AQ3:AT3"/>
    <mergeCell ref="AU3:AW3"/>
    <mergeCell ref="AY3:BB3"/>
    <mergeCell ref="BC3:BF3"/>
    <mergeCell ref="S3:V3"/>
    <mergeCell ref="W3:Z3"/>
    <mergeCell ref="AA3:AD3"/>
    <mergeCell ref="AE3:AH3"/>
    <mergeCell ref="AI3:AL3"/>
    <mergeCell ref="AM3:AP3"/>
    <mergeCell ref="A3:B4"/>
    <mergeCell ref="C3:F3"/>
    <mergeCell ref="G3:J3"/>
    <mergeCell ref="K3:N3"/>
    <mergeCell ref="O3:R3"/>
    <mergeCell ref="A5:A13"/>
    <mergeCell ref="BG3:BJ3"/>
    <mergeCell ref="BK3:BN3"/>
    <mergeCell ref="BO3:BR3"/>
    <mergeCell ref="BS3:BV3"/>
    <mergeCell ref="CQ3:CT3"/>
    <mergeCell ref="CI3:CL3"/>
    <mergeCell ref="CE3:CH3"/>
    <mergeCell ref="CA3:CD3"/>
    <mergeCell ref="BW3:BZ3"/>
    <mergeCell ref="CM3:CP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A24"/>
  <sheetViews>
    <sheetView zoomScaleNormal="100" workbookViewId="0">
      <pane xSplit="2" ySplit="3" topLeftCell="Q4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25.75" style="170" customWidth="1"/>
    <col min="3" max="26" width="10.75" style="170" customWidth="1"/>
    <col min="27" max="256" width="9" style="170"/>
    <col min="257" max="258" width="18.875" style="170" customWidth="1"/>
    <col min="259" max="276" width="11.125" style="170" customWidth="1"/>
    <col min="277" max="512" width="9" style="170"/>
    <col min="513" max="514" width="18.875" style="170" customWidth="1"/>
    <col min="515" max="532" width="11.125" style="170" customWidth="1"/>
    <col min="533" max="768" width="9" style="170"/>
    <col min="769" max="770" width="18.875" style="170" customWidth="1"/>
    <col min="771" max="788" width="11.125" style="170" customWidth="1"/>
    <col min="789" max="1024" width="9" style="170"/>
    <col min="1025" max="1026" width="18.875" style="170" customWidth="1"/>
    <col min="1027" max="1044" width="11.125" style="170" customWidth="1"/>
    <col min="1045" max="1280" width="9" style="170"/>
    <col min="1281" max="1282" width="18.875" style="170" customWidth="1"/>
    <col min="1283" max="1300" width="11.125" style="170" customWidth="1"/>
    <col min="1301" max="1536" width="9" style="170"/>
    <col min="1537" max="1538" width="18.875" style="170" customWidth="1"/>
    <col min="1539" max="1556" width="11.125" style="170" customWidth="1"/>
    <col min="1557" max="1792" width="9" style="170"/>
    <col min="1793" max="1794" width="18.875" style="170" customWidth="1"/>
    <col min="1795" max="1812" width="11.125" style="170" customWidth="1"/>
    <col min="1813" max="2048" width="9" style="170"/>
    <col min="2049" max="2050" width="18.875" style="170" customWidth="1"/>
    <col min="2051" max="2068" width="11.125" style="170" customWidth="1"/>
    <col min="2069" max="2304" width="9" style="170"/>
    <col min="2305" max="2306" width="18.875" style="170" customWidth="1"/>
    <col min="2307" max="2324" width="11.125" style="170" customWidth="1"/>
    <col min="2325" max="2560" width="9" style="170"/>
    <col min="2561" max="2562" width="18.875" style="170" customWidth="1"/>
    <col min="2563" max="2580" width="11.125" style="170" customWidth="1"/>
    <col min="2581" max="2816" width="9" style="170"/>
    <col min="2817" max="2818" width="18.875" style="170" customWidth="1"/>
    <col min="2819" max="2836" width="11.125" style="170" customWidth="1"/>
    <col min="2837" max="3072" width="9" style="170"/>
    <col min="3073" max="3074" width="18.875" style="170" customWidth="1"/>
    <col min="3075" max="3092" width="11.125" style="170" customWidth="1"/>
    <col min="3093" max="3328" width="9" style="170"/>
    <col min="3329" max="3330" width="18.875" style="170" customWidth="1"/>
    <col min="3331" max="3348" width="11.125" style="170" customWidth="1"/>
    <col min="3349" max="3584" width="9" style="170"/>
    <col min="3585" max="3586" width="18.875" style="170" customWidth="1"/>
    <col min="3587" max="3604" width="11.125" style="170" customWidth="1"/>
    <col min="3605" max="3840" width="9" style="170"/>
    <col min="3841" max="3842" width="18.875" style="170" customWidth="1"/>
    <col min="3843" max="3860" width="11.125" style="170" customWidth="1"/>
    <col min="3861" max="4096" width="9" style="170"/>
    <col min="4097" max="4098" width="18.875" style="170" customWidth="1"/>
    <col min="4099" max="4116" width="11.125" style="170" customWidth="1"/>
    <col min="4117" max="4352" width="9" style="170"/>
    <col min="4353" max="4354" width="18.875" style="170" customWidth="1"/>
    <col min="4355" max="4372" width="11.125" style="170" customWidth="1"/>
    <col min="4373" max="4608" width="9" style="170"/>
    <col min="4609" max="4610" width="18.875" style="170" customWidth="1"/>
    <col min="4611" max="4628" width="11.125" style="170" customWidth="1"/>
    <col min="4629" max="4864" width="9" style="170"/>
    <col min="4865" max="4866" width="18.875" style="170" customWidth="1"/>
    <col min="4867" max="4884" width="11.125" style="170" customWidth="1"/>
    <col min="4885" max="5120" width="9" style="170"/>
    <col min="5121" max="5122" width="18.875" style="170" customWidth="1"/>
    <col min="5123" max="5140" width="11.125" style="170" customWidth="1"/>
    <col min="5141" max="5376" width="9" style="170"/>
    <col min="5377" max="5378" width="18.875" style="170" customWidth="1"/>
    <col min="5379" max="5396" width="11.125" style="170" customWidth="1"/>
    <col min="5397" max="5632" width="9" style="170"/>
    <col min="5633" max="5634" width="18.875" style="170" customWidth="1"/>
    <col min="5635" max="5652" width="11.125" style="170" customWidth="1"/>
    <col min="5653" max="5888" width="9" style="170"/>
    <col min="5889" max="5890" width="18.875" style="170" customWidth="1"/>
    <col min="5891" max="5908" width="11.125" style="170" customWidth="1"/>
    <col min="5909" max="6144" width="9" style="170"/>
    <col min="6145" max="6146" width="18.875" style="170" customWidth="1"/>
    <col min="6147" max="6164" width="11.125" style="170" customWidth="1"/>
    <col min="6165" max="6400" width="9" style="170"/>
    <col min="6401" max="6402" width="18.875" style="170" customWidth="1"/>
    <col min="6403" max="6420" width="11.125" style="170" customWidth="1"/>
    <col min="6421" max="6656" width="9" style="170"/>
    <col min="6657" max="6658" width="18.875" style="170" customWidth="1"/>
    <col min="6659" max="6676" width="11.125" style="170" customWidth="1"/>
    <col min="6677" max="6912" width="9" style="170"/>
    <col min="6913" max="6914" width="18.875" style="170" customWidth="1"/>
    <col min="6915" max="6932" width="11.125" style="170" customWidth="1"/>
    <col min="6933" max="7168" width="9" style="170"/>
    <col min="7169" max="7170" width="18.875" style="170" customWidth="1"/>
    <col min="7171" max="7188" width="11.125" style="170" customWidth="1"/>
    <col min="7189" max="7424" width="9" style="170"/>
    <col min="7425" max="7426" width="18.875" style="170" customWidth="1"/>
    <col min="7427" max="7444" width="11.125" style="170" customWidth="1"/>
    <col min="7445" max="7680" width="9" style="170"/>
    <col min="7681" max="7682" width="18.875" style="170" customWidth="1"/>
    <col min="7683" max="7700" width="11.125" style="170" customWidth="1"/>
    <col min="7701" max="7936" width="9" style="170"/>
    <col min="7937" max="7938" width="18.875" style="170" customWidth="1"/>
    <col min="7939" max="7956" width="11.125" style="170" customWidth="1"/>
    <col min="7957" max="8192" width="9" style="170"/>
    <col min="8193" max="8194" width="18.875" style="170" customWidth="1"/>
    <col min="8195" max="8212" width="11.125" style="170" customWidth="1"/>
    <col min="8213" max="8448" width="9" style="170"/>
    <col min="8449" max="8450" width="18.875" style="170" customWidth="1"/>
    <col min="8451" max="8468" width="11.125" style="170" customWidth="1"/>
    <col min="8469" max="8704" width="9" style="170"/>
    <col min="8705" max="8706" width="18.875" style="170" customWidth="1"/>
    <col min="8707" max="8724" width="11.125" style="170" customWidth="1"/>
    <col min="8725" max="8960" width="9" style="170"/>
    <col min="8961" max="8962" width="18.875" style="170" customWidth="1"/>
    <col min="8963" max="8980" width="11.125" style="170" customWidth="1"/>
    <col min="8981" max="9216" width="9" style="170"/>
    <col min="9217" max="9218" width="18.875" style="170" customWidth="1"/>
    <col min="9219" max="9236" width="11.125" style="170" customWidth="1"/>
    <col min="9237" max="9472" width="9" style="170"/>
    <col min="9473" max="9474" width="18.875" style="170" customWidth="1"/>
    <col min="9475" max="9492" width="11.125" style="170" customWidth="1"/>
    <col min="9493" max="9728" width="9" style="170"/>
    <col min="9729" max="9730" width="18.875" style="170" customWidth="1"/>
    <col min="9731" max="9748" width="11.125" style="170" customWidth="1"/>
    <col min="9749" max="9984" width="9" style="170"/>
    <col min="9985" max="9986" width="18.875" style="170" customWidth="1"/>
    <col min="9987" max="10004" width="11.125" style="170" customWidth="1"/>
    <col min="10005" max="10240" width="9" style="170"/>
    <col min="10241" max="10242" width="18.875" style="170" customWidth="1"/>
    <col min="10243" max="10260" width="11.125" style="170" customWidth="1"/>
    <col min="10261" max="10496" width="9" style="170"/>
    <col min="10497" max="10498" width="18.875" style="170" customWidth="1"/>
    <col min="10499" max="10516" width="11.125" style="170" customWidth="1"/>
    <col min="10517" max="10752" width="9" style="170"/>
    <col min="10753" max="10754" width="18.875" style="170" customWidth="1"/>
    <col min="10755" max="10772" width="11.125" style="170" customWidth="1"/>
    <col min="10773" max="11008" width="9" style="170"/>
    <col min="11009" max="11010" width="18.875" style="170" customWidth="1"/>
    <col min="11011" max="11028" width="11.125" style="170" customWidth="1"/>
    <col min="11029" max="11264" width="9" style="170"/>
    <col min="11265" max="11266" width="18.875" style="170" customWidth="1"/>
    <col min="11267" max="11284" width="11.125" style="170" customWidth="1"/>
    <col min="11285" max="11520" width="9" style="170"/>
    <col min="11521" max="11522" width="18.875" style="170" customWidth="1"/>
    <col min="11523" max="11540" width="11.125" style="170" customWidth="1"/>
    <col min="11541" max="11776" width="9" style="170"/>
    <col min="11777" max="11778" width="18.875" style="170" customWidth="1"/>
    <col min="11779" max="11796" width="11.125" style="170" customWidth="1"/>
    <col min="11797" max="12032" width="9" style="170"/>
    <col min="12033" max="12034" width="18.875" style="170" customWidth="1"/>
    <col min="12035" max="12052" width="11.125" style="170" customWidth="1"/>
    <col min="12053" max="12288" width="9" style="170"/>
    <col min="12289" max="12290" width="18.875" style="170" customWidth="1"/>
    <col min="12291" max="12308" width="11.125" style="170" customWidth="1"/>
    <col min="12309" max="12544" width="9" style="170"/>
    <col min="12545" max="12546" width="18.875" style="170" customWidth="1"/>
    <col min="12547" max="12564" width="11.125" style="170" customWidth="1"/>
    <col min="12565" max="12800" width="9" style="170"/>
    <col min="12801" max="12802" width="18.875" style="170" customWidth="1"/>
    <col min="12803" max="12820" width="11.125" style="170" customWidth="1"/>
    <col min="12821" max="13056" width="9" style="170"/>
    <col min="13057" max="13058" width="18.875" style="170" customWidth="1"/>
    <col min="13059" max="13076" width="11.125" style="170" customWidth="1"/>
    <col min="13077" max="13312" width="9" style="170"/>
    <col min="13313" max="13314" width="18.875" style="170" customWidth="1"/>
    <col min="13315" max="13332" width="11.125" style="170" customWidth="1"/>
    <col min="13333" max="13568" width="9" style="170"/>
    <col min="13569" max="13570" width="18.875" style="170" customWidth="1"/>
    <col min="13571" max="13588" width="11.125" style="170" customWidth="1"/>
    <col min="13589" max="13824" width="9" style="170"/>
    <col min="13825" max="13826" width="18.875" style="170" customWidth="1"/>
    <col min="13827" max="13844" width="11.125" style="170" customWidth="1"/>
    <col min="13845" max="14080" width="9" style="170"/>
    <col min="14081" max="14082" width="18.875" style="170" customWidth="1"/>
    <col min="14083" max="14100" width="11.125" style="170" customWidth="1"/>
    <col min="14101" max="14336" width="9" style="170"/>
    <col min="14337" max="14338" width="18.875" style="170" customWidth="1"/>
    <col min="14339" max="14356" width="11.125" style="170" customWidth="1"/>
    <col min="14357" max="14592" width="9" style="170"/>
    <col min="14593" max="14594" width="18.875" style="170" customWidth="1"/>
    <col min="14595" max="14612" width="11.125" style="170" customWidth="1"/>
    <col min="14613" max="14848" width="9" style="170"/>
    <col min="14849" max="14850" width="18.875" style="170" customWidth="1"/>
    <col min="14851" max="14868" width="11.125" style="170" customWidth="1"/>
    <col min="14869" max="15104" width="9" style="170"/>
    <col min="15105" max="15106" width="18.875" style="170" customWidth="1"/>
    <col min="15107" max="15124" width="11.125" style="170" customWidth="1"/>
    <col min="15125" max="15360" width="9" style="170"/>
    <col min="15361" max="15362" width="18.875" style="170" customWidth="1"/>
    <col min="15363" max="15380" width="11.125" style="170" customWidth="1"/>
    <col min="15381" max="15616" width="9" style="170"/>
    <col min="15617" max="15618" width="18.875" style="170" customWidth="1"/>
    <col min="15619" max="15636" width="11.125" style="170" customWidth="1"/>
    <col min="15637" max="15872" width="9" style="170"/>
    <col min="15873" max="15874" width="18.875" style="170" customWidth="1"/>
    <col min="15875" max="15892" width="11.125" style="170" customWidth="1"/>
    <col min="15893" max="16128" width="9" style="170"/>
    <col min="16129" max="16130" width="18.875" style="170" customWidth="1"/>
    <col min="16131" max="16148" width="11.125" style="170" customWidth="1"/>
    <col min="16149" max="16384" width="9" style="170"/>
  </cols>
  <sheetData>
    <row r="1" spans="1:27">
      <c r="A1" s="224" t="s">
        <v>422</v>
      </c>
      <c r="B1" s="183"/>
      <c r="C1" s="183"/>
      <c r="D1" s="183"/>
      <c r="E1" s="183"/>
      <c r="F1" s="183"/>
      <c r="G1" s="183"/>
      <c r="H1" s="183"/>
      <c r="I1" s="183"/>
    </row>
    <row r="2" spans="1:27">
      <c r="A2" s="290"/>
      <c r="B2" s="344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</row>
    <row r="3" spans="1:27" s="186" customFormat="1">
      <c r="A3" s="579" t="s">
        <v>93</v>
      </c>
      <c r="B3" s="596"/>
      <c r="C3" s="174" t="s">
        <v>62</v>
      </c>
      <c r="D3" s="174" t="s">
        <v>63</v>
      </c>
      <c r="E3" s="174" t="s">
        <v>64</v>
      </c>
      <c r="F3" s="174" t="s">
        <v>65</v>
      </c>
      <c r="G3" s="174" t="s">
        <v>66</v>
      </c>
      <c r="H3" s="174" t="s">
        <v>67</v>
      </c>
      <c r="I3" s="174" t="s">
        <v>68</v>
      </c>
      <c r="J3" s="174" t="s">
        <v>69</v>
      </c>
      <c r="K3" s="174" t="s">
        <v>70</v>
      </c>
      <c r="L3" s="174" t="s">
        <v>71</v>
      </c>
      <c r="M3" s="174" t="s">
        <v>55</v>
      </c>
      <c r="N3" s="174" t="s">
        <v>54</v>
      </c>
      <c r="O3" s="174" t="s">
        <v>53</v>
      </c>
      <c r="P3" s="174" t="s">
        <v>52</v>
      </c>
      <c r="Q3" s="174" t="s">
        <v>51</v>
      </c>
      <c r="R3" s="174" t="s">
        <v>50</v>
      </c>
      <c r="S3" s="174">
        <v>2560</v>
      </c>
      <c r="T3" s="174">
        <v>2561</v>
      </c>
      <c r="U3" s="302">
        <v>2562</v>
      </c>
      <c r="V3" s="302">
        <v>2563</v>
      </c>
      <c r="W3" s="302">
        <v>2564</v>
      </c>
      <c r="X3" s="302">
        <v>2565</v>
      </c>
      <c r="Y3" s="302">
        <v>2566</v>
      </c>
      <c r="Z3" s="302">
        <v>2567</v>
      </c>
    </row>
    <row r="4" spans="1:27">
      <c r="A4" s="603" t="s">
        <v>72</v>
      </c>
      <c r="B4" s="187" t="s">
        <v>83</v>
      </c>
      <c r="C4" s="30">
        <v>21160.2</v>
      </c>
      <c r="D4" s="30">
        <v>21544.400000000001</v>
      </c>
      <c r="E4" s="30">
        <v>21411.5</v>
      </c>
      <c r="F4" s="30">
        <v>21400</v>
      </c>
      <c r="G4" s="30">
        <v>21372.5</v>
      </c>
      <c r="H4" s="30">
        <v>21387.1</v>
      </c>
      <c r="I4" s="30">
        <v>21248.799999999999</v>
      </c>
      <c r="J4" s="30">
        <v>21154.400000000001</v>
      </c>
      <c r="K4" s="30">
        <v>21083.9</v>
      </c>
      <c r="L4" s="30">
        <v>21008.1</v>
      </c>
      <c r="M4" s="30">
        <v>20453.5</v>
      </c>
      <c r="N4" s="30">
        <v>20344.7</v>
      </c>
      <c r="O4" s="30">
        <v>19942.3</v>
      </c>
      <c r="P4" s="30">
        <v>18677.7</v>
      </c>
      <c r="Q4" s="30">
        <v>18193.8</v>
      </c>
      <c r="R4" s="30">
        <v>17575.919999999998</v>
      </c>
      <c r="S4" s="30">
        <v>17078.521691349866</v>
      </c>
      <c r="T4" s="30">
        <v>17140.820610125156</v>
      </c>
      <c r="U4" s="33">
        <v>16599.904468175035</v>
      </c>
      <c r="V4" s="33">
        <v>16106.58578097491</v>
      </c>
      <c r="W4" s="33">
        <v>15941.054749999999</v>
      </c>
      <c r="X4" s="33">
        <v>15223.26575</v>
      </c>
      <c r="Y4" s="33">
        <v>15172.99</v>
      </c>
      <c r="Z4" s="33">
        <v>15111.460364374983</v>
      </c>
      <c r="AA4" s="242"/>
    </row>
    <row r="5" spans="1:27">
      <c r="A5" s="604"/>
      <c r="B5" s="189" t="s">
        <v>84</v>
      </c>
      <c r="C5" s="38">
        <v>4093.9</v>
      </c>
      <c r="D5" s="38">
        <v>4302.3999999999996</v>
      </c>
      <c r="E5" s="38">
        <v>4609.7</v>
      </c>
      <c r="F5" s="38">
        <v>4906.8999999999996</v>
      </c>
      <c r="G5" s="38">
        <v>4985</v>
      </c>
      <c r="H5" s="38">
        <v>5061.1000000000004</v>
      </c>
      <c r="I5" s="38">
        <v>5320.9</v>
      </c>
      <c r="J5" s="38">
        <v>5620.1</v>
      </c>
      <c r="K5" s="38">
        <v>5792</v>
      </c>
      <c r="L5" s="38">
        <v>5965.5</v>
      </c>
      <c r="M5" s="38">
        <v>6149.1</v>
      </c>
      <c r="N5" s="38">
        <v>6288.2</v>
      </c>
      <c r="O5" s="38">
        <v>6438.2</v>
      </c>
      <c r="P5" s="38">
        <v>6096.2</v>
      </c>
      <c r="Q5" s="38">
        <v>6005.8</v>
      </c>
      <c r="R5" s="38">
        <v>6108.31</v>
      </c>
      <c r="S5" s="38">
        <v>6219.2013981499895</v>
      </c>
      <c r="T5" s="38">
        <v>6325.7204743250131</v>
      </c>
      <c r="U5" s="41">
        <v>6426.7940202500049</v>
      </c>
      <c r="V5" s="41">
        <v>6322.694315725008</v>
      </c>
      <c r="W5" s="41">
        <v>6659.2342500000004</v>
      </c>
      <c r="X5" s="41">
        <v>6733.9075000000003</v>
      </c>
      <c r="Y5" s="41">
        <v>7022.25</v>
      </c>
      <c r="Z5" s="41">
        <v>7185.2055795500019</v>
      </c>
      <c r="AA5" s="242"/>
    </row>
    <row r="6" spans="1:27">
      <c r="A6" s="604"/>
      <c r="B6" s="189" t="s">
        <v>94</v>
      </c>
      <c r="C6" s="38">
        <v>2071</v>
      </c>
      <c r="D6" s="38">
        <v>2233.4</v>
      </c>
      <c r="E6" s="38">
        <v>2497.6999999999998</v>
      </c>
      <c r="F6" s="38">
        <v>2754.9</v>
      </c>
      <c r="G6" s="38">
        <v>2898.4</v>
      </c>
      <c r="H6" s="38">
        <v>3094.9</v>
      </c>
      <c r="I6" s="38">
        <v>3326.2</v>
      </c>
      <c r="J6" s="38">
        <v>3544.8</v>
      </c>
      <c r="K6" s="38">
        <v>3730.6</v>
      </c>
      <c r="L6" s="38">
        <v>3951.8</v>
      </c>
      <c r="M6" s="38">
        <v>4093.5</v>
      </c>
      <c r="N6" s="38">
        <v>4378.7</v>
      </c>
      <c r="O6" s="38">
        <v>4488.3</v>
      </c>
      <c r="P6" s="38">
        <v>4439.8999999999996</v>
      </c>
      <c r="Q6" s="38">
        <v>4663.8999999999996</v>
      </c>
      <c r="R6" s="38">
        <v>4743.58</v>
      </c>
      <c r="S6" s="38">
        <v>4750.3936145499883</v>
      </c>
      <c r="T6" s="38">
        <v>4916.3530619249987</v>
      </c>
      <c r="U6" s="41">
        <v>5031.3713383500035</v>
      </c>
      <c r="V6" s="41">
        <v>5189.4160902500007</v>
      </c>
      <c r="W6" s="41">
        <v>5625.45525</v>
      </c>
      <c r="X6" s="41">
        <v>6054.2627499999999</v>
      </c>
      <c r="Y6" s="41">
        <v>6416.82</v>
      </c>
      <c r="Z6" s="41">
        <v>6415.0763467749985</v>
      </c>
      <c r="AA6" s="242"/>
    </row>
    <row r="7" spans="1:27">
      <c r="A7" s="604"/>
      <c r="B7" s="189" t="s">
        <v>86</v>
      </c>
      <c r="C7" s="38">
        <v>1073.4000000000001</v>
      </c>
      <c r="D7" s="38">
        <v>1066.4000000000001</v>
      </c>
      <c r="E7" s="38">
        <v>1112.5999999999999</v>
      </c>
      <c r="F7" s="38">
        <v>1152.7</v>
      </c>
      <c r="G7" s="38">
        <v>1205.5</v>
      </c>
      <c r="H7" s="38">
        <v>1167.0999999999999</v>
      </c>
      <c r="I7" s="38">
        <v>1196.2</v>
      </c>
      <c r="J7" s="38">
        <v>1210.5999999999999</v>
      </c>
      <c r="K7" s="38">
        <v>1298.8</v>
      </c>
      <c r="L7" s="38">
        <v>1308.7</v>
      </c>
      <c r="M7" s="38">
        <v>1325.4</v>
      </c>
      <c r="N7" s="38">
        <v>1276.9000000000001</v>
      </c>
      <c r="O7" s="38">
        <v>1267.5</v>
      </c>
      <c r="P7" s="38">
        <v>1333.1</v>
      </c>
      <c r="Q7" s="38">
        <v>1353.5</v>
      </c>
      <c r="R7" s="38">
        <v>1374.14</v>
      </c>
      <c r="S7" s="38">
        <v>1373.2853453999992</v>
      </c>
      <c r="T7" s="38">
        <v>1366.948305950001</v>
      </c>
      <c r="U7" s="41">
        <v>1358.7322537000009</v>
      </c>
      <c r="V7" s="41">
        <v>1414.4161493750012</v>
      </c>
      <c r="W7" s="41">
        <v>1485.4327499999999</v>
      </c>
      <c r="X7" s="41">
        <v>1549.1759999999999</v>
      </c>
      <c r="Y7" s="41">
        <v>1598.96</v>
      </c>
      <c r="Z7" s="41">
        <v>1587.6055600999998</v>
      </c>
      <c r="AA7" s="242"/>
    </row>
    <row r="8" spans="1:27">
      <c r="A8" s="604"/>
      <c r="B8" s="189" t="s">
        <v>87</v>
      </c>
      <c r="C8" s="38">
        <v>1108.7</v>
      </c>
      <c r="D8" s="38">
        <v>1156.7</v>
      </c>
      <c r="E8" s="38">
        <v>1250.4000000000001</v>
      </c>
      <c r="F8" s="38">
        <v>1280.7</v>
      </c>
      <c r="G8" s="38">
        <v>1331.5</v>
      </c>
      <c r="H8" s="38">
        <v>1350.7</v>
      </c>
      <c r="I8" s="38">
        <v>1426.7</v>
      </c>
      <c r="J8" s="38">
        <v>1522.1</v>
      </c>
      <c r="K8" s="38">
        <v>1607.4</v>
      </c>
      <c r="L8" s="38">
        <v>1663.5</v>
      </c>
      <c r="M8" s="38">
        <v>1767.3</v>
      </c>
      <c r="N8" s="38">
        <v>1780.3</v>
      </c>
      <c r="O8" s="38">
        <v>1783.9</v>
      </c>
      <c r="P8" s="38">
        <v>1793.6</v>
      </c>
      <c r="Q8" s="38">
        <v>1881.2</v>
      </c>
      <c r="R8" s="38">
        <v>1887.74</v>
      </c>
      <c r="S8" s="38">
        <v>1910.0046741250037</v>
      </c>
      <c r="T8" s="38">
        <v>1965.0161263250004</v>
      </c>
      <c r="U8" s="41">
        <v>2042.6441494250012</v>
      </c>
      <c r="V8" s="41">
        <v>2131.1879235500037</v>
      </c>
      <c r="W8" s="41">
        <v>2288.2740000000003</v>
      </c>
      <c r="X8" s="41">
        <v>2436.8542499999999</v>
      </c>
      <c r="Y8" s="41">
        <v>2550.83</v>
      </c>
      <c r="Z8" s="41">
        <v>2493.1347667000032</v>
      </c>
      <c r="AA8" s="242"/>
    </row>
    <row r="9" spans="1:27">
      <c r="A9" s="604"/>
      <c r="B9" s="191" t="s">
        <v>88</v>
      </c>
      <c r="C9" s="34">
        <v>2597</v>
      </c>
      <c r="D9" s="34">
        <v>2757.5</v>
      </c>
      <c r="E9" s="34">
        <v>2959.2</v>
      </c>
      <c r="F9" s="34">
        <v>3233.6</v>
      </c>
      <c r="G9" s="34">
        <v>3464.3</v>
      </c>
      <c r="H9" s="34">
        <v>3624.7</v>
      </c>
      <c r="I9" s="34">
        <v>3730.5</v>
      </c>
      <c r="J9" s="34">
        <v>3964.5</v>
      </c>
      <c r="K9" s="34">
        <v>4193.6000000000004</v>
      </c>
      <c r="L9" s="34">
        <v>4139.8999999999996</v>
      </c>
      <c r="M9" s="34">
        <v>4675.8</v>
      </c>
      <c r="N9" s="34">
        <v>4872.3</v>
      </c>
      <c r="O9" s="34">
        <v>4986.6000000000004</v>
      </c>
      <c r="P9" s="34">
        <v>5736.9</v>
      </c>
      <c r="Q9" s="34">
        <v>5917.9</v>
      </c>
      <c r="R9" s="34">
        <v>6002.97</v>
      </c>
      <c r="S9" s="34">
        <v>6126.8464713750054</v>
      </c>
      <c r="T9" s="34">
        <v>6149.6914955249931</v>
      </c>
      <c r="U9" s="37">
        <v>6153.9926726250014</v>
      </c>
      <c r="V9" s="37">
        <v>6515.9031162750143</v>
      </c>
      <c r="W9" s="37">
        <v>6829.5610000000006</v>
      </c>
      <c r="X9" s="37">
        <v>7223.5864999999994</v>
      </c>
      <c r="Y9" s="37">
        <v>7150.18</v>
      </c>
      <c r="Z9" s="37">
        <v>7013.8752210250077</v>
      </c>
      <c r="AA9" s="242"/>
    </row>
    <row r="10" spans="1:27">
      <c r="A10" s="605"/>
      <c r="B10" s="174" t="s">
        <v>81</v>
      </c>
      <c r="C10" s="1">
        <v>32104.200000000004</v>
      </c>
      <c r="D10" s="1">
        <v>33060.800000000003</v>
      </c>
      <c r="E10" s="1">
        <v>33841.1</v>
      </c>
      <c r="F10" s="1">
        <v>34728.800000000003</v>
      </c>
      <c r="G10" s="1">
        <v>35257.200000000004</v>
      </c>
      <c r="H10" s="1">
        <v>35685.599999999999</v>
      </c>
      <c r="I10" s="1">
        <v>36249.300000000003</v>
      </c>
      <c r="J10" s="1">
        <v>37016.5</v>
      </c>
      <c r="K10" s="1">
        <v>37706.299999999996</v>
      </c>
      <c r="L10" s="1">
        <v>38037.5</v>
      </c>
      <c r="M10" s="1">
        <v>38464.600000000006</v>
      </c>
      <c r="N10" s="1">
        <v>38941.100000000006</v>
      </c>
      <c r="O10" s="1">
        <v>38906.799999999996</v>
      </c>
      <c r="P10" s="1">
        <v>38077.4</v>
      </c>
      <c r="Q10" s="1">
        <v>38016.1</v>
      </c>
      <c r="R10" s="1">
        <v>37692.659999999996</v>
      </c>
      <c r="S10" s="1">
        <v>37458.253194949859</v>
      </c>
      <c r="T10" s="1">
        <v>37864.55007417516</v>
      </c>
      <c r="U10" s="1">
        <v>37613.438902525042</v>
      </c>
      <c r="V10" s="1">
        <v>37680.203376149933</v>
      </c>
      <c r="W10" s="1">
        <v>38829.012000000002</v>
      </c>
      <c r="X10" s="1">
        <v>39221.052750000003</v>
      </c>
      <c r="Y10" s="1">
        <v>39912.03</v>
      </c>
      <c r="Z10" s="1">
        <v>39806.357838525</v>
      </c>
      <c r="AA10" s="242"/>
    </row>
    <row r="11" spans="1:27">
      <c r="A11" s="603" t="s">
        <v>82</v>
      </c>
      <c r="B11" s="187" t="s">
        <v>83</v>
      </c>
      <c r="C11" s="115">
        <v>65.911002298764643</v>
      </c>
      <c r="D11" s="115">
        <v>65.165997193050373</v>
      </c>
      <c r="E11" s="115">
        <v>63.270697465507922</v>
      </c>
      <c r="F11" s="115">
        <v>61.620326645320297</v>
      </c>
      <c r="G11" s="115">
        <v>60.618823956525183</v>
      </c>
      <c r="H11" s="115">
        <v>59.932017396372764</v>
      </c>
      <c r="I11" s="115">
        <v>58.618511254010421</v>
      </c>
      <c r="J11" s="115">
        <v>57.14856888144476</v>
      </c>
      <c r="K11" s="115">
        <v>55.916120117858306</v>
      </c>
      <c r="L11" s="115">
        <v>55.22997042392376</v>
      </c>
      <c r="M11" s="115">
        <v>53.174867280564463</v>
      </c>
      <c r="N11" s="115">
        <v>52.244800480726013</v>
      </c>
      <c r="O11" s="115">
        <v>51.256592677886644</v>
      </c>
      <c r="P11" s="115">
        <v>49.051931066721991</v>
      </c>
      <c r="Q11" s="115">
        <v>47.85814431254127</v>
      </c>
      <c r="R11" s="115">
        <v>46.629555993129692</v>
      </c>
      <c r="S11" s="115">
        <v>45.593481368352762</v>
      </c>
      <c r="T11" s="115">
        <v>45.268781951844048</v>
      </c>
      <c r="U11" s="115">
        <v>44.132908217176229</v>
      </c>
      <c r="V11" s="115">
        <v>42.745485262347962</v>
      </c>
      <c r="W11" s="115">
        <v>41.054494896754001</v>
      </c>
      <c r="X11" s="115">
        <v>38.814016153607703</v>
      </c>
      <c r="Y11" s="115">
        <v>38.01608186804831</v>
      </c>
      <c r="Z11" s="115">
        <v>37.962429081491997</v>
      </c>
    </row>
    <row r="12" spans="1:27">
      <c r="A12" s="604"/>
      <c r="B12" s="189" t="s">
        <v>84</v>
      </c>
      <c r="C12" s="38">
        <v>12.751914079777723</v>
      </c>
      <c r="D12" s="38">
        <v>13.01359918695252</v>
      </c>
      <c r="E12" s="38">
        <v>13.621602134682384</v>
      </c>
      <c r="F12" s="38">
        <v>14.129195365230007</v>
      </c>
      <c r="G12" s="38">
        <v>14.138956014657996</v>
      </c>
      <c r="H12" s="38">
        <v>14.182471360997154</v>
      </c>
      <c r="I12" s="38">
        <v>14.678628276959829</v>
      </c>
      <c r="J12" s="38">
        <v>15.182688800940122</v>
      </c>
      <c r="K12" s="38">
        <v>15.360828296597653</v>
      </c>
      <c r="L12" s="38">
        <v>15.683207361156754</v>
      </c>
      <c r="M12" s="38">
        <v>15.986387483556308</v>
      </c>
      <c r="N12" s="38">
        <v>16.147977329864844</v>
      </c>
      <c r="O12" s="38">
        <v>16.547750007710736</v>
      </c>
      <c r="P12" s="38">
        <v>16.010021692657585</v>
      </c>
      <c r="Q12" s="38">
        <v>15.798043460533828</v>
      </c>
      <c r="R12" s="38">
        <v>16.205568935702605</v>
      </c>
      <c r="S12" s="38">
        <v>16.603020343160225</v>
      </c>
      <c r="T12" s="38">
        <v>16.706181539020474</v>
      </c>
      <c r="U12" s="38">
        <v>17.086430296642103</v>
      </c>
      <c r="V12" s="38">
        <v>16.779883729945631</v>
      </c>
      <c r="W12" s="38">
        <v>17.150151155017802</v>
      </c>
      <c r="X12" s="38">
        <v>17.169114615364318</v>
      </c>
      <c r="Y12" s="38">
        <v>17.594319306735336</v>
      </c>
      <c r="Z12" s="38">
        <v>18.050396895633806</v>
      </c>
    </row>
    <row r="13" spans="1:27">
      <c r="A13" s="604"/>
      <c r="B13" s="189" t="s">
        <v>94</v>
      </c>
      <c r="C13" s="38">
        <v>6.4508693566573836</v>
      </c>
      <c r="D13" s="38">
        <v>6.755432415428543</v>
      </c>
      <c r="E13" s="38">
        <v>7.3806702500805237</v>
      </c>
      <c r="F13" s="38">
        <v>7.9326092465043425</v>
      </c>
      <c r="G13" s="38">
        <v>8.2207322192346535</v>
      </c>
      <c r="H13" s="38">
        <v>8.6726859013159388</v>
      </c>
      <c r="I13" s="38">
        <v>9.1759013277497754</v>
      </c>
      <c r="J13" s="38">
        <v>9.5762700417381446</v>
      </c>
      <c r="K13" s="38">
        <v>9.893837369352072</v>
      </c>
      <c r="L13" s="38">
        <v>10.389221163325665</v>
      </c>
      <c r="M13" s="38">
        <v>10.642252876671016</v>
      </c>
      <c r="N13" s="38">
        <v>11.24441785157584</v>
      </c>
      <c r="O13" s="38">
        <v>11.536029691467817</v>
      </c>
      <c r="P13" s="38">
        <v>11.660197387426662</v>
      </c>
      <c r="Q13" s="38">
        <v>12.268223200170453</v>
      </c>
      <c r="R13" s="38">
        <v>12.584890533063998</v>
      </c>
      <c r="S13" s="38">
        <v>12.68183433388303</v>
      </c>
      <c r="T13" s="38">
        <v>12.984052503711405</v>
      </c>
      <c r="U13" s="38">
        <v>13.376525744930598</v>
      </c>
      <c r="V13" s="38">
        <v>13.772261360814985</v>
      </c>
      <c r="W13" s="38">
        <v>14.487763041717363</v>
      </c>
      <c r="X13" s="38">
        <v>15.436257635894282</v>
      </c>
      <c r="Y13" s="38">
        <v>16.077408240071978</v>
      </c>
      <c r="Z13" s="38">
        <v>16.115707879625255</v>
      </c>
    </row>
    <row r="14" spans="1:27">
      <c r="A14" s="604"/>
      <c r="B14" s="189" t="s">
        <v>86</v>
      </c>
      <c r="C14" s="38">
        <v>3.3434877679555939</v>
      </c>
      <c r="D14" s="38">
        <v>3.2255722789527175</v>
      </c>
      <c r="E14" s="38">
        <v>3.2877181888295595</v>
      </c>
      <c r="F14" s="38">
        <v>3.3191472207505006</v>
      </c>
      <c r="G14" s="38">
        <v>3.4191597744574156</v>
      </c>
      <c r="H14" s="38">
        <v>3.2705068711188825</v>
      </c>
      <c r="I14" s="38">
        <v>3.2999257916704599</v>
      </c>
      <c r="J14" s="38">
        <v>3.2704334553509922</v>
      </c>
      <c r="K14" s="38">
        <v>3.4445172292163382</v>
      </c>
      <c r="L14" s="38">
        <v>3.4405520867564903</v>
      </c>
      <c r="M14" s="38">
        <v>3.4457657170489231</v>
      </c>
      <c r="N14" s="38">
        <v>3.2790547776000163</v>
      </c>
      <c r="O14" s="38">
        <v>3.2577852714692552</v>
      </c>
      <c r="P14" s="38">
        <v>3.50102685582524</v>
      </c>
      <c r="Q14" s="38">
        <v>3.5603336481122474</v>
      </c>
      <c r="R14" s="38">
        <v>3.645643475414047</v>
      </c>
      <c r="S14" s="38">
        <v>3.666175617567629</v>
      </c>
      <c r="T14" s="38">
        <v>3.6101004852089966</v>
      </c>
      <c r="U14" s="38">
        <v>3.6123584903288051</v>
      </c>
      <c r="V14" s="38">
        <v>3.7537380975769099</v>
      </c>
      <c r="W14" s="38">
        <v>3.8255744184271281</v>
      </c>
      <c r="X14" s="38">
        <v>3.9498582811497833</v>
      </c>
      <c r="Y14" s="38">
        <v>4.0062106587913471</v>
      </c>
      <c r="Z14" s="38">
        <v>3.9883215805378178</v>
      </c>
    </row>
    <row r="15" spans="1:27">
      <c r="A15" s="604"/>
      <c r="B15" s="189" t="s">
        <v>87</v>
      </c>
      <c r="C15" s="38">
        <v>3.4534422287426563</v>
      </c>
      <c r="D15" s="38">
        <v>3.4987054154769397</v>
      </c>
      <c r="E15" s="38">
        <v>3.6949153544063287</v>
      </c>
      <c r="F15" s="38">
        <v>3.6877173988159679</v>
      </c>
      <c r="G15" s="38">
        <v>3.7765335874658219</v>
      </c>
      <c r="H15" s="38">
        <v>3.7850001120900312</v>
      </c>
      <c r="I15" s="38">
        <v>3.9358001395889017</v>
      </c>
      <c r="J15" s="38">
        <v>4.1119500763173171</v>
      </c>
      <c r="K15" s="38">
        <v>4.2629481015108892</v>
      </c>
      <c r="L15" s="38">
        <v>4.3733158067696349</v>
      </c>
      <c r="M15" s="38">
        <v>4.5946142687042109</v>
      </c>
      <c r="N15" s="38">
        <v>4.571776349409749</v>
      </c>
      <c r="O15" s="38">
        <v>4.5850596810840267</v>
      </c>
      <c r="P15" s="38">
        <v>4.710405647444416</v>
      </c>
      <c r="Q15" s="38">
        <v>4.9484297442399408</v>
      </c>
      <c r="R15" s="38">
        <v>5.008242984177822</v>
      </c>
      <c r="S15" s="38">
        <v>5.0990222747026328</v>
      </c>
      <c r="T15" s="38">
        <v>5.1895932276380181</v>
      </c>
      <c r="U15" s="38">
        <v>5.4306232267634416</v>
      </c>
      <c r="V15" s="38">
        <v>5.6559883774379003</v>
      </c>
      <c r="W15" s="38">
        <v>5.8932068629508265</v>
      </c>
      <c r="X15" s="38">
        <v>6.2131281012083486</v>
      </c>
      <c r="Y15" s="38">
        <v>6.3911306941791732</v>
      </c>
      <c r="Z15" s="38">
        <v>6.2631571991927428</v>
      </c>
    </row>
    <row r="16" spans="1:27">
      <c r="A16" s="604"/>
      <c r="B16" s="191" t="s">
        <v>88</v>
      </c>
      <c r="C16" s="116">
        <v>8.0892842681019914</v>
      </c>
      <c r="D16" s="116">
        <v>8.3406935101388946</v>
      </c>
      <c r="E16" s="116">
        <v>8.7443966064932876</v>
      </c>
      <c r="F16" s="116">
        <v>9.3110041233788667</v>
      </c>
      <c r="G16" s="116">
        <v>9.8257944476589163</v>
      </c>
      <c r="H16" s="116">
        <v>10.157318358105231</v>
      </c>
      <c r="I16" s="116">
        <v>10.291233210020605</v>
      </c>
      <c r="J16" s="116">
        <v>10.710088744208663</v>
      </c>
      <c r="K16" s="116">
        <v>11.121748885464765</v>
      </c>
      <c r="L16" s="116">
        <v>10.883733158067695</v>
      </c>
      <c r="M16" s="116">
        <v>12.156112373455072</v>
      </c>
      <c r="N16" s="116">
        <v>12.511973210823523</v>
      </c>
      <c r="O16" s="116">
        <v>12.81678267038153</v>
      </c>
      <c r="P16" s="116">
        <v>15.0664173499241</v>
      </c>
      <c r="Q16" s="116">
        <v>15.566825634402266</v>
      </c>
      <c r="R16" s="116">
        <v>15.926098078511842</v>
      </c>
      <c r="S16" s="116">
        <v>16.356466062333709</v>
      </c>
      <c r="T16" s="116">
        <v>16.241290292577069</v>
      </c>
      <c r="U16" s="116">
        <v>16.361154024158836</v>
      </c>
      <c r="V16" s="116">
        <v>17.292643171876616</v>
      </c>
      <c r="W16" s="116">
        <v>17.588809625132878</v>
      </c>
      <c r="X16" s="116">
        <v>18.417625212775551</v>
      </c>
      <c r="Y16" s="116">
        <v>17.914849232173861</v>
      </c>
      <c r="Z16" s="116">
        <v>17.619987363518366</v>
      </c>
    </row>
    <row r="17" spans="1:26">
      <c r="A17" s="605"/>
      <c r="B17" s="174" t="s">
        <v>81</v>
      </c>
      <c r="C17" s="1">
        <v>99.999999999999986</v>
      </c>
      <c r="D17" s="1">
        <v>99.999999999999972</v>
      </c>
      <c r="E17" s="1">
        <v>100.00000000000001</v>
      </c>
      <c r="F17" s="1">
        <v>99.999999999999972</v>
      </c>
      <c r="G17" s="1">
        <v>99.999999999999986</v>
      </c>
      <c r="H17" s="1">
        <v>100</v>
      </c>
      <c r="I17" s="1">
        <v>100</v>
      </c>
      <c r="J17" s="1">
        <v>100</v>
      </c>
      <c r="K17" s="1">
        <v>100.00000000000003</v>
      </c>
      <c r="L17" s="1">
        <v>100</v>
      </c>
      <c r="M17" s="1">
        <v>100</v>
      </c>
      <c r="N17" s="1">
        <v>99.999999999999986</v>
      </c>
      <c r="O17" s="1">
        <v>100.00000000000001</v>
      </c>
      <c r="P17" s="1">
        <v>100</v>
      </c>
      <c r="Q17" s="1">
        <v>100.00000000000001</v>
      </c>
      <c r="R17" s="1">
        <v>100.00000000000001</v>
      </c>
      <c r="S17" s="1">
        <v>99.999999999999986</v>
      </c>
      <c r="T17" s="1">
        <v>100.00000000000003</v>
      </c>
      <c r="U17" s="1">
        <v>100.00000000000001</v>
      </c>
      <c r="V17" s="1">
        <v>100</v>
      </c>
      <c r="W17" s="1">
        <v>100</v>
      </c>
      <c r="X17" s="1">
        <v>99.999999999999986</v>
      </c>
      <c r="Y17" s="1">
        <v>100</v>
      </c>
      <c r="Z17" s="1">
        <v>99.999999999999986</v>
      </c>
    </row>
    <row r="18" spans="1:26">
      <c r="C18" s="299"/>
      <c r="D18" s="299"/>
      <c r="E18" s="299"/>
      <c r="F18" s="299"/>
      <c r="G18" s="299"/>
      <c r="H18" s="299"/>
      <c r="I18" s="299"/>
      <c r="J18" s="299"/>
      <c r="K18" s="299"/>
      <c r="L18" s="299"/>
      <c r="M18" s="299"/>
      <c r="N18" s="299"/>
      <c r="O18" s="299"/>
      <c r="P18" s="299"/>
      <c r="Q18" s="299"/>
      <c r="R18" s="299"/>
      <c r="S18" s="299"/>
      <c r="T18" s="299"/>
      <c r="U18" s="299"/>
      <c r="V18" s="299"/>
    </row>
    <row r="19" spans="1:26" ht="12.75">
      <c r="A19" s="171" t="s">
        <v>95</v>
      </c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409"/>
      <c r="U19" s="409"/>
      <c r="V19" s="409"/>
      <c r="W19" s="409"/>
      <c r="X19" s="409"/>
      <c r="Y19" s="409"/>
    </row>
    <row r="20" spans="1:26" ht="12.75">
      <c r="A20" s="171" t="s">
        <v>632</v>
      </c>
      <c r="T20" s="159"/>
      <c r="U20" s="159"/>
      <c r="V20" s="159"/>
      <c r="W20" s="159"/>
      <c r="X20" s="159"/>
      <c r="Y20" s="159"/>
    </row>
    <row r="21" spans="1:26">
      <c r="A21" s="171" t="s">
        <v>639</v>
      </c>
      <c r="B21" s="182"/>
      <c r="C21" s="182"/>
      <c r="D21" s="182"/>
      <c r="E21" s="182"/>
      <c r="F21" s="182"/>
      <c r="G21" s="182"/>
      <c r="H21" s="182"/>
      <c r="T21" s="306"/>
      <c r="U21" s="306"/>
      <c r="V21" s="306"/>
      <c r="W21" s="306"/>
      <c r="X21" s="306"/>
      <c r="Y21" s="306"/>
    </row>
    <row r="22" spans="1:26">
      <c r="A22" s="171" t="s">
        <v>640</v>
      </c>
      <c r="T22" s="306"/>
      <c r="U22" s="306"/>
      <c r="V22" s="306"/>
      <c r="W22" s="306"/>
      <c r="X22" s="306"/>
      <c r="Y22" s="306"/>
    </row>
    <row r="23" spans="1:26">
      <c r="A23" s="170" t="s">
        <v>636</v>
      </c>
    </row>
    <row r="24" spans="1:26">
      <c r="Y24" s="306"/>
    </row>
  </sheetData>
  <mergeCells count="3">
    <mergeCell ref="A3:B3"/>
    <mergeCell ref="A4:A10"/>
    <mergeCell ref="A11:A17"/>
  </mergeCells>
  <pageMargins left="0.7" right="0.7" top="0.75" bottom="0.75" header="0.3" footer="0.3"/>
  <pageSetup orientation="portrait" r:id="rId1"/>
  <ignoredErrors>
    <ignoredError sqref="C3:Z3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X37"/>
  <sheetViews>
    <sheetView zoomScaleNormal="100" workbookViewId="0">
      <pane xSplit="2" ySplit="4" topLeftCell="CQ5" activePane="bottomRight" state="frozen"/>
      <selection pane="topRight"/>
      <selection pane="bottomLeft"/>
      <selection pane="bottomRight"/>
    </sheetView>
  </sheetViews>
  <sheetFormatPr defaultColWidth="9.75" defaultRowHeight="11.25"/>
  <cols>
    <col min="1" max="1" width="15.75" style="170" customWidth="1"/>
    <col min="2" max="2" width="25.75" style="170" customWidth="1"/>
    <col min="3" max="96" width="11.125" style="170" customWidth="1"/>
    <col min="97" max="98" width="10.125" style="170" customWidth="1"/>
    <col min="99" max="100" width="11.125" style="170" customWidth="1"/>
    <col min="101" max="102" width="10.125" style="170" customWidth="1"/>
    <col min="103" max="236" width="9.75" style="170"/>
    <col min="237" max="238" width="13.75" style="170" customWidth="1"/>
    <col min="239" max="314" width="11.125" style="170" customWidth="1"/>
    <col min="315" max="492" width="9.75" style="170"/>
    <col min="493" max="494" width="13.75" style="170" customWidth="1"/>
    <col min="495" max="570" width="11.125" style="170" customWidth="1"/>
    <col min="571" max="748" width="9.75" style="170"/>
    <col min="749" max="750" width="13.75" style="170" customWidth="1"/>
    <col min="751" max="826" width="11.125" style="170" customWidth="1"/>
    <col min="827" max="1004" width="9.75" style="170"/>
    <col min="1005" max="1006" width="13.75" style="170" customWidth="1"/>
    <col min="1007" max="1082" width="11.125" style="170" customWidth="1"/>
    <col min="1083" max="1260" width="9.75" style="170"/>
    <col min="1261" max="1262" width="13.75" style="170" customWidth="1"/>
    <col min="1263" max="1338" width="11.125" style="170" customWidth="1"/>
    <col min="1339" max="1516" width="9.75" style="170"/>
    <col min="1517" max="1518" width="13.75" style="170" customWidth="1"/>
    <col min="1519" max="1594" width="11.125" style="170" customWidth="1"/>
    <col min="1595" max="1772" width="9.75" style="170"/>
    <col min="1773" max="1774" width="13.75" style="170" customWidth="1"/>
    <col min="1775" max="1850" width="11.125" style="170" customWidth="1"/>
    <col min="1851" max="2028" width="9.75" style="170"/>
    <col min="2029" max="2030" width="13.75" style="170" customWidth="1"/>
    <col min="2031" max="2106" width="11.125" style="170" customWidth="1"/>
    <col min="2107" max="2284" width="9.75" style="170"/>
    <col min="2285" max="2286" width="13.75" style="170" customWidth="1"/>
    <col min="2287" max="2362" width="11.125" style="170" customWidth="1"/>
    <col min="2363" max="2540" width="9.75" style="170"/>
    <col min="2541" max="2542" width="13.75" style="170" customWidth="1"/>
    <col min="2543" max="2618" width="11.125" style="170" customWidth="1"/>
    <col min="2619" max="2796" width="9.75" style="170"/>
    <col min="2797" max="2798" width="13.75" style="170" customWidth="1"/>
    <col min="2799" max="2874" width="11.125" style="170" customWidth="1"/>
    <col min="2875" max="3052" width="9.75" style="170"/>
    <col min="3053" max="3054" width="13.75" style="170" customWidth="1"/>
    <col min="3055" max="3130" width="11.125" style="170" customWidth="1"/>
    <col min="3131" max="3308" width="9.75" style="170"/>
    <col min="3309" max="3310" width="13.75" style="170" customWidth="1"/>
    <col min="3311" max="3386" width="11.125" style="170" customWidth="1"/>
    <col min="3387" max="3564" width="9.75" style="170"/>
    <col min="3565" max="3566" width="13.75" style="170" customWidth="1"/>
    <col min="3567" max="3642" width="11.125" style="170" customWidth="1"/>
    <col min="3643" max="3820" width="9.75" style="170"/>
    <col min="3821" max="3822" width="13.75" style="170" customWidth="1"/>
    <col min="3823" max="3898" width="11.125" style="170" customWidth="1"/>
    <col min="3899" max="4076" width="9.75" style="170"/>
    <col min="4077" max="4078" width="13.75" style="170" customWidth="1"/>
    <col min="4079" max="4154" width="11.125" style="170" customWidth="1"/>
    <col min="4155" max="4332" width="9.75" style="170"/>
    <col min="4333" max="4334" width="13.75" style="170" customWidth="1"/>
    <col min="4335" max="4410" width="11.125" style="170" customWidth="1"/>
    <col min="4411" max="4588" width="9.75" style="170"/>
    <col min="4589" max="4590" width="13.75" style="170" customWidth="1"/>
    <col min="4591" max="4666" width="11.125" style="170" customWidth="1"/>
    <col min="4667" max="4844" width="9.75" style="170"/>
    <col min="4845" max="4846" width="13.75" style="170" customWidth="1"/>
    <col min="4847" max="4922" width="11.125" style="170" customWidth="1"/>
    <col min="4923" max="5100" width="9.75" style="170"/>
    <col min="5101" max="5102" width="13.75" style="170" customWidth="1"/>
    <col min="5103" max="5178" width="11.125" style="170" customWidth="1"/>
    <col min="5179" max="5356" width="9.75" style="170"/>
    <col min="5357" max="5358" width="13.75" style="170" customWidth="1"/>
    <col min="5359" max="5434" width="11.125" style="170" customWidth="1"/>
    <col min="5435" max="5612" width="9.75" style="170"/>
    <col min="5613" max="5614" width="13.75" style="170" customWidth="1"/>
    <col min="5615" max="5690" width="11.125" style="170" customWidth="1"/>
    <col min="5691" max="5868" width="9.75" style="170"/>
    <col min="5869" max="5870" width="13.75" style="170" customWidth="1"/>
    <col min="5871" max="5946" width="11.125" style="170" customWidth="1"/>
    <col min="5947" max="6124" width="9.75" style="170"/>
    <col min="6125" max="6126" width="13.75" style="170" customWidth="1"/>
    <col min="6127" max="6202" width="11.125" style="170" customWidth="1"/>
    <col min="6203" max="6380" width="9.75" style="170"/>
    <col min="6381" max="6382" width="13.75" style="170" customWidth="1"/>
    <col min="6383" max="6458" width="11.125" style="170" customWidth="1"/>
    <col min="6459" max="6636" width="9.75" style="170"/>
    <col min="6637" max="6638" width="13.75" style="170" customWidth="1"/>
    <col min="6639" max="6714" width="11.125" style="170" customWidth="1"/>
    <col min="6715" max="6892" width="9.75" style="170"/>
    <col min="6893" max="6894" width="13.75" style="170" customWidth="1"/>
    <col min="6895" max="6970" width="11.125" style="170" customWidth="1"/>
    <col min="6971" max="7148" width="9.75" style="170"/>
    <col min="7149" max="7150" width="13.75" style="170" customWidth="1"/>
    <col min="7151" max="7226" width="11.125" style="170" customWidth="1"/>
    <col min="7227" max="7404" width="9.75" style="170"/>
    <col min="7405" max="7406" width="13.75" style="170" customWidth="1"/>
    <col min="7407" max="7482" width="11.125" style="170" customWidth="1"/>
    <col min="7483" max="7660" width="9.75" style="170"/>
    <col min="7661" max="7662" width="13.75" style="170" customWidth="1"/>
    <col min="7663" max="7738" width="11.125" style="170" customWidth="1"/>
    <col min="7739" max="7916" width="9.75" style="170"/>
    <col min="7917" max="7918" width="13.75" style="170" customWidth="1"/>
    <col min="7919" max="7994" width="11.125" style="170" customWidth="1"/>
    <col min="7995" max="8172" width="9.75" style="170"/>
    <col min="8173" max="8174" width="13.75" style="170" customWidth="1"/>
    <col min="8175" max="8250" width="11.125" style="170" customWidth="1"/>
    <col min="8251" max="8428" width="9.75" style="170"/>
    <col min="8429" max="8430" width="13.75" style="170" customWidth="1"/>
    <col min="8431" max="8506" width="11.125" style="170" customWidth="1"/>
    <col min="8507" max="8684" width="9.75" style="170"/>
    <col min="8685" max="8686" width="13.75" style="170" customWidth="1"/>
    <col min="8687" max="8762" width="11.125" style="170" customWidth="1"/>
    <col min="8763" max="8940" width="9.75" style="170"/>
    <col min="8941" max="8942" width="13.75" style="170" customWidth="1"/>
    <col min="8943" max="9018" width="11.125" style="170" customWidth="1"/>
    <col min="9019" max="9196" width="9.75" style="170"/>
    <col min="9197" max="9198" width="13.75" style="170" customWidth="1"/>
    <col min="9199" max="9274" width="11.125" style="170" customWidth="1"/>
    <col min="9275" max="9452" width="9.75" style="170"/>
    <col min="9453" max="9454" width="13.75" style="170" customWidth="1"/>
    <col min="9455" max="9530" width="11.125" style="170" customWidth="1"/>
    <col min="9531" max="9708" width="9.75" style="170"/>
    <col min="9709" max="9710" width="13.75" style="170" customWidth="1"/>
    <col min="9711" max="9786" width="11.125" style="170" customWidth="1"/>
    <col min="9787" max="9964" width="9.75" style="170"/>
    <col min="9965" max="9966" width="13.75" style="170" customWidth="1"/>
    <col min="9967" max="10042" width="11.125" style="170" customWidth="1"/>
    <col min="10043" max="10220" width="9.75" style="170"/>
    <col min="10221" max="10222" width="13.75" style="170" customWidth="1"/>
    <col min="10223" max="10298" width="11.125" style="170" customWidth="1"/>
    <col min="10299" max="10476" width="9.75" style="170"/>
    <col min="10477" max="10478" width="13.75" style="170" customWidth="1"/>
    <col min="10479" max="10554" width="11.125" style="170" customWidth="1"/>
    <col min="10555" max="10732" width="9.75" style="170"/>
    <col min="10733" max="10734" width="13.75" style="170" customWidth="1"/>
    <col min="10735" max="10810" width="11.125" style="170" customWidth="1"/>
    <col min="10811" max="10988" width="9.75" style="170"/>
    <col min="10989" max="10990" width="13.75" style="170" customWidth="1"/>
    <col min="10991" max="11066" width="11.125" style="170" customWidth="1"/>
    <col min="11067" max="11244" width="9.75" style="170"/>
    <col min="11245" max="11246" width="13.75" style="170" customWidth="1"/>
    <col min="11247" max="11322" width="11.125" style="170" customWidth="1"/>
    <col min="11323" max="11500" width="9.75" style="170"/>
    <col min="11501" max="11502" width="13.75" style="170" customWidth="1"/>
    <col min="11503" max="11578" width="11.125" style="170" customWidth="1"/>
    <col min="11579" max="11756" width="9.75" style="170"/>
    <col min="11757" max="11758" width="13.75" style="170" customWidth="1"/>
    <col min="11759" max="11834" width="11.125" style="170" customWidth="1"/>
    <col min="11835" max="12012" width="9.75" style="170"/>
    <col min="12013" max="12014" width="13.75" style="170" customWidth="1"/>
    <col min="12015" max="12090" width="11.125" style="170" customWidth="1"/>
    <col min="12091" max="12268" width="9.75" style="170"/>
    <col min="12269" max="12270" width="13.75" style="170" customWidth="1"/>
    <col min="12271" max="12346" width="11.125" style="170" customWidth="1"/>
    <col min="12347" max="12524" width="9.75" style="170"/>
    <col min="12525" max="12526" width="13.75" style="170" customWidth="1"/>
    <col min="12527" max="12602" width="11.125" style="170" customWidth="1"/>
    <col min="12603" max="12780" width="9.75" style="170"/>
    <col min="12781" max="12782" width="13.75" style="170" customWidth="1"/>
    <col min="12783" max="12858" width="11.125" style="170" customWidth="1"/>
    <col min="12859" max="13036" width="9.75" style="170"/>
    <col min="13037" max="13038" width="13.75" style="170" customWidth="1"/>
    <col min="13039" max="13114" width="11.125" style="170" customWidth="1"/>
    <col min="13115" max="13292" width="9.75" style="170"/>
    <col min="13293" max="13294" width="13.75" style="170" customWidth="1"/>
    <col min="13295" max="13370" width="11.125" style="170" customWidth="1"/>
    <col min="13371" max="13548" width="9.75" style="170"/>
    <col min="13549" max="13550" width="13.75" style="170" customWidth="1"/>
    <col min="13551" max="13626" width="11.125" style="170" customWidth="1"/>
    <col min="13627" max="13804" width="9.75" style="170"/>
    <col min="13805" max="13806" width="13.75" style="170" customWidth="1"/>
    <col min="13807" max="13882" width="11.125" style="170" customWidth="1"/>
    <col min="13883" max="14060" width="9.75" style="170"/>
    <col min="14061" max="14062" width="13.75" style="170" customWidth="1"/>
    <col min="14063" max="14138" width="11.125" style="170" customWidth="1"/>
    <col min="14139" max="14316" width="9.75" style="170"/>
    <col min="14317" max="14318" width="13.75" style="170" customWidth="1"/>
    <col min="14319" max="14394" width="11.125" style="170" customWidth="1"/>
    <col min="14395" max="14572" width="9.75" style="170"/>
    <col min="14573" max="14574" width="13.75" style="170" customWidth="1"/>
    <col min="14575" max="14650" width="11.125" style="170" customWidth="1"/>
    <col min="14651" max="14828" width="9.75" style="170"/>
    <col min="14829" max="14830" width="13.75" style="170" customWidth="1"/>
    <col min="14831" max="14906" width="11.125" style="170" customWidth="1"/>
    <col min="14907" max="15084" width="9.75" style="170"/>
    <col min="15085" max="15086" width="13.75" style="170" customWidth="1"/>
    <col min="15087" max="15162" width="11.125" style="170" customWidth="1"/>
    <col min="15163" max="15340" width="9.75" style="170"/>
    <col min="15341" max="15342" width="13.75" style="170" customWidth="1"/>
    <col min="15343" max="15418" width="11.125" style="170" customWidth="1"/>
    <col min="15419" max="15596" width="9.75" style="170"/>
    <col min="15597" max="15598" width="13.75" style="170" customWidth="1"/>
    <col min="15599" max="15674" width="11.125" style="170" customWidth="1"/>
    <col min="15675" max="15852" width="9.75" style="170"/>
    <col min="15853" max="15854" width="13.75" style="170" customWidth="1"/>
    <col min="15855" max="15930" width="11.125" style="170" customWidth="1"/>
    <col min="15931" max="16108" width="9.75" style="170"/>
    <col min="16109" max="16110" width="13.75" style="170" customWidth="1"/>
    <col min="16111" max="16186" width="11.125" style="170" customWidth="1"/>
    <col min="16187" max="16384" width="9.75" style="170"/>
  </cols>
  <sheetData>
    <row r="1" spans="1:102" s="214" customFormat="1" ht="12" customHeight="1">
      <c r="A1" s="224" t="s">
        <v>463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02" s="214" customFormat="1" ht="12" customHeight="1">
      <c r="A2" s="290"/>
      <c r="B2" s="344"/>
      <c r="C2" s="344"/>
      <c r="D2" s="344"/>
      <c r="E2" s="344"/>
      <c r="F2" s="344"/>
      <c r="G2" s="344"/>
      <c r="H2" s="344"/>
      <c r="I2" s="344"/>
      <c r="J2" s="344"/>
      <c r="AQ2" s="390"/>
      <c r="AR2" s="390"/>
      <c r="AS2" s="390"/>
      <c r="AT2" s="390"/>
      <c r="AU2" s="390"/>
      <c r="AV2" s="390"/>
      <c r="AW2" s="390"/>
      <c r="AX2" s="390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CA2" s="390"/>
      <c r="CB2" s="390"/>
      <c r="CC2" s="390"/>
      <c r="CE2" s="390"/>
      <c r="CF2" s="390"/>
      <c r="CG2" s="390"/>
      <c r="CI2" s="390"/>
      <c r="CJ2" s="390"/>
      <c r="CK2" s="390"/>
      <c r="CM2" s="390"/>
      <c r="CN2" s="390"/>
    </row>
    <row r="3" spans="1:102" s="186" customFormat="1" ht="14.25">
      <c r="A3" s="579" t="s">
        <v>93</v>
      </c>
      <c r="B3" s="596"/>
      <c r="C3" s="595" t="s">
        <v>62</v>
      </c>
      <c r="D3" s="596"/>
      <c r="E3" s="596"/>
      <c r="F3" s="596"/>
      <c r="G3" s="595" t="s">
        <v>63</v>
      </c>
      <c r="H3" s="596"/>
      <c r="I3" s="596"/>
      <c r="J3" s="596"/>
      <c r="K3" s="595" t="s">
        <v>64</v>
      </c>
      <c r="L3" s="596"/>
      <c r="M3" s="596"/>
      <c r="N3" s="596"/>
      <c r="O3" s="595" t="s">
        <v>65</v>
      </c>
      <c r="P3" s="596"/>
      <c r="Q3" s="596"/>
      <c r="R3" s="596"/>
      <c r="S3" s="595" t="s">
        <v>66</v>
      </c>
      <c r="T3" s="596"/>
      <c r="U3" s="596"/>
      <c r="V3" s="596"/>
      <c r="W3" s="595" t="s">
        <v>67</v>
      </c>
      <c r="X3" s="596"/>
      <c r="Y3" s="596"/>
      <c r="Z3" s="596"/>
      <c r="AA3" s="595" t="s">
        <v>68</v>
      </c>
      <c r="AB3" s="596"/>
      <c r="AC3" s="596"/>
      <c r="AD3" s="596"/>
      <c r="AE3" s="595" t="s">
        <v>69</v>
      </c>
      <c r="AF3" s="596"/>
      <c r="AG3" s="596"/>
      <c r="AH3" s="596"/>
      <c r="AI3" s="595" t="s">
        <v>70</v>
      </c>
      <c r="AJ3" s="596"/>
      <c r="AK3" s="596"/>
      <c r="AL3" s="596"/>
      <c r="AM3" s="595" t="s">
        <v>71</v>
      </c>
      <c r="AN3" s="596"/>
      <c r="AO3" s="596"/>
      <c r="AP3" s="596"/>
      <c r="AQ3" s="595" t="s">
        <v>55</v>
      </c>
      <c r="AR3" s="596"/>
      <c r="AS3" s="596"/>
      <c r="AT3" s="596"/>
      <c r="AU3" s="595" t="s">
        <v>54</v>
      </c>
      <c r="AV3" s="596"/>
      <c r="AW3" s="596"/>
      <c r="AX3" s="596"/>
      <c r="AY3" s="611" t="s">
        <v>53</v>
      </c>
      <c r="AZ3" s="619"/>
      <c r="BA3" s="620"/>
      <c r="BB3" s="621"/>
      <c r="BC3" s="595" t="s">
        <v>52</v>
      </c>
      <c r="BD3" s="596"/>
      <c r="BE3" s="596"/>
      <c r="BF3" s="596"/>
      <c r="BG3" s="611" t="s">
        <v>51</v>
      </c>
      <c r="BH3" s="619"/>
      <c r="BI3" s="620"/>
      <c r="BJ3" s="621"/>
      <c r="BK3" s="611" t="s">
        <v>50</v>
      </c>
      <c r="BL3" s="619"/>
      <c r="BM3" s="619"/>
      <c r="BN3" s="621"/>
      <c r="BO3" s="611" t="s">
        <v>92</v>
      </c>
      <c r="BP3" s="612"/>
      <c r="BQ3" s="612"/>
      <c r="BR3" s="613"/>
      <c r="BS3" s="611">
        <v>2561</v>
      </c>
      <c r="BT3" s="612"/>
      <c r="BU3" s="612"/>
      <c r="BV3" s="613"/>
      <c r="BW3" s="611">
        <v>2562</v>
      </c>
      <c r="BX3" s="612"/>
      <c r="BY3" s="612"/>
      <c r="BZ3" s="613"/>
      <c r="CA3" s="611">
        <v>2563</v>
      </c>
      <c r="CB3" s="612"/>
      <c r="CC3" s="612"/>
      <c r="CD3" s="613"/>
      <c r="CE3" s="611">
        <v>2564</v>
      </c>
      <c r="CF3" s="612"/>
      <c r="CG3" s="612"/>
      <c r="CH3" s="613"/>
      <c r="CI3" s="611">
        <v>2565</v>
      </c>
      <c r="CJ3" s="612"/>
      <c r="CK3" s="612"/>
      <c r="CL3" s="613"/>
      <c r="CM3" s="584">
        <v>2566</v>
      </c>
      <c r="CN3" s="617"/>
      <c r="CO3" s="607"/>
      <c r="CP3" s="618"/>
      <c r="CQ3" s="584">
        <v>2567</v>
      </c>
      <c r="CR3" s="617"/>
      <c r="CS3" s="607"/>
      <c r="CT3" s="618"/>
      <c r="CU3" s="584">
        <v>2568</v>
      </c>
      <c r="CV3" s="617"/>
      <c r="CW3" s="607"/>
      <c r="CX3" s="618"/>
    </row>
    <row r="4" spans="1:102" s="186" customFormat="1">
      <c r="A4" s="596"/>
      <c r="B4" s="596"/>
      <c r="C4" s="174" t="s">
        <v>61</v>
      </c>
      <c r="D4" s="227" t="s">
        <v>60</v>
      </c>
      <c r="E4" s="174" t="s">
        <v>59</v>
      </c>
      <c r="F4" s="174" t="s">
        <v>58</v>
      </c>
      <c r="G4" s="174" t="s">
        <v>61</v>
      </c>
      <c r="H4" s="174" t="s">
        <v>60</v>
      </c>
      <c r="I4" s="174" t="s">
        <v>59</v>
      </c>
      <c r="J4" s="174" t="s">
        <v>58</v>
      </c>
      <c r="K4" s="174" t="s">
        <v>61</v>
      </c>
      <c r="L4" s="174" t="s">
        <v>60</v>
      </c>
      <c r="M4" s="174" t="s">
        <v>59</v>
      </c>
      <c r="N4" s="174" t="s">
        <v>58</v>
      </c>
      <c r="O4" s="174" t="s">
        <v>61</v>
      </c>
      <c r="P4" s="174" t="s">
        <v>60</v>
      </c>
      <c r="Q4" s="174" t="s">
        <v>59</v>
      </c>
      <c r="R4" s="174" t="s">
        <v>58</v>
      </c>
      <c r="S4" s="174" t="s">
        <v>61</v>
      </c>
      <c r="T4" s="174" t="s">
        <v>60</v>
      </c>
      <c r="U4" s="174" t="s">
        <v>59</v>
      </c>
      <c r="V4" s="174" t="s">
        <v>58</v>
      </c>
      <c r="W4" s="174" t="s">
        <v>61</v>
      </c>
      <c r="X4" s="174" t="s">
        <v>60</v>
      </c>
      <c r="Y4" s="174" t="s">
        <v>59</v>
      </c>
      <c r="Z4" s="174" t="s">
        <v>58</v>
      </c>
      <c r="AA4" s="174" t="s">
        <v>61</v>
      </c>
      <c r="AB4" s="174" t="s">
        <v>60</v>
      </c>
      <c r="AC4" s="174" t="s">
        <v>59</v>
      </c>
      <c r="AD4" s="174" t="s">
        <v>58</v>
      </c>
      <c r="AE4" s="174" t="s">
        <v>61</v>
      </c>
      <c r="AF4" s="174" t="s">
        <v>60</v>
      </c>
      <c r="AG4" s="174" t="s">
        <v>59</v>
      </c>
      <c r="AH4" s="174" t="s">
        <v>58</v>
      </c>
      <c r="AI4" s="174" t="s">
        <v>61</v>
      </c>
      <c r="AJ4" s="174" t="s">
        <v>60</v>
      </c>
      <c r="AK4" s="174" t="s">
        <v>59</v>
      </c>
      <c r="AL4" s="174" t="s">
        <v>58</v>
      </c>
      <c r="AM4" s="174" t="s">
        <v>61</v>
      </c>
      <c r="AN4" s="174" t="s">
        <v>60</v>
      </c>
      <c r="AO4" s="174" t="s">
        <v>59</v>
      </c>
      <c r="AP4" s="174" t="s">
        <v>58</v>
      </c>
      <c r="AQ4" s="174" t="s">
        <v>61</v>
      </c>
      <c r="AR4" s="174" t="s">
        <v>60</v>
      </c>
      <c r="AS4" s="174" t="s">
        <v>59</v>
      </c>
      <c r="AT4" s="174" t="s">
        <v>58</v>
      </c>
      <c r="AU4" s="174" t="s">
        <v>61</v>
      </c>
      <c r="AV4" s="174" t="s">
        <v>60</v>
      </c>
      <c r="AW4" s="174" t="s">
        <v>59</v>
      </c>
      <c r="AX4" s="174" t="s">
        <v>58</v>
      </c>
      <c r="AY4" s="174" t="s">
        <v>61</v>
      </c>
      <c r="AZ4" s="174" t="s">
        <v>60</v>
      </c>
      <c r="BA4" s="174" t="s">
        <v>59</v>
      </c>
      <c r="BB4" s="174" t="s">
        <v>58</v>
      </c>
      <c r="BC4" s="174" t="s">
        <v>61</v>
      </c>
      <c r="BD4" s="174" t="s">
        <v>60</v>
      </c>
      <c r="BE4" s="174" t="s">
        <v>59</v>
      </c>
      <c r="BF4" s="174" t="s">
        <v>58</v>
      </c>
      <c r="BG4" s="174" t="s">
        <v>61</v>
      </c>
      <c r="BH4" s="174" t="s">
        <v>60</v>
      </c>
      <c r="BI4" s="174" t="s">
        <v>59</v>
      </c>
      <c r="BJ4" s="174" t="s">
        <v>58</v>
      </c>
      <c r="BK4" s="174" t="s">
        <v>61</v>
      </c>
      <c r="BL4" s="174" t="s">
        <v>60</v>
      </c>
      <c r="BM4" s="174" t="s">
        <v>59</v>
      </c>
      <c r="BN4" s="174" t="s">
        <v>58</v>
      </c>
      <c r="BO4" s="406" t="s">
        <v>61</v>
      </c>
      <c r="BP4" s="406" t="s">
        <v>60</v>
      </c>
      <c r="BQ4" s="406" t="s">
        <v>59</v>
      </c>
      <c r="BR4" s="406" t="s">
        <v>58</v>
      </c>
      <c r="BS4" s="406" t="s">
        <v>61</v>
      </c>
      <c r="BT4" s="406" t="s">
        <v>60</v>
      </c>
      <c r="BU4" s="406" t="s">
        <v>59</v>
      </c>
      <c r="BV4" s="406" t="s">
        <v>58</v>
      </c>
      <c r="BW4" s="406" t="s">
        <v>61</v>
      </c>
      <c r="BX4" s="406" t="s">
        <v>60</v>
      </c>
      <c r="BY4" s="406" t="s">
        <v>59</v>
      </c>
      <c r="BZ4" s="406" t="s">
        <v>58</v>
      </c>
      <c r="CA4" s="406" t="s">
        <v>61</v>
      </c>
      <c r="CB4" s="406" t="s">
        <v>60</v>
      </c>
      <c r="CC4" s="406" t="s">
        <v>59</v>
      </c>
      <c r="CD4" s="406" t="s">
        <v>58</v>
      </c>
      <c r="CE4" s="406" t="s">
        <v>61</v>
      </c>
      <c r="CF4" s="406" t="s">
        <v>60</v>
      </c>
      <c r="CG4" s="406" t="s">
        <v>59</v>
      </c>
      <c r="CH4" s="406" t="s">
        <v>58</v>
      </c>
      <c r="CI4" s="406" t="s">
        <v>61</v>
      </c>
      <c r="CJ4" s="406" t="s">
        <v>60</v>
      </c>
      <c r="CK4" s="406" t="s">
        <v>59</v>
      </c>
      <c r="CL4" s="406" t="s">
        <v>58</v>
      </c>
      <c r="CM4" s="406" t="s">
        <v>61</v>
      </c>
      <c r="CN4" s="406" t="s">
        <v>60</v>
      </c>
      <c r="CO4" s="406" t="s">
        <v>59</v>
      </c>
      <c r="CP4" s="406" t="s">
        <v>58</v>
      </c>
      <c r="CQ4" s="406" t="s">
        <v>61</v>
      </c>
      <c r="CR4" s="406" t="s">
        <v>60</v>
      </c>
      <c r="CS4" s="406" t="s">
        <v>59</v>
      </c>
      <c r="CT4" s="406" t="s">
        <v>58</v>
      </c>
      <c r="CU4" s="406" t="s">
        <v>61</v>
      </c>
      <c r="CV4" s="406" t="s">
        <v>60</v>
      </c>
      <c r="CW4" s="406" t="s">
        <v>59</v>
      </c>
      <c r="CX4" s="406" t="s">
        <v>58</v>
      </c>
    </row>
    <row r="5" spans="1:102">
      <c r="A5" s="593" t="s">
        <v>72</v>
      </c>
      <c r="B5" s="187" t="s">
        <v>83</v>
      </c>
      <c r="C5" s="30">
        <v>19983.099999999999</v>
      </c>
      <c r="D5" s="31">
        <v>20614.7</v>
      </c>
      <c r="E5" s="30">
        <v>22210.2</v>
      </c>
      <c r="F5" s="30">
        <v>21832.799999999999</v>
      </c>
      <c r="G5" s="30">
        <v>20699.2</v>
      </c>
      <c r="H5" s="30">
        <v>21011.5</v>
      </c>
      <c r="I5" s="30">
        <v>22466.2</v>
      </c>
      <c r="J5" s="30">
        <v>22000.7</v>
      </c>
      <c r="K5" s="30">
        <v>20872.900000000001</v>
      </c>
      <c r="L5" s="30">
        <v>20953.3</v>
      </c>
      <c r="M5" s="30">
        <v>22101.1</v>
      </c>
      <c r="N5" s="30">
        <v>21718.6</v>
      </c>
      <c r="O5" s="30">
        <v>20729.7</v>
      </c>
      <c r="P5" s="30">
        <v>21074.3</v>
      </c>
      <c r="Q5" s="30">
        <v>22143.4</v>
      </c>
      <c r="R5" s="30">
        <v>21652.5</v>
      </c>
      <c r="S5" s="30">
        <v>20458.7</v>
      </c>
      <c r="T5" s="30">
        <v>20731.400000000001</v>
      </c>
      <c r="U5" s="30">
        <v>22350.799999999999</v>
      </c>
      <c r="V5" s="30">
        <v>21949.1</v>
      </c>
      <c r="W5" s="30">
        <v>20795.8</v>
      </c>
      <c r="X5" s="30">
        <v>21125.7</v>
      </c>
      <c r="Y5" s="30">
        <v>21846.6</v>
      </c>
      <c r="Z5" s="30">
        <v>21780.400000000001</v>
      </c>
      <c r="AA5" s="30">
        <v>20739.3</v>
      </c>
      <c r="AB5" s="30">
        <v>20845.3</v>
      </c>
      <c r="AC5" s="30">
        <v>21764.7</v>
      </c>
      <c r="AD5" s="30">
        <v>21646</v>
      </c>
      <c r="AE5" s="30">
        <v>20452.900000000001</v>
      </c>
      <c r="AF5" s="30">
        <v>20888.2</v>
      </c>
      <c r="AG5" s="30">
        <v>21734.400000000001</v>
      </c>
      <c r="AH5" s="30">
        <v>21542.3</v>
      </c>
      <c r="AI5" s="30">
        <v>20544.2</v>
      </c>
      <c r="AJ5" s="30">
        <v>20963.3</v>
      </c>
      <c r="AK5" s="30">
        <v>21596.9</v>
      </c>
      <c r="AL5" s="30">
        <v>21231.3</v>
      </c>
      <c r="AM5" s="30">
        <v>20996.1</v>
      </c>
      <c r="AN5" s="30">
        <v>20883.5</v>
      </c>
      <c r="AO5" s="30">
        <v>21051.5</v>
      </c>
      <c r="AP5" s="30">
        <v>21101.3</v>
      </c>
      <c r="AQ5" s="30">
        <v>20026.8</v>
      </c>
      <c r="AR5" s="30">
        <v>20259</v>
      </c>
      <c r="AS5" s="30">
        <v>21074.9</v>
      </c>
      <c r="AT5" s="30">
        <v>20453.3</v>
      </c>
      <c r="AU5" s="30">
        <v>19974.5</v>
      </c>
      <c r="AV5" s="30">
        <v>20105.099999999999</v>
      </c>
      <c r="AW5" s="30">
        <v>20696.2</v>
      </c>
      <c r="AX5" s="30">
        <v>20603.099999999999</v>
      </c>
      <c r="AY5" s="30">
        <v>19764.3</v>
      </c>
      <c r="AZ5" s="30">
        <v>19948.900000000001</v>
      </c>
      <c r="BA5" s="30">
        <v>19163.042286999964</v>
      </c>
      <c r="BB5" s="30">
        <v>19098.686085899873</v>
      </c>
      <c r="BC5" s="30">
        <v>18622.2</v>
      </c>
      <c r="BD5" s="30">
        <v>18524.400000000001</v>
      </c>
      <c r="BE5" s="30">
        <v>18953.3</v>
      </c>
      <c r="BF5" s="30">
        <v>18610.8</v>
      </c>
      <c r="BG5" s="30">
        <v>18013.7</v>
      </c>
      <c r="BH5" s="30">
        <v>18092.099999999999</v>
      </c>
      <c r="BI5" s="30">
        <v>18399.528579800066</v>
      </c>
      <c r="BJ5" s="30">
        <v>18269.801687000199</v>
      </c>
      <c r="BK5" s="30">
        <v>17636.7</v>
      </c>
      <c r="BL5" s="30">
        <v>17460.27</v>
      </c>
      <c r="BM5" s="30">
        <v>18008.900000000001</v>
      </c>
      <c r="BN5" s="30">
        <v>17197.825237800083</v>
      </c>
      <c r="BO5" s="30">
        <v>17169.202517899925</v>
      </c>
      <c r="BP5" s="30">
        <v>17124.852984700021</v>
      </c>
      <c r="BQ5" s="30">
        <v>17193.704696499746</v>
      </c>
      <c r="BR5" s="30">
        <v>16826.326566299773</v>
      </c>
      <c r="BS5" s="30">
        <v>17090.127714200229</v>
      </c>
      <c r="BT5" s="30">
        <v>17110.532726300407</v>
      </c>
      <c r="BU5" s="30">
        <v>17315.238000000001</v>
      </c>
      <c r="BV5" s="30">
        <v>17047.383999999998</v>
      </c>
      <c r="BW5" s="51">
        <v>16663.901999999998</v>
      </c>
      <c r="BX5" s="51">
        <v>16645.670999999998</v>
      </c>
      <c r="BY5" s="51">
        <v>16568.954872700138</v>
      </c>
      <c r="BZ5" s="52">
        <v>16521.09</v>
      </c>
      <c r="CA5" s="51">
        <v>16002.987238699921</v>
      </c>
      <c r="CB5" s="30">
        <v>15730.015303699985</v>
      </c>
      <c r="CC5" s="30">
        <v>16320.525206799872</v>
      </c>
      <c r="CD5" s="50">
        <v>16372.815374699867</v>
      </c>
      <c r="CE5" s="51">
        <v>16028.567999999999</v>
      </c>
      <c r="CF5" s="30">
        <v>15898.687</v>
      </c>
      <c r="CG5" s="30">
        <v>15916.825999999999</v>
      </c>
      <c r="CH5" s="50">
        <v>15920.138000000001</v>
      </c>
      <c r="CI5" s="51">
        <v>15259.398999999999</v>
      </c>
      <c r="CJ5" s="30">
        <v>15113.797</v>
      </c>
      <c r="CK5" s="30">
        <v>15154.446</v>
      </c>
      <c r="CL5" s="50">
        <v>15365.421</v>
      </c>
      <c r="CM5" s="51">
        <v>15226.02</v>
      </c>
      <c r="CN5" s="30">
        <v>15014</v>
      </c>
      <c r="CO5" s="30">
        <v>15234</v>
      </c>
      <c r="CP5" s="30">
        <v>15218.565431800311</v>
      </c>
      <c r="CQ5" s="30">
        <v>15123.821472499736</v>
      </c>
      <c r="CR5" s="33">
        <v>14813.2417248</v>
      </c>
      <c r="CS5" s="30">
        <v>15328.616195500135</v>
      </c>
      <c r="CT5" s="30">
        <v>15180.162064700064</v>
      </c>
      <c r="CU5" s="30">
        <v>14747.883800700176</v>
      </c>
      <c r="CV5" s="33">
        <v>14748.362540600003</v>
      </c>
      <c r="CW5" s="30">
        <v>14657.586533800184</v>
      </c>
      <c r="CX5" s="30"/>
    </row>
    <row r="6" spans="1:102">
      <c r="A6" s="594"/>
      <c r="B6" s="189" t="s">
        <v>84</v>
      </c>
      <c r="C6" s="38">
        <v>3840.2</v>
      </c>
      <c r="D6" s="39">
        <v>4036.3</v>
      </c>
      <c r="E6" s="38">
        <v>4251.2</v>
      </c>
      <c r="F6" s="38">
        <v>4248</v>
      </c>
      <c r="G6" s="38">
        <v>4051.8</v>
      </c>
      <c r="H6" s="38">
        <v>4209.8</v>
      </c>
      <c r="I6" s="38">
        <v>4436.8999999999996</v>
      </c>
      <c r="J6" s="38">
        <v>4511.1000000000004</v>
      </c>
      <c r="K6" s="38">
        <v>4331</v>
      </c>
      <c r="L6" s="38">
        <v>4605.8999999999996</v>
      </c>
      <c r="M6" s="38">
        <v>4748.7</v>
      </c>
      <c r="N6" s="38">
        <v>4753.2</v>
      </c>
      <c r="O6" s="38">
        <v>4635.8</v>
      </c>
      <c r="P6" s="38">
        <v>4889.6000000000004</v>
      </c>
      <c r="Q6" s="38">
        <v>5028.5</v>
      </c>
      <c r="R6" s="38">
        <v>5073.6000000000004</v>
      </c>
      <c r="S6" s="38">
        <v>4922.6000000000004</v>
      </c>
      <c r="T6" s="38">
        <v>4926.3</v>
      </c>
      <c r="U6" s="38">
        <v>4989.6000000000004</v>
      </c>
      <c r="V6" s="38">
        <v>5101.5</v>
      </c>
      <c r="W6" s="38">
        <v>4848.3</v>
      </c>
      <c r="X6" s="38">
        <v>5116</v>
      </c>
      <c r="Y6" s="38">
        <v>5100.8</v>
      </c>
      <c r="Z6" s="38">
        <v>5179.3</v>
      </c>
      <c r="AA6" s="38">
        <v>5185.8999999999996</v>
      </c>
      <c r="AB6" s="38">
        <v>5336.2</v>
      </c>
      <c r="AC6" s="38">
        <v>5451.8</v>
      </c>
      <c r="AD6" s="38">
        <v>5309.9</v>
      </c>
      <c r="AE6" s="38">
        <v>5431.1</v>
      </c>
      <c r="AF6" s="38">
        <v>5671.8</v>
      </c>
      <c r="AG6" s="38">
        <v>5708.4</v>
      </c>
      <c r="AH6" s="38">
        <v>5669.1</v>
      </c>
      <c r="AI6" s="38">
        <v>5511.2</v>
      </c>
      <c r="AJ6" s="38">
        <v>5956.9</v>
      </c>
      <c r="AK6" s="38">
        <v>5816</v>
      </c>
      <c r="AL6" s="38">
        <v>5883.9</v>
      </c>
      <c r="AM6" s="38">
        <v>5911.4</v>
      </c>
      <c r="AN6" s="38">
        <v>5983</v>
      </c>
      <c r="AO6" s="38">
        <v>6038.6</v>
      </c>
      <c r="AP6" s="38">
        <v>5928.8</v>
      </c>
      <c r="AQ6" s="38">
        <v>6007.6</v>
      </c>
      <c r="AR6" s="38">
        <v>6162.8</v>
      </c>
      <c r="AS6" s="38">
        <v>6192.7</v>
      </c>
      <c r="AT6" s="38">
        <v>6233.5</v>
      </c>
      <c r="AU6" s="38">
        <v>5944.8</v>
      </c>
      <c r="AV6" s="38">
        <v>6120</v>
      </c>
      <c r="AW6" s="38">
        <v>6558.4</v>
      </c>
      <c r="AX6" s="38">
        <v>6539.4</v>
      </c>
      <c r="AY6" s="38">
        <v>6256.6</v>
      </c>
      <c r="AZ6" s="38">
        <v>6493.7</v>
      </c>
      <c r="BA6" s="38">
        <v>6124.4027344999977</v>
      </c>
      <c r="BB6" s="38">
        <v>6091.9905364999704</v>
      </c>
      <c r="BC6" s="38">
        <v>5998</v>
      </c>
      <c r="BD6" s="38">
        <v>6062.5</v>
      </c>
      <c r="BE6" s="38">
        <v>6202</v>
      </c>
      <c r="BF6" s="38">
        <v>6122.5</v>
      </c>
      <c r="BG6" s="38">
        <v>5938.3</v>
      </c>
      <c r="BH6" s="38">
        <v>5962.6</v>
      </c>
      <c r="BI6" s="38">
        <v>6033.4163857000394</v>
      </c>
      <c r="BJ6" s="38">
        <v>6088.5869037000102</v>
      </c>
      <c r="BK6" s="38">
        <v>6068.3</v>
      </c>
      <c r="BL6" s="38">
        <v>5993.51</v>
      </c>
      <c r="BM6" s="38">
        <v>6229.9</v>
      </c>
      <c r="BN6" s="38">
        <v>6141.5448653000121</v>
      </c>
      <c r="BO6" s="38">
        <v>6147.3016430999642</v>
      </c>
      <c r="BP6" s="38">
        <v>6138.5162857999985</v>
      </c>
      <c r="BQ6" s="38">
        <v>6322.0748347000435</v>
      </c>
      <c r="BR6" s="38">
        <v>6268.9128289999517</v>
      </c>
      <c r="BS6" s="38">
        <v>6171.6930907000087</v>
      </c>
      <c r="BT6" s="38">
        <v>6329.739206600043</v>
      </c>
      <c r="BU6" s="38">
        <v>6458.0583999999999</v>
      </c>
      <c r="BV6" s="38">
        <v>6343.3912</v>
      </c>
      <c r="BW6" s="56">
        <v>6435.7163</v>
      </c>
      <c r="BX6" s="56">
        <v>6294.3254999999999</v>
      </c>
      <c r="BY6" s="56">
        <v>6469.0932810000195</v>
      </c>
      <c r="BZ6" s="57">
        <v>6508.0410000000002</v>
      </c>
      <c r="CA6" s="56">
        <v>6186.8691922999978</v>
      </c>
      <c r="CB6" s="38">
        <v>6192.1244998999991</v>
      </c>
      <c r="CC6" s="38">
        <v>6485.0921766000538</v>
      </c>
      <c r="CD6" s="58">
        <v>6426.6913940999812</v>
      </c>
      <c r="CE6" s="56">
        <v>6427.6270000000004</v>
      </c>
      <c r="CF6" s="38">
        <v>6727.7129999999997</v>
      </c>
      <c r="CG6" s="38">
        <v>6763.42</v>
      </c>
      <c r="CH6" s="58">
        <v>6718.1769999999997</v>
      </c>
      <c r="CI6" s="56">
        <v>6633.4920000000002</v>
      </c>
      <c r="CJ6" s="38">
        <v>6696.9059999999999</v>
      </c>
      <c r="CK6" s="38">
        <v>6850.0659999999998</v>
      </c>
      <c r="CL6" s="58">
        <v>6755.1660000000002</v>
      </c>
      <c r="CM6" s="56">
        <v>6862.38</v>
      </c>
      <c r="CN6" s="38">
        <v>6931</v>
      </c>
      <c r="CO6" s="38">
        <v>7196</v>
      </c>
      <c r="CP6" s="38">
        <v>7100.2376046000054</v>
      </c>
      <c r="CQ6" s="38">
        <v>7071.833241600003</v>
      </c>
      <c r="CR6" s="41">
        <v>7073.7526268000001</v>
      </c>
      <c r="CS6" s="38">
        <v>7322.5678858999954</v>
      </c>
      <c r="CT6" s="38">
        <v>7272.6685639000079</v>
      </c>
      <c r="CU6" s="38">
        <v>7207.8530895000222</v>
      </c>
      <c r="CV6" s="41">
        <v>7230.678393599972</v>
      </c>
      <c r="CW6" s="38">
        <v>7331.1056604000332</v>
      </c>
      <c r="CX6" s="38"/>
    </row>
    <row r="7" spans="1:102">
      <c r="A7" s="594"/>
      <c r="B7" s="189" t="s">
        <v>85</v>
      </c>
      <c r="C7" s="38">
        <v>1923</v>
      </c>
      <c r="D7" s="39">
        <v>2088</v>
      </c>
      <c r="E7" s="38">
        <v>2067.3000000000002</v>
      </c>
      <c r="F7" s="38">
        <v>2205.6999999999998</v>
      </c>
      <c r="G7" s="38">
        <v>2055.6</v>
      </c>
      <c r="H7" s="38">
        <v>2281.3000000000002</v>
      </c>
      <c r="I7" s="38">
        <v>2341.5</v>
      </c>
      <c r="J7" s="38">
        <v>2255.4</v>
      </c>
      <c r="K7" s="38">
        <v>2332.6999999999998</v>
      </c>
      <c r="L7" s="38">
        <v>2556.6</v>
      </c>
      <c r="M7" s="38">
        <v>2511</v>
      </c>
      <c r="N7" s="38">
        <v>2590.4</v>
      </c>
      <c r="O7" s="38">
        <v>2550.1</v>
      </c>
      <c r="P7" s="38">
        <v>2736.2</v>
      </c>
      <c r="Q7" s="38">
        <v>2847.7</v>
      </c>
      <c r="R7" s="38">
        <v>2885.8</v>
      </c>
      <c r="S7" s="38">
        <v>2806.2</v>
      </c>
      <c r="T7" s="38">
        <v>2928</v>
      </c>
      <c r="U7" s="38">
        <v>2916.1</v>
      </c>
      <c r="V7" s="38">
        <v>2943.4</v>
      </c>
      <c r="W7" s="38">
        <v>2894.9</v>
      </c>
      <c r="X7" s="38">
        <v>3102.6</v>
      </c>
      <c r="Y7" s="38">
        <v>3168.5</v>
      </c>
      <c r="Z7" s="38">
        <v>3213.4</v>
      </c>
      <c r="AA7" s="38">
        <v>3212</v>
      </c>
      <c r="AB7" s="38">
        <v>3233.7</v>
      </c>
      <c r="AC7" s="38">
        <v>3372.2</v>
      </c>
      <c r="AD7" s="38">
        <v>3487</v>
      </c>
      <c r="AE7" s="38">
        <v>3413.8</v>
      </c>
      <c r="AF7" s="38">
        <v>3628</v>
      </c>
      <c r="AG7" s="38">
        <v>3565.1</v>
      </c>
      <c r="AH7" s="38">
        <v>3572.3</v>
      </c>
      <c r="AI7" s="38">
        <v>3597.8</v>
      </c>
      <c r="AJ7" s="38">
        <v>3742.7</v>
      </c>
      <c r="AK7" s="38">
        <v>3733.7</v>
      </c>
      <c r="AL7" s="38">
        <v>3848.3</v>
      </c>
      <c r="AM7" s="38">
        <v>3797.9</v>
      </c>
      <c r="AN7" s="38">
        <v>3920.4</v>
      </c>
      <c r="AO7" s="38">
        <v>4071</v>
      </c>
      <c r="AP7" s="38">
        <v>4017.7</v>
      </c>
      <c r="AQ7" s="38">
        <v>3951.4</v>
      </c>
      <c r="AR7" s="38">
        <v>4034.5</v>
      </c>
      <c r="AS7" s="38">
        <v>4249.1000000000004</v>
      </c>
      <c r="AT7" s="38">
        <v>4139</v>
      </c>
      <c r="AU7" s="38">
        <v>4245.1000000000004</v>
      </c>
      <c r="AV7" s="38">
        <v>4422.8999999999996</v>
      </c>
      <c r="AW7" s="38">
        <v>4410.6000000000004</v>
      </c>
      <c r="AX7" s="38">
        <v>4436.2</v>
      </c>
      <c r="AY7" s="38">
        <v>4372.7</v>
      </c>
      <c r="AZ7" s="38">
        <v>4424.8</v>
      </c>
      <c r="BA7" s="38">
        <v>4318.219486899985</v>
      </c>
      <c r="BB7" s="38">
        <v>4346.5065718999786</v>
      </c>
      <c r="BC7" s="38">
        <v>4334.5</v>
      </c>
      <c r="BD7" s="38">
        <v>4379.7</v>
      </c>
      <c r="BE7" s="38">
        <v>4477.3999999999996</v>
      </c>
      <c r="BF7" s="38">
        <v>4568.2</v>
      </c>
      <c r="BG7" s="38">
        <v>4576.6000000000004</v>
      </c>
      <c r="BH7" s="38">
        <v>4619.2</v>
      </c>
      <c r="BI7" s="38">
        <v>4693.3804074999998</v>
      </c>
      <c r="BJ7" s="38">
        <v>4766.3152135999699</v>
      </c>
      <c r="BK7" s="38">
        <v>4753.8999999999996</v>
      </c>
      <c r="BL7" s="38">
        <v>4692.0600000000004</v>
      </c>
      <c r="BM7" s="38">
        <v>4751.5</v>
      </c>
      <c r="BN7" s="38">
        <v>4776.8933376000268</v>
      </c>
      <c r="BO7" s="38">
        <v>4720.2569118000238</v>
      </c>
      <c r="BP7" s="38">
        <v>4794.8071287999637</v>
      </c>
      <c r="BQ7" s="38">
        <v>4742.5583286999681</v>
      </c>
      <c r="BR7" s="38">
        <v>4743.9520888999978</v>
      </c>
      <c r="BS7" s="38">
        <v>4773.5060056999992</v>
      </c>
      <c r="BT7" s="38">
        <v>4898.2659419999964</v>
      </c>
      <c r="BU7" s="38">
        <v>4996.4890999999998</v>
      </c>
      <c r="BV7" s="38">
        <v>4997.1512000000002</v>
      </c>
      <c r="BW7" s="56">
        <v>5036.6625999999997</v>
      </c>
      <c r="BX7" s="56">
        <v>5118.9822000000004</v>
      </c>
      <c r="BY7" s="56">
        <v>5022.2245534000112</v>
      </c>
      <c r="BZ7" s="57">
        <v>4947.616</v>
      </c>
      <c r="CA7" s="56">
        <v>5131.1691894999967</v>
      </c>
      <c r="CB7" s="38">
        <v>5170.2377769999794</v>
      </c>
      <c r="CC7" s="38">
        <v>5138.45403670002</v>
      </c>
      <c r="CD7" s="58">
        <v>5317.8033578000077</v>
      </c>
      <c r="CE7" s="56">
        <v>5548.5029999999997</v>
      </c>
      <c r="CF7" s="38">
        <v>5553.8519999999999</v>
      </c>
      <c r="CG7" s="38">
        <v>5662.3770000000004</v>
      </c>
      <c r="CH7" s="58">
        <v>5737.0889999999999</v>
      </c>
      <c r="CI7" s="56">
        <v>5907.7030000000004</v>
      </c>
      <c r="CJ7" s="38">
        <v>5917.8639999999996</v>
      </c>
      <c r="CK7" s="38">
        <v>6287.067</v>
      </c>
      <c r="CL7" s="58">
        <v>6104.4170000000004</v>
      </c>
      <c r="CM7" s="56">
        <v>6218.17</v>
      </c>
      <c r="CN7" s="38">
        <v>6397</v>
      </c>
      <c r="CO7" s="38">
        <v>6530</v>
      </c>
      <c r="CP7" s="38">
        <v>6522.0552105999877</v>
      </c>
      <c r="CQ7" s="38">
        <v>6286.12896060005</v>
      </c>
      <c r="CR7" s="41">
        <v>6453.1582757000006</v>
      </c>
      <c r="CS7" s="38">
        <v>6461.5870905999354</v>
      </c>
      <c r="CT7" s="38">
        <v>6459.4310602000069</v>
      </c>
      <c r="CU7" s="38">
        <v>6413.7529784999788</v>
      </c>
      <c r="CV7" s="41">
        <v>6557.8227118999785</v>
      </c>
      <c r="CW7" s="38">
        <v>6836.1530250000178</v>
      </c>
      <c r="CX7" s="38"/>
    </row>
    <row r="8" spans="1:102">
      <c r="A8" s="594"/>
      <c r="B8" s="189" t="s">
        <v>86</v>
      </c>
      <c r="C8" s="38">
        <v>1034.7</v>
      </c>
      <c r="D8" s="39">
        <v>1072.4000000000001</v>
      </c>
      <c r="E8" s="38">
        <v>1091.9000000000001</v>
      </c>
      <c r="F8" s="38">
        <v>1094.5</v>
      </c>
      <c r="G8" s="38">
        <v>1058.5</v>
      </c>
      <c r="H8" s="38">
        <v>1042.8</v>
      </c>
      <c r="I8" s="38">
        <v>1095.7</v>
      </c>
      <c r="J8" s="38">
        <v>1068.5999999999999</v>
      </c>
      <c r="K8" s="38">
        <v>1113.0999999999999</v>
      </c>
      <c r="L8" s="38">
        <v>1131.5</v>
      </c>
      <c r="M8" s="38">
        <v>1092.3</v>
      </c>
      <c r="N8" s="38">
        <v>1113.5999999999999</v>
      </c>
      <c r="O8" s="38">
        <v>1130</v>
      </c>
      <c r="P8" s="38">
        <v>1151.9000000000001</v>
      </c>
      <c r="Q8" s="38">
        <v>1193.4000000000001</v>
      </c>
      <c r="R8" s="38">
        <v>1135.7</v>
      </c>
      <c r="S8" s="38">
        <v>1145.5999999999999</v>
      </c>
      <c r="T8" s="38">
        <v>1258.3</v>
      </c>
      <c r="U8" s="38">
        <v>1213.5999999999999</v>
      </c>
      <c r="V8" s="38">
        <v>1204.4000000000001</v>
      </c>
      <c r="W8" s="38">
        <v>1136.0999999999999</v>
      </c>
      <c r="X8" s="38">
        <v>1169</v>
      </c>
      <c r="Y8" s="38">
        <v>1175.9000000000001</v>
      </c>
      <c r="Z8" s="38">
        <v>1187.4000000000001</v>
      </c>
      <c r="AA8" s="38">
        <v>1152.8</v>
      </c>
      <c r="AB8" s="38">
        <v>1184.2</v>
      </c>
      <c r="AC8" s="38">
        <v>1245.2</v>
      </c>
      <c r="AD8" s="38">
        <v>1202.8</v>
      </c>
      <c r="AE8" s="38">
        <v>1162.3</v>
      </c>
      <c r="AF8" s="38">
        <v>1251.8</v>
      </c>
      <c r="AG8" s="38">
        <v>1225.7</v>
      </c>
      <c r="AH8" s="38">
        <v>1202.8</v>
      </c>
      <c r="AI8" s="38">
        <v>1250.8</v>
      </c>
      <c r="AJ8" s="38">
        <v>1277.3</v>
      </c>
      <c r="AK8" s="38">
        <v>1316.8</v>
      </c>
      <c r="AL8" s="38">
        <v>1350.1</v>
      </c>
      <c r="AM8" s="38">
        <v>1329.6</v>
      </c>
      <c r="AN8" s="38">
        <v>1319.9</v>
      </c>
      <c r="AO8" s="38">
        <v>1314.1</v>
      </c>
      <c r="AP8" s="38">
        <v>1271.0999999999999</v>
      </c>
      <c r="AQ8" s="38">
        <v>1324.8</v>
      </c>
      <c r="AR8" s="38">
        <v>1305.3</v>
      </c>
      <c r="AS8" s="38">
        <v>1309.4000000000001</v>
      </c>
      <c r="AT8" s="38">
        <v>1362.2</v>
      </c>
      <c r="AU8" s="38">
        <v>1255.5999999999999</v>
      </c>
      <c r="AV8" s="38">
        <v>1296.5</v>
      </c>
      <c r="AW8" s="38">
        <v>1307</v>
      </c>
      <c r="AX8" s="38">
        <v>1248.7</v>
      </c>
      <c r="AY8" s="38">
        <v>1295.2</v>
      </c>
      <c r="AZ8" s="38">
        <v>1266.7</v>
      </c>
      <c r="BA8" s="38">
        <v>1303.1926541999985</v>
      </c>
      <c r="BB8" s="38">
        <v>1319.6084322000004</v>
      </c>
      <c r="BC8" s="38">
        <v>1323.7</v>
      </c>
      <c r="BD8" s="38">
        <v>1341.5</v>
      </c>
      <c r="BE8" s="38">
        <v>1322.2</v>
      </c>
      <c r="BF8" s="38">
        <v>1344.8</v>
      </c>
      <c r="BG8" s="38">
        <v>1348.2</v>
      </c>
      <c r="BH8" s="38">
        <v>1365.4</v>
      </c>
      <c r="BI8" s="38">
        <v>1403.162819000001</v>
      </c>
      <c r="BJ8" s="38">
        <v>1297.2671610999998</v>
      </c>
      <c r="BK8" s="38">
        <v>1336.8</v>
      </c>
      <c r="BL8" s="38">
        <v>1380.59</v>
      </c>
      <c r="BM8" s="38">
        <v>1418.4</v>
      </c>
      <c r="BN8" s="38">
        <v>1360.7915646999918</v>
      </c>
      <c r="BO8" s="38">
        <v>1382.8413660999986</v>
      </c>
      <c r="BP8" s="38">
        <v>1340.1082473999973</v>
      </c>
      <c r="BQ8" s="38">
        <v>1409.9471609000034</v>
      </c>
      <c r="BR8" s="38">
        <v>1360.2446071999977</v>
      </c>
      <c r="BS8" s="38">
        <v>1312.8235439000027</v>
      </c>
      <c r="BT8" s="38">
        <v>1362.2313799000012</v>
      </c>
      <c r="BU8" s="38">
        <v>1410.6746000000001</v>
      </c>
      <c r="BV8" s="38">
        <v>1382.0636999999999</v>
      </c>
      <c r="BW8" s="56">
        <v>1309.5136</v>
      </c>
      <c r="BX8" s="56">
        <v>1371.3996999999999</v>
      </c>
      <c r="BY8" s="56">
        <v>1380.911714800003</v>
      </c>
      <c r="BZ8" s="57">
        <v>1373.104</v>
      </c>
      <c r="CA8" s="56">
        <v>1370.4117580999978</v>
      </c>
      <c r="CB8" s="38">
        <v>1386.2632811000046</v>
      </c>
      <c r="CC8" s="38">
        <v>1456.9688622000015</v>
      </c>
      <c r="CD8" s="58">
        <v>1444.020696100001</v>
      </c>
      <c r="CE8" s="56">
        <v>1449.7560000000001</v>
      </c>
      <c r="CF8" s="38">
        <v>1448.942</v>
      </c>
      <c r="CG8" s="38">
        <v>1509.9449999999999</v>
      </c>
      <c r="CH8" s="58">
        <v>1533.088</v>
      </c>
      <c r="CI8" s="56">
        <v>1515.3679999999999</v>
      </c>
      <c r="CJ8" s="38">
        <v>1511.175</v>
      </c>
      <c r="CK8" s="38">
        <v>1561.7090000000001</v>
      </c>
      <c r="CL8" s="58">
        <v>1608.452</v>
      </c>
      <c r="CM8" s="56">
        <v>1562.4</v>
      </c>
      <c r="CN8" s="38">
        <v>1617</v>
      </c>
      <c r="CO8" s="38">
        <v>1600</v>
      </c>
      <c r="CP8" s="38">
        <v>1616.8750848999989</v>
      </c>
      <c r="CQ8" s="38">
        <v>1624.3125452999959</v>
      </c>
      <c r="CR8" s="41">
        <v>1581.8132968</v>
      </c>
      <c r="CS8" s="38">
        <v>1534.8914347000011</v>
      </c>
      <c r="CT8" s="38">
        <v>1609.4049636000029</v>
      </c>
      <c r="CU8" s="38">
        <v>1593.9516309000021</v>
      </c>
      <c r="CV8" s="41">
        <v>1537.6520448000012</v>
      </c>
      <c r="CW8" s="38">
        <v>1549.9406146999997</v>
      </c>
      <c r="CX8" s="38"/>
    </row>
    <row r="9" spans="1:102">
      <c r="A9" s="594"/>
      <c r="B9" s="189" t="s">
        <v>87</v>
      </c>
      <c r="C9" s="38">
        <v>1081.7</v>
      </c>
      <c r="D9" s="39">
        <v>1086.9000000000001</v>
      </c>
      <c r="E9" s="38">
        <v>1133.5999999999999</v>
      </c>
      <c r="F9" s="38">
        <v>1132.5999999999999</v>
      </c>
      <c r="G9" s="38">
        <v>1145.5</v>
      </c>
      <c r="H9" s="38">
        <v>1122.3</v>
      </c>
      <c r="I9" s="38">
        <v>1171.5</v>
      </c>
      <c r="J9" s="38">
        <v>1187.5999999999999</v>
      </c>
      <c r="K9" s="38">
        <v>1202.5</v>
      </c>
      <c r="L9" s="38">
        <v>1218.2</v>
      </c>
      <c r="M9" s="38">
        <v>1273.9000000000001</v>
      </c>
      <c r="N9" s="38">
        <v>1307</v>
      </c>
      <c r="O9" s="38">
        <v>1225.3</v>
      </c>
      <c r="P9" s="38">
        <v>1234</v>
      </c>
      <c r="Q9" s="38">
        <v>1310.3</v>
      </c>
      <c r="R9" s="38">
        <v>1353.1</v>
      </c>
      <c r="S9" s="38">
        <v>1324.1</v>
      </c>
      <c r="T9" s="38">
        <v>1300.5999999999999</v>
      </c>
      <c r="U9" s="38">
        <v>1348.5</v>
      </c>
      <c r="V9" s="38">
        <v>1352.6</v>
      </c>
      <c r="W9" s="38">
        <v>1341.2</v>
      </c>
      <c r="X9" s="38">
        <v>1374.8</v>
      </c>
      <c r="Y9" s="38">
        <v>1362.6</v>
      </c>
      <c r="Z9" s="38">
        <v>1324.1</v>
      </c>
      <c r="AA9" s="38">
        <v>1368.1</v>
      </c>
      <c r="AB9" s="38">
        <v>1419</v>
      </c>
      <c r="AC9" s="38">
        <v>1491.4</v>
      </c>
      <c r="AD9" s="38">
        <v>1428.3</v>
      </c>
      <c r="AE9" s="38">
        <v>1509.2</v>
      </c>
      <c r="AF9" s="38">
        <v>1515.4</v>
      </c>
      <c r="AG9" s="38">
        <v>1553.7</v>
      </c>
      <c r="AH9" s="38">
        <v>1510</v>
      </c>
      <c r="AI9" s="38">
        <v>1539.4</v>
      </c>
      <c r="AJ9" s="38">
        <v>1644.7</v>
      </c>
      <c r="AK9" s="38">
        <v>1641.8</v>
      </c>
      <c r="AL9" s="38">
        <v>1603.9</v>
      </c>
      <c r="AM9" s="38">
        <v>1598.2</v>
      </c>
      <c r="AN9" s="38">
        <v>1617.8</v>
      </c>
      <c r="AO9" s="38">
        <v>1748.4</v>
      </c>
      <c r="AP9" s="38">
        <v>1689.4</v>
      </c>
      <c r="AQ9" s="38">
        <v>1714.9</v>
      </c>
      <c r="AR9" s="38">
        <v>1740.7</v>
      </c>
      <c r="AS9" s="38">
        <v>1788.5</v>
      </c>
      <c r="AT9" s="38">
        <v>1825.1</v>
      </c>
      <c r="AU9" s="38">
        <v>1690</v>
      </c>
      <c r="AV9" s="38">
        <v>1779</v>
      </c>
      <c r="AW9" s="38">
        <v>1818.7</v>
      </c>
      <c r="AX9" s="38">
        <v>1833.4</v>
      </c>
      <c r="AY9" s="38">
        <v>1797.7</v>
      </c>
      <c r="AZ9" s="38">
        <v>1806.3</v>
      </c>
      <c r="BA9" s="38">
        <v>1786.0462176000131</v>
      </c>
      <c r="BB9" s="38">
        <v>1799.6668834999998</v>
      </c>
      <c r="BC9" s="38">
        <v>1822.1</v>
      </c>
      <c r="BD9" s="38">
        <v>1790.2</v>
      </c>
      <c r="BE9" s="38">
        <v>1776</v>
      </c>
      <c r="BF9" s="38">
        <v>1786.1</v>
      </c>
      <c r="BG9" s="38">
        <v>1798.5</v>
      </c>
      <c r="BH9" s="38">
        <v>1887.4</v>
      </c>
      <c r="BI9" s="38">
        <v>1920.2053787000034</v>
      </c>
      <c r="BJ9" s="38">
        <v>1918.5739486</v>
      </c>
      <c r="BK9" s="38">
        <v>1846.3</v>
      </c>
      <c r="BL9" s="38">
        <v>1876.84</v>
      </c>
      <c r="BM9" s="38">
        <v>1906.1</v>
      </c>
      <c r="BN9" s="38">
        <v>1921.6147371000059</v>
      </c>
      <c r="BO9" s="38">
        <v>1860.4836355000027</v>
      </c>
      <c r="BP9" s="38">
        <v>1940.5291294000051</v>
      </c>
      <c r="BQ9" s="38">
        <v>1928.511358200006</v>
      </c>
      <c r="BR9" s="38">
        <v>1910.4945734000012</v>
      </c>
      <c r="BS9" s="38">
        <v>1920.2591138999987</v>
      </c>
      <c r="BT9" s="38">
        <v>1977.5610914000026</v>
      </c>
      <c r="BU9" s="38">
        <v>1970.8507</v>
      </c>
      <c r="BV9" s="38">
        <v>1991.3936000000001</v>
      </c>
      <c r="BW9" s="56">
        <v>2020.5509999999999</v>
      </c>
      <c r="BX9" s="56">
        <v>2060.0708</v>
      </c>
      <c r="BY9" s="56">
        <v>2019.8547977000051</v>
      </c>
      <c r="BZ9" s="57">
        <v>2070.1</v>
      </c>
      <c r="CA9" s="56">
        <v>2092.4071335000031</v>
      </c>
      <c r="CB9" s="38">
        <v>2094.3564025999972</v>
      </c>
      <c r="CC9" s="38">
        <v>2133.4755963000043</v>
      </c>
      <c r="CD9" s="58">
        <v>2204.5125618000102</v>
      </c>
      <c r="CE9" s="56">
        <v>2286.0300000000002</v>
      </c>
      <c r="CF9" s="38">
        <v>2300.991</v>
      </c>
      <c r="CG9" s="38">
        <v>2292.7759999999998</v>
      </c>
      <c r="CH9" s="58">
        <v>2273.299</v>
      </c>
      <c r="CI9" s="56">
        <v>2344.4969999999998</v>
      </c>
      <c r="CJ9" s="38">
        <v>2494.9119999999998</v>
      </c>
      <c r="CK9" s="38">
        <v>2449.9569999999999</v>
      </c>
      <c r="CL9" s="58">
        <v>2458.0509999999999</v>
      </c>
      <c r="CM9" s="56">
        <v>2528.08</v>
      </c>
      <c r="CN9" s="38">
        <v>2562</v>
      </c>
      <c r="CO9" s="38">
        <v>2542</v>
      </c>
      <c r="CP9" s="38">
        <v>2571.0759850999966</v>
      </c>
      <c r="CQ9" s="38">
        <v>2439.491335000012</v>
      </c>
      <c r="CR9" s="41">
        <v>2516.3257327000001</v>
      </c>
      <c r="CS9" s="38">
        <v>2499.5337528999967</v>
      </c>
      <c r="CT9" s="38">
        <v>2517.1882462000026</v>
      </c>
      <c r="CU9" s="38">
        <v>2389.18038660001</v>
      </c>
      <c r="CV9" s="41">
        <v>2454.3283894000037</v>
      </c>
      <c r="CW9" s="38">
        <v>2495.6654681000059</v>
      </c>
      <c r="CX9" s="38"/>
    </row>
    <row r="10" spans="1:102">
      <c r="A10" s="594"/>
      <c r="B10" s="191" t="s">
        <v>88</v>
      </c>
      <c r="C10" s="34">
        <v>2581.9</v>
      </c>
      <c r="D10" s="35">
        <v>2489.9</v>
      </c>
      <c r="E10" s="34">
        <v>2729.6</v>
      </c>
      <c r="F10" s="34">
        <v>2586.8000000000002</v>
      </c>
      <c r="G10" s="34">
        <v>2757.4</v>
      </c>
      <c r="H10" s="34">
        <v>2684.8</v>
      </c>
      <c r="I10" s="34">
        <v>2750.5</v>
      </c>
      <c r="J10" s="34">
        <v>2837.5</v>
      </c>
      <c r="K10" s="34">
        <v>2910.1</v>
      </c>
      <c r="L10" s="34">
        <v>2895.1</v>
      </c>
      <c r="M10" s="34">
        <v>2949.4</v>
      </c>
      <c r="N10" s="34">
        <v>3082.1</v>
      </c>
      <c r="O10" s="34">
        <v>3152.8</v>
      </c>
      <c r="P10" s="34">
        <v>3102.9</v>
      </c>
      <c r="Q10" s="34">
        <v>3188.1</v>
      </c>
      <c r="R10" s="34">
        <v>3490.8</v>
      </c>
      <c r="S10" s="34">
        <v>3392.9</v>
      </c>
      <c r="T10" s="34">
        <v>3529.8</v>
      </c>
      <c r="U10" s="34">
        <v>3483.7</v>
      </c>
      <c r="V10" s="34">
        <v>3450.7</v>
      </c>
      <c r="W10" s="34">
        <v>3621.7</v>
      </c>
      <c r="X10" s="34">
        <v>3614.2</v>
      </c>
      <c r="Y10" s="34">
        <v>3690</v>
      </c>
      <c r="Z10" s="34">
        <v>3572.7</v>
      </c>
      <c r="AA10" s="34">
        <v>3594.5</v>
      </c>
      <c r="AB10" s="34">
        <v>3732.1</v>
      </c>
      <c r="AC10" s="34">
        <v>3796.8</v>
      </c>
      <c r="AD10" s="34">
        <v>3798.7</v>
      </c>
      <c r="AE10" s="34">
        <v>3850.8</v>
      </c>
      <c r="AF10" s="34">
        <v>3904.6</v>
      </c>
      <c r="AG10" s="34">
        <v>4049.3</v>
      </c>
      <c r="AH10" s="34">
        <v>4053.4</v>
      </c>
      <c r="AI10" s="34">
        <v>4059.4</v>
      </c>
      <c r="AJ10" s="34">
        <v>4114.3999999999996</v>
      </c>
      <c r="AK10" s="34">
        <v>4266.3</v>
      </c>
      <c r="AL10" s="34">
        <v>4334.1000000000004</v>
      </c>
      <c r="AM10" s="34">
        <v>3801.1</v>
      </c>
      <c r="AN10" s="34">
        <v>3790.4</v>
      </c>
      <c r="AO10" s="34">
        <v>4467.8999999999996</v>
      </c>
      <c r="AP10" s="34">
        <v>4500.2</v>
      </c>
      <c r="AQ10" s="34">
        <v>4621.7</v>
      </c>
      <c r="AR10" s="34">
        <v>4521.8999999999996</v>
      </c>
      <c r="AS10" s="34">
        <v>4702.5</v>
      </c>
      <c r="AT10" s="34">
        <v>4857</v>
      </c>
      <c r="AU10" s="34">
        <v>4906.3</v>
      </c>
      <c r="AV10" s="34">
        <v>4859.3999999999996</v>
      </c>
      <c r="AW10" s="34">
        <v>4787.5</v>
      </c>
      <c r="AX10" s="34">
        <v>4936.1000000000004</v>
      </c>
      <c r="AY10" s="34">
        <v>5029.8999999999996</v>
      </c>
      <c r="AZ10" s="34">
        <v>4971.3999999999996</v>
      </c>
      <c r="BA10" s="34">
        <v>5623.500475199955</v>
      </c>
      <c r="BB10" s="34">
        <v>5659.5526134999836</v>
      </c>
      <c r="BC10" s="34">
        <v>5711.1</v>
      </c>
      <c r="BD10" s="34">
        <v>5716.8</v>
      </c>
      <c r="BE10" s="34">
        <v>5690.1</v>
      </c>
      <c r="BF10" s="34">
        <v>5829.6</v>
      </c>
      <c r="BG10" s="34">
        <v>5935.8</v>
      </c>
      <c r="BH10" s="34">
        <v>5824.7</v>
      </c>
      <c r="BI10" s="34">
        <v>5880.7256257000563</v>
      </c>
      <c r="BJ10" s="34">
        <v>6030.4402137000598</v>
      </c>
      <c r="BK10" s="34">
        <v>6042.3</v>
      </c>
      <c r="BL10" s="34">
        <v>5990.19</v>
      </c>
      <c r="BM10" s="34">
        <v>5948.3</v>
      </c>
      <c r="BN10" s="34">
        <v>6031.0466622999629</v>
      </c>
      <c r="BO10" s="34">
        <v>6163.1160185000363</v>
      </c>
      <c r="BP10" s="34">
        <v>6199.5281621999884</v>
      </c>
      <c r="BQ10" s="34">
        <v>6050.087613099975</v>
      </c>
      <c r="BR10" s="34">
        <v>6094.654091700022</v>
      </c>
      <c r="BS10" s="34">
        <v>6093.0701116999753</v>
      </c>
      <c r="BT10" s="34">
        <v>6206.1284703999982</v>
      </c>
      <c r="BU10" s="34">
        <v>6149.7130999999999</v>
      </c>
      <c r="BV10" s="34">
        <v>6149.8543</v>
      </c>
      <c r="BW10" s="53">
        <v>6236.3555999999999</v>
      </c>
      <c r="BX10" s="53">
        <v>6291.3528999999999</v>
      </c>
      <c r="BY10" s="53">
        <v>6025.2881905000067</v>
      </c>
      <c r="BZ10" s="54">
        <v>6062.9740000000002</v>
      </c>
      <c r="CA10" s="53">
        <v>6640.3690197000124</v>
      </c>
      <c r="CB10" s="34">
        <v>6507.7671395999487</v>
      </c>
      <c r="CC10" s="34">
        <v>6392.4849051000883</v>
      </c>
      <c r="CD10" s="55">
        <v>6522.991400700007</v>
      </c>
      <c r="CE10" s="53">
        <v>6919.4040000000005</v>
      </c>
      <c r="CF10" s="34">
        <v>6974.4620000000004</v>
      </c>
      <c r="CG10" s="34">
        <v>6608.1940000000004</v>
      </c>
      <c r="CH10" s="55">
        <v>6816.1840000000002</v>
      </c>
      <c r="CI10" s="53">
        <v>7055.143</v>
      </c>
      <c r="CJ10" s="34">
        <v>7276.2619999999997</v>
      </c>
      <c r="CK10" s="34">
        <v>7262.7470000000003</v>
      </c>
      <c r="CL10" s="55">
        <v>7300.1940000000004</v>
      </c>
      <c r="CM10" s="53">
        <v>7232.16</v>
      </c>
      <c r="CN10" s="34">
        <v>7157</v>
      </c>
      <c r="CO10" s="34">
        <v>6991</v>
      </c>
      <c r="CP10" s="34">
        <v>7221.3200295999777</v>
      </c>
      <c r="CQ10" s="34">
        <v>7033.4127052000595</v>
      </c>
      <c r="CR10" s="37">
        <v>7062.4472260999992</v>
      </c>
      <c r="CS10" s="34">
        <v>6892.3443903999732</v>
      </c>
      <c r="CT10" s="34">
        <v>7067.2965623999971</v>
      </c>
      <c r="CU10" s="34">
        <v>7030.6871607000339</v>
      </c>
      <c r="CV10" s="37">
        <v>6981.1484289000155</v>
      </c>
      <c r="CW10" s="34">
        <v>6981.6698306999842</v>
      </c>
      <c r="CX10" s="34"/>
    </row>
    <row r="11" spans="1:102">
      <c r="A11" s="594"/>
      <c r="B11" s="174" t="s">
        <v>81</v>
      </c>
      <c r="C11" s="1">
        <v>30444.600000000002</v>
      </c>
      <c r="D11" s="1">
        <v>31388.200000000004</v>
      </c>
      <c r="E11" s="1">
        <v>33483.800000000003</v>
      </c>
      <c r="F11" s="1">
        <v>33100.400000000001</v>
      </c>
      <c r="G11" s="1">
        <v>31768</v>
      </c>
      <c r="H11" s="1">
        <v>32352.499999999996</v>
      </c>
      <c r="I11" s="1">
        <v>34262.300000000003</v>
      </c>
      <c r="J11" s="1">
        <v>33860.9</v>
      </c>
      <c r="K11" s="1">
        <v>32762.3</v>
      </c>
      <c r="L11" s="1">
        <v>33360.6</v>
      </c>
      <c r="M11" s="1">
        <v>34676.400000000001</v>
      </c>
      <c r="N11" s="1">
        <v>34564.9</v>
      </c>
      <c r="O11" s="1">
        <v>33423.699999999997</v>
      </c>
      <c r="P11" s="1">
        <v>34188.9</v>
      </c>
      <c r="Q11" s="1">
        <v>35711.4</v>
      </c>
      <c r="R11" s="1">
        <v>35591.5</v>
      </c>
      <c r="S11" s="1">
        <v>34050.1</v>
      </c>
      <c r="T11" s="1">
        <v>34674.400000000001</v>
      </c>
      <c r="U11" s="1">
        <v>36302.299999999996</v>
      </c>
      <c r="V11" s="1">
        <v>36001.699999999997</v>
      </c>
      <c r="W11" s="1">
        <v>34638</v>
      </c>
      <c r="X11" s="1">
        <v>35502.299999999996</v>
      </c>
      <c r="Y11" s="1">
        <v>36344.399999999994</v>
      </c>
      <c r="Z11" s="1">
        <v>36257.300000000003</v>
      </c>
      <c r="AA11" s="1">
        <v>35252.599999999991</v>
      </c>
      <c r="AB11" s="1">
        <v>35750.5</v>
      </c>
      <c r="AC11" s="1">
        <v>37122.100000000006</v>
      </c>
      <c r="AD11" s="1">
        <v>36872.699999999997</v>
      </c>
      <c r="AE11" s="1">
        <v>35820.1</v>
      </c>
      <c r="AF11" s="1">
        <v>36859.799999999996</v>
      </c>
      <c r="AG11" s="1">
        <v>37836.600000000006</v>
      </c>
      <c r="AH11" s="1">
        <v>37549.9</v>
      </c>
      <c r="AI11" s="1">
        <v>36502.800000000003</v>
      </c>
      <c r="AJ11" s="1">
        <v>37699.299999999996</v>
      </c>
      <c r="AK11" s="1">
        <v>38371.500000000007</v>
      </c>
      <c r="AL11" s="1">
        <v>38251.599999999991</v>
      </c>
      <c r="AM11" s="1">
        <v>37434.299999999996</v>
      </c>
      <c r="AN11" s="1">
        <v>37515.000000000007</v>
      </c>
      <c r="AO11" s="1">
        <v>38691.5</v>
      </c>
      <c r="AP11" s="1">
        <v>38508.499999999993</v>
      </c>
      <c r="AQ11" s="1">
        <v>37647.199999999997</v>
      </c>
      <c r="AR11" s="1">
        <v>38024.199999999997</v>
      </c>
      <c r="AS11" s="1">
        <v>39317.100000000006</v>
      </c>
      <c r="AT11" s="1">
        <v>38870.1</v>
      </c>
      <c r="AU11" s="1">
        <v>38016.300000000003</v>
      </c>
      <c r="AV11" s="1">
        <v>38582.9</v>
      </c>
      <c r="AW11" s="1">
        <v>39578.399999999994</v>
      </c>
      <c r="AX11" s="1">
        <v>39596.9</v>
      </c>
      <c r="AY11" s="1">
        <v>38516.400000000001</v>
      </c>
      <c r="AZ11" s="1">
        <v>38911.800000000003</v>
      </c>
      <c r="BA11" s="1">
        <v>38318.403855399913</v>
      </c>
      <c r="BB11" s="1">
        <v>38316.011123499804</v>
      </c>
      <c r="BC11" s="1">
        <v>37811.599999999999</v>
      </c>
      <c r="BD11" s="1">
        <v>37815.100000000006</v>
      </c>
      <c r="BE11" s="1">
        <v>38421</v>
      </c>
      <c r="BF11" s="1">
        <v>38262</v>
      </c>
      <c r="BG11" s="1">
        <v>37611.1</v>
      </c>
      <c r="BH11" s="1">
        <v>37751.4</v>
      </c>
      <c r="BI11" s="1">
        <v>38330.419196400166</v>
      </c>
      <c r="BJ11" s="1">
        <v>38370.985127700238</v>
      </c>
      <c r="BK11" s="1">
        <v>37684.300000000003</v>
      </c>
      <c r="BL11" s="1">
        <v>37393.46</v>
      </c>
      <c r="BM11" s="1">
        <v>38263.100000000006</v>
      </c>
      <c r="BN11" s="1">
        <v>37429.716404800085</v>
      </c>
      <c r="BO11" s="1">
        <v>37443.202092899948</v>
      </c>
      <c r="BP11" s="1">
        <v>37538.341938299971</v>
      </c>
      <c r="BQ11" s="1">
        <v>37646.883992099742</v>
      </c>
      <c r="BR11" s="1">
        <v>37204.584756499746</v>
      </c>
      <c r="BS11" s="1">
        <v>37361.479580100211</v>
      </c>
      <c r="BT11" s="1">
        <v>37884.458816600447</v>
      </c>
      <c r="BU11" s="1">
        <v>38301.023899999993</v>
      </c>
      <c r="BV11" s="1">
        <v>37911.237999999998</v>
      </c>
      <c r="BW11" s="1">
        <v>37702.701099999998</v>
      </c>
      <c r="BX11" s="1">
        <v>37781.802100000001</v>
      </c>
      <c r="BY11" s="1">
        <v>37486.327410100188</v>
      </c>
      <c r="BZ11" s="1">
        <v>37482.925000000003</v>
      </c>
      <c r="CA11" s="1">
        <v>37424.213531799935</v>
      </c>
      <c r="CB11" s="1">
        <v>37080.764403899913</v>
      </c>
      <c r="CC11" s="1">
        <v>37927.000783700038</v>
      </c>
      <c r="CD11" s="1">
        <v>38288.83478519987</v>
      </c>
      <c r="CE11" s="1">
        <v>38659.887999999999</v>
      </c>
      <c r="CF11" s="1">
        <v>38904.646999999997</v>
      </c>
      <c r="CG11" s="1">
        <v>38753.538</v>
      </c>
      <c r="CH11" s="1">
        <v>38997.974999999999</v>
      </c>
      <c r="CI11" s="1">
        <v>38715.601999999999</v>
      </c>
      <c r="CJ11" s="1">
        <v>39010.916000000005</v>
      </c>
      <c r="CK11" s="1">
        <v>39565.991999999998</v>
      </c>
      <c r="CL11" s="1">
        <v>39591.701000000001</v>
      </c>
      <c r="CM11" s="1">
        <v>39629.210000000006</v>
      </c>
      <c r="CN11" s="1">
        <v>39678</v>
      </c>
      <c r="CO11" s="1">
        <v>40093</v>
      </c>
      <c r="CP11" s="1">
        <v>40250.129346600275</v>
      </c>
      <c r="CQ11" s="1">
        <v>39579.000260199857</v>
      </c>
      <c r="CR11" s="1">
        <v>39500.738882899997</v>
      </c>
      <c r="CS11" s="1">
        <v>40039.540750000036</v>
      </c>
      <c r="CT11" s="1">
        <v>40106.151461000081</v>
      </c>
      <c r="CU11" s="1">
        <v>39383.309046900227</v>
      </c>
      <c r="CV11" s="1">
        <v>39509.992509199976</v>
      </c>
      <c r="CW11" s="1">
        <v>39852.121132700217</v>
      </c>
      <c r="CX11" s="1"/>
    </row>
    <row r="12" spans="1:102">
      <c r="A12" s="593" t="s">
        <v>89</v>
      </c>
      <c r="B12" s="187" t="s">
        <v>83</v>
      </c>
      <c r="C12" s="115">
        <v>65.637584333510688</v>
      </c>
      <c r="D12" s="115">
        <v>65.676591840245692</v>
      </c>
      <c r="E12" s="115">
        <v>66.331181048745961</v>
      </c>
      <c r="F12" s="115">
        <v>65.959323754395712</v>
      </c>
      <c r="G12" s="115">
        <v>65.157391085368928</v>
      </c>
      <c r="H12" s="115">
        <v>64.945521984390709</v>
      </c>
      <c r="I12" s="115">
        <v>65.571196329493347</v>
      </c>
      <c r="J12" s="115">
        <v>64.9737602957984</v>
      </c>
      <c r="K12" s="115">
        <v>63.710118032006299</v>
      </c>
      <c r="L12" s="115">
        <v>62.808522628489897</v>
      </c>
      <c r="M12" s="115">
        <v>63.735278171897882</v>
      </c>
      <c r="N12" s="115">
        <v>62.834262503290908</v>
      </c>
      <c r="O12" s="115">
        <v>62.020961174256598</v>
      </c>
      <c r="P12" s="115">
        <v>61.640766447589712</v>
      </c>
      <c r="Q12" s="115">
        <v>62.006530127634321</v>
      </c>
      <c r="R12" s="115">
        <v>60.836154699858113</v>
      </c>
      <c r="S12" s="115">
        <v>60.08411135356431</v>
      </c>
      <c r="T12" s="115">
        <v>59.788777888009605</v>
      </c>
      <c r="U12" s="115">
        <v>61.568550752982595</v>
      </c>
      <c r="V12" s="115">
        <v>60.966843232402908</v>
      </c>
      <c r="W12" s="115">
        <v>60.037531035279166</v>
      </c>
      <c r="X12" s="115">
        <v>59.505158820696138</v>
      </c>
      <c r="Y12" s="115">
        <v>60.109948162578007</v>
      </c>
      <c r="Z12" s="115">
        <v>60.071764858387134</v>
      </c>
      <c r="AA12" s="115">
        <v>58.830554342091091</v>
      </c>
      <c r="AB12" s="115">
        <v>58.307715976000331</v>
      </c>
      <c r="AC12" s="115">
        <v>58.630034399993527</v>
      </c>
      <c r="AD12" s="115">
        <v>58.704678529101486</v>
      </c>
      <c r="AE12" s="115">
        <v>57.098947239119944</v>
      </c>
      <c r="AF12" s="115">
        <v>56.669325389719972</v>
      </c>
      <c r="AG12" s="115">
        <v>57.442793485672595</v>
      </c>
      <c r="AH12" s="115">
        <v>57.369793261766347</v>
      </c>
      <c r="AI12" s="115">
        <v>56.281161993052585</v>
      </c>
      <c r="AJ12" s="115">
        <v>55.606602775117842</v>
      </c>
      <c r="AK12" s="115">
        <v>56.283700142032487</v>
      </c>
      <c r="AL12" s="115">
        <v>55.504344916291096</v>
      </c>
      <c r="AM12" s="115">
        <v>56.087865941128854</v>
      </c>
      <c r="AN12" s="115">
        <v>55.667066506730635</v>
      </c>
      <c r="AO12" s="115">
        <v>54.408591034206481</v>
      </c>
      <c r="AP12" s="115">
        <v>54.796473505849363</v>
      </c>
      <c r="AQ12" s="115">
        <v>53.195988015044946</v>
      </c>
      <c r="AR12" s="115">
        <v>53.27922743936756</v>
      </c>
      <c r="AS12" s="115">
        <v>53.602376574060649</v>
      </c>
      <c r="AT12" s="115">
        <v>52.619622794898902</v>
      </c>
      <c r="AU12" s="115">
        <v>52.541935959049134</v>
      </c>
      <c r="AV12" s="115">
        <v>52.108835779581106</v>
      </c>
      <c r="AW12" s="115">
        <v>52.291654033513232</v>
      </c>
      <c r="AX12" s="115">
        <v>52.0321035232556</v>
      </c>
      <c r="AY12" s="115">
        <v>51.31398573075365</v>
      </c>
      <c r="AZ12" s="115">
        <v>51.266967860648961</v>
      </c>
      <c r="BA12" s="115">
        <v>50.010022231913673</v>
      </c>
      <c r="BB12" s="115">
        <v>49.845183582239734</v>
      </c>
      <c r="BC12" s="115">
        <v>49.249965619016386</v>
      </c>
      <c r="BD12" s="115">
        <v>48.986780413115397</v>
      </c>
      <c r="BE12" s="115">
        <v>49.330574425444418</v>
      </c>
      <c r="BF12" s="115">
        <v>48.640426532852437</v>
      </c>
      <c r="BG12" s="115">
        <v>47.894637487337519</v>
      </c>
      <c r="BH12" s="115">
        <v>47.924315389627928</v>
      </c>
      <c r="BI12" s="115">
        <v>48.002419398345822</v>
      </c>
      <c r="BJ12" s="115">
        <v>47.613585176918285</v>
      </c>
      <c r="BK12" s="115">
        <v>46.801187762543023</v>
      </c>
      <c r="BL12" s="115">
        <v>46.69337900263843</v>
      </c>
      <c r="BM12" s="115">
        <v>47.065972176849229</v>
      </c>
      <c r="BN12" s="115">
        <v>45.946982477255929</v>
      </c>
      <c r="BO12" s="115">
        <v>45.853991000293163</v>
      </c>
      <c r="BP12" s="115">
        <v>45.619630757392926</v>
      </c>
      <c r="BQ12" s="115">
        <v>45.67099019432225</v>
      </c>
      <c r="BR12" s="115">
        <v>45.226486672076526</v>
      </c>
      <c r="BS12" s="115">
        <v>45.742641635913472</v>
      </c>
      <c r="BT12" s="115">
        <v>45.165044614027344</v>
      </c>
      <c r="BU12" s="115">
        <v>45.20829011048972</v>
      </c>
      <c r="BV12" s="115">
        <v>44.966571653502847</v>
      </c>
      <c r="BW12" s="115">
        <v>44.198164889570734</v>
      </c>
      <c r="BX12" s="115">
        <v>44.057377030197294</v>
      </c>
      <c r="BY12" s="115">
        <v>44.199995084703488</v>
      </c>
      <c r="BZ12" s="115">
        <v>44.076309412885998</v>
      </c>
      <c r="CA12" s="115">
        <v>42.761051545149861</v>
      </c>
      <c r="CB12" s="115">
        <v>42.420957487180615</v>
      </c>
      <c r="CC12" s="115">
        <v>43.031415270289379</v>
      </c>
      <c r="CD12" s="115">
        <v>42.761330989964208</v>
      </c>
      <c r="CE12" s="115">
        <v>41.460461551259534</v>
      </c>
      <c r="CF12" s="115">
        <v>40.865778836137494</v>
      </c>
      <c r="CG12" s="115">
        <v>41.071930000300874</v>
      </c>
      <c r="CH12" s="115">
        <v>40.822986321725686</v>
      </c>
      <c r="CI12" s="115">
        <v>39.41408169244017</v>
      </c>
      <c r="CJ12" s="115">
        <v>38.742481719731984</v>
      </c>
      <c r="CK12" s="115">
        <v>38.301696062618632</v>
      </c>
      <c r="CL12" s="115">
        <v>38.809701558414986</v>
      </c>
      <c r="CM12" s="115">
        <v>38.421204964721724</v>
      </c>
      <c r="CN12" s="115">
        <v>37.839608851252585</v>
      </c>
      <c r="CO12" s="115">
        <v>37.996657770683164</v>
      </c>
      <c r="CP12" s="115">
        <v>37.809978946280694</v>
      </c>
      <c r="CQ12" s="115">
        <v>38.211731911045923</v>
      </c>
      <c r="CR12" s="115">
        <v>37.501176291192621</v>
      </c>
      <c r="CS12" s="115">
        <v>38.283696337101766</v>
      </c>
      <c r="CT12" s="115">
        <v>37.849959449391491</v>
      </c>
      <c r="CU12" s="115">
        <v>37.44704078353962</v>
      </c>
      <c r="CV12" s="115">
        <v>37.328183590937961</v>
      </c>
      <c r="CW12" s="115">
        <v>36.779940733877439</v>
      </c>
      <c r="CX12" s="115"/>
    </row>
    <row r="13" spans="1:102">
      <c r="A13" s="594"/>
      <c r="B13" s="189" t="s">
        <v>84</v>
      </c>
      <c r="C13" s="38">
        <v>12.613731170716644</v>
      </c>
      <c r="D13" s="38">
        <v>12.85929107116687</v>
      </c>
      <c r="E13" s="38">
        <v>12.69628895167215</v>
      </c>
      <c r="F13" s="38">
        <v>12.833681768196154</v>
      </c>
      <c r="G13" s="38">
        <v>12.754343993956182</v>
      </c>
      <c r="H13" s="38">
        <v>13.012286531179972</v>
      </c>
      <c r="I13" s="38">
        <v>12.949801968927947</v>
      </c>
      <c r="J13" s="38">
        <v>13.322445652655423</v>
      </c>
      <c r="K13" s="38">
        <v>13.219462614041138</v>
      </c>
      <c r="L13" s="38">
        <v>13.806406359597847</v>
      </c>
      <c r="M13" s="38">
        <v>13.694328130947847</v>
      </c>
      <c r="N13" s="38">
        <v>13.751522498256902</v>
      </c>
      <c r="O13" s="38">
        <v>13.869798974978833</v>
      </c>
      <c r="P13" s="38">
        <v>14.301717808996486</v>
      </c>
      <c r="Q13" s="38">
        <v>14.080937739769372</v>
      </c>
      <c r="R13" s="38">
        <v>14.255088995968141</v>
      </c>
      <c r="S13" s="38">
        <v>14.456932578758948</v>
      </c>
      <c r="T13" s="38">
        <v>14.207311445908221</v>
      </c>
      <c r="U13" s="38">
        <v>13.744583676516367</v>
      </c>
      <c r="V13" s="38">
        <v>14.170164186691187</v>
      </c>
      <c r="W13" s="38">
        <v>13.997055257231942</v>
      </c>
      <c r="X13" s="38">
        <v>14.410333978361967</v>
      </c>
      <c r="Y13" s="38">
        <v>14.034624316263306</v>
      </c>
      <c r="Z13" s="38">
        <v>14.284847465200109</v>
      </c>
      <c r="AA13" s="38">
        <v>14.710688005991049</v>
      </c>
      <c r="AB13" s="38">
        <v>14.92622480804464</v>
      </c>
      <c r="AC13" s="38">
        <v>14.686130364392099</v>
      </c>
      <c r="AD13" s="38">
        <v>14.400627022160025</v>
      </c>
      <c r="AE13" s="38">
        <v>15.16215755958247</v>
      </c>
      <c r="AF13" s="38">
        <v>15.387495320104833</v>
      </c>
      <c r="AG13" s="38">
        <v>15.086979274036247</v>
      </c>
      <c r="AH13" s="38">
        <v>15.097510246365504</v>
      </c>
      <c r="AI13" s="38">
        <v>15.098019877927172</v>
      </c>
      <c r="AJ13" s="38">
        <v>15.801089144891286</v>
      </c>
      <c r="AK13" s="38">
        <v>15.157082730672503</v>
      </c>
      <c r="AL13" s="38">
        <v>15.38210166372126</v>
      </c>
      <c r="AM13" s="38">
        <v>15.79139986589839</v>
      </c>
      <c r="AN13" s="38">
        <v>15.948287351725973</v>
      </c>
      <c r="AO13" s="38">
        <v>15.607045475104353</v>
      </c>
      <c r="AP13" s="38">
        <v>15.396081384629371</v>
      </c>
      <c r="AQ13" s="38">
        <v>15.957627658896282</v>
      </c>
      <c r="AR13" s="38">
        <v>16.2075730718858</v>
      </c>
      <c r="AS13" s="38">
        <v>15.750653023747935</v>
      </c>
      <c r="AT13" s="38">
        <v>16.036748040267458</v>
      </c>
      <c r="AU13" s="38">
        <v>15.637502860615053</v>
      </c>
      <c r="AV13" s="38">
        <v>15.861949205477039</v>
      </c>
      <c r="AW13" s="38">
        <v>16.570654700543734</v>
      </c>
      <c r="AX13" s="38">
        <v>16.51492919900295</v>
      </c>
      <c r="AY13" s="38">
        <v>16.243989573272685</v>
      </c>
      <c r="AZ13" s="38">
        <v>16.688253948673665</v>
      </c>
      <c r="BA13" s="38">
        <v>15.982927570812514</v>
      </c>
      <c r="BB13" s="38">
        <v>15.899333876024633</v>
      </c>
      <c r="BC13" s="38">
        <v>15.862856901056817</v>
      </c>
      <c r="BD13" s="38">
        <v>16.031955488680445</v>
      </c>
      <c r="BE13" s="38">
        <v>16.142213893443692</v>
      </c>
      <c r="BF13" s="38">
        <v>16.001515864304007</v>
      </c>
      <c r="BG13" s="38">
        <v>15.788690040971948</v>
      </c>
      <c r="BH13" s="38">
        <v>15.794381135534048</v>
      </c>
      <c r="BI13" s="38">
        <v>15.740543704428553</v>
      </c>
      <c r="BJ13" s="38">
        <v>15.867684614916556</v>
      </c>
      <c r="BK13" s="38">
        <v>16.10299249289492</v>
      </c>
      <c r="BL13" s="38">
        <v>16.028230605030934</v>
      </c>
      <c r="BM13" s="38">
        <v>16.281744030149149</v>
      </c>
      <c r="BN13" s="38">
        <v>16.40820571248679</v>
      </c>
      <c r="BO13" s="38">
        <v>16.417670763969269</v>
      </c>
      <c r="BP13" s="38">
        <v>16.352656960420873</v>
      </c>
      <c r="BQ13" s="38">
        <v>16.79308926610431</v>
      </c>
      <c r="BR13" s="38">
        <v>16.84983952926596</v>
      </c>
      <c r="BS13" s="38">
        <v>16.518866918716004</v>
      </c>
      <c r="BT13" s="38">
        <v>16.708010103146673</v>
      </c>
      <c r="BU13" s="38">
        <v>16.861320514201715</v>
      </c>
      <c r="BV13" s="38">
        <v>16.732218557463092</v>
      </c>
      <c r="BW13" s="38">
        <v>17.069642524895919</v>
      </c>
      <c r="BX13" s="38">
        <v>16.659675161444984</v>
      </c>
      <c r="BY13" s="38">
        <v>17.257207435202119</v>
      </c>
      <c r="BZ13" s="38">
        <v>17.362681807783144</v>
      </c>
      <c r="CA13" s="38">
        <v>16.531728013583823</v>
      </c>
      <c r="CB13" s="38">
        <v>16.699020636286431</v>
      </c>
      <c r="CC13" s="38">
        <v>17.098879538577076</v>
      </c>
      <c r="CD13" s="38">
        <v>16.784766186157611</v>
      </c>
      <c r="CE13" s="38">
        <v>16.626088001082671</v>
      </c>
      <c r="CF13" s="38">
        <v>17.29282622715996</v>
      </c>
      <c r="CG13" s="38">
        <v>17.452393636937096</v>
      </c>
      <c r="CH13" s="38">
        <v>17.226989350088047</v>
      </c>
      <c r="CI13" s="38">
        <v>17.13389862825845</v>
      </c>
      <c r="CJ13" s="38">
        <v>17.166748917149238</v>
      </c>
      <c r="CK13" s="38">
        <v>17.313014671791876</v>
      </c>
      <c r="CL13" s="38">
        <v>17.062075711270904</v>
      </c>
      <c r="CM13" s="38">
        <v>17.316469341680037</v>
      </c>
      <c r="CN13" s="38">
        <v>17.468118352739552</v>
      </c>
      <c r="CO13" s="38">
        <v>17.948270271618487</v>
      </c>
      <c r="CP13" s="38">
        <v>17.640285186312639</v>
      </c>
      <c r="CQ13" s="38">
        <v>17.867639897694307</v>
      </c>
      <c r="CR13" s="38">
        <v>17.90789951491832</v>
      </c>
      <c r="CS13" s="38">
        <v>18.288341346422634</v>
      </c>
      <c r="CT13" s="38">
        <v>18.133548842182172</v>
      </c>
      <c r="CU13" s="38">
        <v>18.301796532425545</v>
      </c>
      <c r="CV13" s="38">
        <v>18.300885255587669</v>
      </c>
      <c r="CW13" s="38">
        <v>18.395772802127151</v>
      </c>
      <c r="CX13" s="38"/>
    </row>
    <row r="14" spans="1:102">
      <c r="A14" s="594"/>
      <c r="B14" s="189" t="s">
        <v>85</v>
      </c>
      <c r="C14" s="38">
        <v>6.316391084133147</v>
      </c>
      <c r="D14" s="38">
        <v>6.6521813930075631</v>
      </c>
      <c r="E14" s="38">
        <v>6.1740304266540837</v>
      </c>
      <c r="F14" s="38">
        <v>6.6636656958828286</v>
      </c>
      <c r="G14" s="38">
        <v>6.4706623016872324</v>
      </c>
      <c r="H14" s="38">
        <v>7.0513870643690604</v>
      </c>
      <c r="I14" s="38">
        <v>6.8340420812379783</v>
      </c>
      <c r="J14" s="38">
        <v>6.6607798375117016</v>
      </c>
      <c r="K14" s="38">
        <v>7.1200739874795111</v>
      </c>
      <c r="L14" s="38">
        <v>7.663531231452672</v>
      </c>
      <c r="M14" s="38">
        <v>7.2412361144755506</v>
      </c>
      <c r="N14" s="38">
        <v>7.4943078093673066</v>
      </c>
      <c r="O14" s="38">
        <v>7.6296161107238278</v>
      </c>
      <c r="P14" s="38">
        <v>8.0031823194077596</v>
      </c>
      <c r="Q14" s="38">
        <v>7.9742043157087075</v>
      </c>
      <c r="R14" s="38">
        <v>8.1081157017827294</v>
      </c>
      <c r="S14" s="38">
        <v>8.2413854878546609</v>
      </c>
      <c r="T14" s="38">
        <v>8.4442701243568745</v>
      </c>
      <c r="U14" s="38">
        <v>8.0328243665001953</v>
      </c>
      <c r="V14" s="38">
        <v>8.1757250352066713</v>
      </c>
      <c r="W14" s="38">
        <v>8.3575841561291071</v>
      </c>
      <c r="X14" s="38">
        <v>8.7391521112716664</v>
      </c>
      <c r="Y14" s="38">
        <v>8.7179868150251494</v>
      </c>
      <c r="Z14" s="38">
        <v>8.8627669462425498</v>
      </c>
      <c r="AA14" s="38">
        <v>9.1113846921929191</v>
      </c>
      <c r="AB14" s="38">
        <v>9.0451881791863045</v>
      </c>
      <c r="AC14" s="38">
        <v>9.0840766012698602</v>
      </c>
      <c r="AD14" s="38">
        <v>9.4568610381122085</v>
      </c>
      <c r="AE14" s="38">
        <v>9.5304033210404224</v>
      </c>
      <c r="AF14" s="38">
        <v>9.8427012626221533</v>
      </c>
      <c r="AG14" s="38">
        <v>9.4223582457197512</v>
      </c>
      <c r="AH14" s="38">
        <v>9.5134740705035163</v>
      </c>
      <c r="AI14" s="38">
        <v>9.8562302069978198</v>
      </c>
      <c r="AJ14" s="38">
        <v>9.9277705421586084</v>
      </c>
      <c r="AK14" s="38">
        <v>9.7303988637400121</v>
      </c>
      <c r="AL14" s="38">
        <v>10.060494201549742</v>
      </c>
      <c r="AM14" s="38">
        <v>10.145508263811532</v>
      </c>
      <c r="AN14" s="38">
        <v>10.450219912035184</v>
      </c>
      <c r="AO14" s="38">
        <v>10.521690810643165</v>
      </c>
      <c r="AP14" s="38">
        <v>10.433280963943027</v>
      </c>
      <c r="AQ14" s="38">
        <v>10.495866890499162</v>
      </c>
      <c r="AR14" s="38">
        <v>10.610348146706572</v>
      </c>
      <c r="AS14" s="38">
        <v>10.807256893311052</v>
      </c>
      <c r="AT14" s="38">
        <v>10.648287501189861</v>
      </c>
      <c r="AU14" s="38">
        <v>11.166525937558363</v>
      </c>
      <c r="AV14" s="38">
        <v>11.463368487075879</v>
      </c>
      <c r="AW14" s="38">
        <v>11.143957310047908</v>
      </c>
      <c r="AX14" s="38">
        <v>11.203402286542632</v>
      </c>
      <c r="AY14" s="38">
        <v>11.352826328524991</v>
      </c>
      <c r="AZ14" s="38">
        <v>11.37135778863995</v>
      </c>
      <c r="BA14" s="38">
        <v>11.269309398156082</v>
      </c>
      <c r="BB14" s="38">
        <v>11.343838892546408</v>
      </c>
      <c r="BC14" s="38">
        <v>11.463413344053148</v>
      </c>
      <c r="BD14" s="38">
        <v>11.581881311962679</v>
      </c>
      <c r="BE14" s="38">
        <v>11.653522813044949</v>
      </c>
      <c r="BF14" s="38">
        <v>11.939260885473837</v>
      </c>
      <c r="BG14" s="38">
        <v>12.168216297848243</v>
      </c>
      <c r="BH14" s="38">
        <v>12.235837611320374</v>
      </c>
      <c r="BI14" s="38">
        <v>12.244531904156119</v>
      </c>
      <c r="BJ14" s="38">
        <v>12.421664957877612</v>
      </c>
      <c r="BK14" s="38">
        <v>12.615067813386474</v>
      </c>
      <c r="BL14" s="38">
        <v>12.54780916235085</v>
      </c>
      <c r="BM14" s="38">
        <v>12.417969270655016</v>
      </c>
      <c r="BN14" s="38">
        <v>12.762301712196317</v>
      </c>
      <c r="BO14" s="38">
        <v>12.606445624198065</v>
      </c>
      <c r="BP14" s="38">
        <v>12.773092473506065</v>
      </c>
      <c r="BQ14" s="38">
        <v>12.597479062796276</v>
      </c>
      <c r="BR14" s="38">
        <v>12.750987868695985</v>
      </c>
      <c r="BS14" s="38">
        <v>12.776544342859763</v>
      </c>
      <c r="BT14" s="38">
        <v>12.929486377811589</v>
      </c>
      <c r="BU14" s="38">
        <v>13.045314697187511</v>
      </c>
      <c r="BV14" s="38">
        <v>13.181187066484087</v>
      </c>
      <c r="BW14" s="38">
        <v>13.358890618051767</v>
      </c>
      <c r="BX14" s="38">
        <v>13.548803697746328</v>
      </c>
      <c r="BY14" s="38">
        <v>13.397483563692186</v>
      </c>
      <c r="BZ14" s="38">
        <v>13.199652908624394</v>
      </c>
      <c r="CA14" s="38">
        <v>13.71082704287149</v>
      </c>
      <c r="CB14" s="38">
        <v>13.943180136966667</v>
      </c>
      <c r="CC14" s="38">
        <v>13.548274133261767</v>
      </c>
      <c r="CD14" s="38">
        <v>13.888652887017461</v>
      </c>
      <c r="CE14" s="38">
        <v>14.352092794474727</v>
      </c>
      <c r="CF14" s="38">
        <v>14.275549139412574</v>
      </c>
      <c r="CG14" s="38">
        <v>14.611251752033583</v>
      </c>
      <c r="CH14" s="38">
        <v>14.71124846867049</v>
      </c>
      <c r="CI14" s="38">
        <v>15.259230632652956</v>
      </c>
      <c r="CJ14" s="38">
        <v>15.169764278285594</v>
      </c>
      <c r="CK14" s="38">
        <v>15.890078024582325</v>
      </c>
      <c r="CL14" s="38">
        <v>15.418425694819227</v>
      </c>
      <c r="CM14" s="38">
        <v>15.690875493102183</v>
      </c>
      <c r="CN14" s="38">
        <v>16.122284389334141</v>
      </c>
      <c r="CO14" s="38">
        <v>16.287132417130174</v>
      </c>
      <c r="CP14" s="38">
        <v>16.203811805019384</v>
      </c>
      <c r="CQ14" s="38">
        <v>15.88248545762613</v>
      </c>
      <c r="CR14" s="38">
        <v>16.336803964174944</v>
      </c>
      <c r="CS14" s="38">
        <v>16.138014996088408</v>
      </c>
      <c r="CT14" s="38">
        <v>16.105836199420107</v>
      </c>
      <c r="CU14" s="38">
        <v>16.285459840010045</v>
      </c>
      <c r="CV14" s="38">
        <v>16.597883966626867</v>
      </c>
      <c r="CW14" s="38">
        <v>17.153799674142533</v>
      </c>
      <c r="CX14" s="38"/>
    </row>
    <row r="15" spans="1:102">
      <c r="A15" s="594"/>
      <c r="B15" s="189" t="s">
        <v>86</v>
      </c>
      <c r="C15" s="38">
        <v>3.3986322697621252</v>
      </c>
      <c r="D15" s="38">
        <v>3.4165705583626962</v>
      </c>
      <c r="E15" s="38">
        <v>3.2609799365663399</v>
      </c>
      <c r="F15" s="38">
        <v>3.3066065666880156</v>
      </c>
      <c r="G15" s="38">
        <v>3.3319692772601361</v>
      </c>
      <c r="H15" s="38">
        <v>3.2232439533266364</v>
      </c>
      <c r="I15" s="38">
        <v>3.1979756175154619</v>
      </c>
      <c r="J15" s="38">
        <v>3.1558523252482948</v>
      </c>
      <c r="K15" s="38">
        <v>3.3975026173376102</v>
      </c>
      <c r="L15" s="38">
        <v>3.3917255684849796</v>
      </c>
      <c r="M15" s="38">
        <v>3.1499809668823748</v>
      </c>
      <c r="N15" s="38">
        <v>3.2217654325630911</v>
      </c>
      <c r="O15" s="38">
        <v>3.3808345575145782</v>
      </c>
      <c r="P15" s="38">
        <v>3.3692221744484323</v>
      </c>
      <c r="Q15" s="38">
        <v>3.3417900166333441</v>
      </c>
      <c r="R15" s="38">
        <v>3.1909304187797654</v>
      </c>
      <c r="S15" s="38">
        <v>3.3644541425722685</v>
      </c>
      <c r="T15" s="38">
        <v>3.6289020141660702</v>
      </c>
      <c r="U15" s="38">
        <v>3.3430388708153478</v>
      </c>
      <c r="V15" s="38">
        <v>3.345397578447685</v>
      </c>
      <c r="W15" s="38">
        <v>3.2799237831283556</v>
      </c>
      <c r="X15" s="38">
        <v>3.2927444137422088</v>
      </c>
      <c r="Y15" s="38">
        <v>3.2354365459327994</v>
      </c>
      <c r="Z15" s="38">
        <v>3.2749267044153867</v>
      </c>
      <c r="AA15" s="38">
        <v>3.2701134100747189</v>
      </c>
      <c r="AB15" s="38">
        <v>3.3124012251576898</v>
      </c>
      <c r="AC15" s="38">
        <v>3.3543360962876556</v>
      </c>
      <c r="AD15" s="38">
        <v>3.2620339709324244</v>
      </c>
      <c r="AE15" s="38">
        <v>3.244826228849166</v>
      </c>
      <c r="AF15" s="38">
        <v>3.396111753183686</v>
      </c>
      <c r="AG15" s="38">
        <v>3.2394559764883737</v>
      </c>
      <c r="AH15" s="38">
        <v>3.2032042695186931</v>
      </c>
      <c r="AI15" s="38">
        <v>3.4265864536419119</v>
      </c>
      <c r="AJ15" s="38">
        <v>3.3881265699893639</v>
      </c>
      <c r="AK15" s="38">
        <v>3.4317136416350666</v>
      </c>
      <c r="AL15" s="38">
        <v>3.5295255623294191</v>
      </c>
      <c r="AM15" s="38">
        <v>3.5518227935342721</v>
      </c>
      <c r="AN15" s="38">
        <v>3.5183260029321604</v>
      </c>
      <c r="AO15" s="38">
        <v>3.3963532041921352</v>
      </c>
      <c r="AP15" s="38">
        <v>3.3008296869522313</v>
      </c>
      <c r="AQ15" s="38">
        <v>3.5189868037994856</v>
      </c>
      <c r="AR15" s="38">
        <v>3.4328138396074079</v>
      </c>
      <c r="AS15" s="38">
        <v>3.3303575289123559</v>
      </c>
      <c r="AT15" s="38">
        <v>3.5044931708433995</v>
      </c>
      <c r="AU15" s="38">
        <v>3.3027938016061529</v>
      </c>
      <c r="AV15" s="38">
        <v>3.3602969191014673</v>
      </c>
      <c r="AW15" s="38">
        <v>3.302306308491501</v>
      </c>
      <c r="AX15" s="38">
        <v>3.1535296955064664</v>
      </c>
      <c r="AY15" s="38">
        <v>3.3627234113260842</v>
      </c>
      <c r="AZ15" s="38">
        <v>3.2553107283651745</v>
      </c>
      <c r="BA15" s="38">
        <v>3.4009575636756328</v>
      </c>
      <c r="BB15" s="38">
        <v>3.4440130731423242</v>
      </c>
      <c r="BC15" s="38">
        <v>3.500777539167875</v>
      </c>
      <c r="BD15" s="38">
        <v>3.547524666072547</v>
      </c>
      <c r="BE15" s="38">
        <v>3.4413471799276438</v>
      </c>
      <c r="BF15" s="38">
        <v>3.5147143379854686</v>
      </c>
      <c r="BG15" s="38">
        <v>3.5845800840709261</v>
      </c>
      <c r="BH15" s="38">
        <v>3.6168195086804729</v>
      </c>
      <c r="BI15" s="38">
        <v>3.6607030353891359</v>
      </c>
      <c r="BJ15" s="38">
        <v>3.3808544575612034</v>
      </c>
      <c r="BK15" s="38">
        <v>3.5473658791592246</v>
      </c>
      <c r="BL15" s="38">
        <v>3.6920627296858863</v>
      </c>
      <c r="BM15" s="38">
        <v>3.7069657189302481</v>
      </c>
      <c r="BN15" s="38">
        <v>3.6355914375174914</v>
      </c>
      <c r="BO15" s="38">
        <v>3.6931706926908787</v>
      </c>
      <c r="BP15" s="38">
        <v>3.5699718693027807</v>
      </c>
      <c r="BQ15" s="38">
        <v>3.7451895386504841</v>
      </c>
      <c r="BR15" s="38">
        <v>3.6561209219311586</v>
      </c>
      <c r="BS15" s="38">
        <v>3.5138424887199862</v>
      </c>
      <c r="BT15" s="38">
        <v>3.5957525129093044</v>
      </c>
      <c r="BU15" s="38">
        <v>3.6831250352030414</v>
      </c>
      <c r="BV15" s="38">
        <v>3.6455251078848971</v>
      </c>
      <c r="BW15" s="38">
        <v>3.4732620257809592</v>
      </c>
      <c r="BX15" s="38">
        <v>3.6297890089260725</v>
      </c>
      <c r="BY15" s="38">
        <v>3.6837743524267856</v>
      </c>
      <c r="BZ15" s="38">
        <v>3.6632786795587591</v>
      </c>
      <c r="CA15" s="38">
        <v>3.6618318162799532</v>
      </c>
      <c r="CB15" s="38">
        <v>3.7384970439126288</v>
      </c>
      <c r="CC15" s="38">
        <v>3.8415082450341442</v>
      </c>
      <c r="CD15" s="38">
        <v>3.7713884588051543</v>
      </c>
      <c r="CE15" s="38">
        <v>3.750026383935722</v>
      </c>
      <c r="CF15" s="38">
        <v>3.7243417219541928</v>
      </c>
      <c r="CG15" s="38">
        <v>3.8962765154500216</v>
      </c>
      <c r="CH15" s="38">
        <v>3.9311989917425199</v>
      </c>
      <c r="CI15" s="38">
        <v>3.9141016068922294</v>
      </c>
      <c r="CJ15" s="38">
        <v>3.8737234470474875</v>
      </c>
      <c r="CK15" s="38">
        <v>3.9470993170094157</v>
      </c>
      <c r="CL15" s="38">
        <v>4.0625988764665601</v>
      </c>
      <c r="CM15" s="38">
        <v>3.9425464196737705</v>
      </c>
      <c r="CN15" s="38">
        <v>4.0753062150309995</v>
      </c>
      <c r="CO15" s="38">
        <v>3.9907215723442997</v>
      </c>
      <c r="CP15" s="38">
        <v>4.0170680471032272</v>
      </c>
      <c r="CQ15" s="38">
        <v>4.1039756805918728</v>
      </c>
      <c r="CR15" s="38">
        <v>4.0045157167547876</v>
      </c>
      <c r="CS15" s="38">
        <v>3.8334391602630946</v>
      </c>
      <c r="CT15" s="38">
        <v>4.0128631269071438</v>
      </c>
      <c r="CU15" s="38">
        <v>4.047277055876183</v>
      </c>
      <c r="CV15" s="38">
        <v>3.8918054576749315</v>
      </c>
      <c r="CW15" s="38">
        <v>3.8892299095924741</v>
      </c>
      <c r="CX15" s="38"/>
    </row>
    <row r="16" spans="1:102">
      <c r="A16" s="594"/>
      <c r="B16" s="189" t="s">
        <v>87</v>
      </c>
      <c r="C16" s="38">
        <v>3.5530110430092696</v>
      </c>
      <c r="D16" s="38">
        <v>3.4627662624808049</v>
      </c>
      <c r="E16" s="38">
        <v>3.3855177727736989</v>
      </c>
      <c r="F16" s="38">
        <v>3.4217109158801704</v>
      </c>
      <c r="G16" s="38">
        <v>3.6058297658020648</v>
      </c>
      <c r="H16" s="38">
        <v>3.4689745769260489</v>
      </c>
      <c r="I16" s="38">
        <v>3.4192100355200905</v>
      </c>
      <c r="J16" s="38">
        <v>3.5072901192821213</v>
      </c>
      <c r="K16" s="38">
        <v>3.6703772323676906</v>
      </c>
      <c r="L16" s="38">
        <v>3.6516129805818842</v>
      </c>
      <c r="M16" s="38">
        <v>3.6736800821307862</v>
      </c>
      <c r="N16" s="38">
        <v>3.7812925829381832</v>
      </c>
      <c r="O16" s="38">
        <v>3.6659615781616042</v>
      </c>
      <c r="P16" s="38">
        <v>3.6093585929936318</v>
      </c>
      <c r="Q16" s="38">
        <v>3.6691364662264707</v>
      </c>
      <c r="R16" s="38">
        <v>3.8017504179368666</v>
      </c>
      <c r="S16" s="38">
        <v>3.8886816778805344</v>
      </c>
      <c r="T16" s="38">
        <v>3.7508940313314718</v>
      </c>
      <c r="U16" s="38">
        <v>3.7146406701503762</v>
      </c>
      <c r="V16" s="38">
        <v>3.7570448062174839</v>
      </c>
      <c r="W16" s="38">
        <v>3.8720480397251573</v>
      </c>
      <c r="X16" s="38">
        <v>3.8724251668201779</v>
      </c>
      <c r="Y16" s="38">
        <v>3.7491332915112099</v>
      </c>
      <c r="Z16" s="38">
        <v>3.6519542271487389</v>
      </c>
      <c r="AA16" s="38">
        <v>3.8808485047911367</v>
      </c>
      <c r="AB16" s="38">
        <v>3.9691752562901215</v>
      </c>
      <c r="AC16" s="38">
        <v>4.017552886286067</v>
      </c>
      <c r="AD16" s="38">
        <v>3.8735975396431512</v>
      </c>
      <c r="AE16" s="38">
        <v>4.2132769031912254</v>
      </c>
      <c r="AF16" s="38">
        <v>4.1112539948670372</v>
      </c>
      <c r="AG16" s="38">
        <v>4.1063414788855228</v>
      </c>
      <c r="AH16" s="38">
        <v>4.0213156359937043</v>
      </c>
      <c r="AI16" s="38">
        <v>4.2172107345189964</v>
      </c>
      <c r="AJ16" s="38">
        <v>4.3626804741732608</v>
      </c>
      <c r="AK16" s="38">
        <v>4.2786964283387396</v>
      </c>
      <c r="AL16" s="38">
        <v>4.1930272197764289</v>
      </c>
      <c r="AM16" s="38">
        <v>4.2693465618430162</v>
      </c>
      <c r="AN16" s="38">
        <v>4.3124083699853388</v>
      </c>
      <c r="AO16" s="38">
        <v>4.5188219634803506</v>
      </c>
      <c r="AP16" s="38">
        <v>4.3870833712037616</v>
      </c>
      <c r="AQ16" s="38">
        <v>4.5551860430523394</v>
      </c>
      <c r="AR16" s="38">
        <v>4.5778740907106537</v>
      </c>
      <c r="AS16" s="38">
        <v>4.5489112879637608</v>
      </c>
      <c r="AT16" s="38">
        <v>4.6953828263884061</v>
      </c>
      <c r="AU16" s="38">
        <v>4.4454615520184761</v>
      </c>
      <c r="AV16" s="38">
        <v>4.6108509210038644</v>
      </c>
      <c r="AW16" s="38">
        <v>4.5951832312574536</v>
      </c>
      <c r="AX16" s="38">
        <v>4.6301604418527713</v>
      </c>
      <c r="AY16" s="38">
        <v>4.6673624741668478</v>
      </c>
      <c r="AZ16" s="38">
        <v>4.6420366058624891</v>
      </c>
      <c r="BA16" s="38">
        <v>4.661066322960421</v>
      </c>
      <c r="BB16" s="38">
        <v>4.696905629605677</v>
      </c>
      <c r="BC16" s="38">
        <v>4.8188915570883006</v>
      </c>
      <c r="BD16" s="38">
        <v>4.7340877057048631</v>
      </c>
      <c r="BE16" s="38">
        <v>4.6224720855781989</v>
      </c>
      <c r="BF16" s="38">
        <v>4.6680779886048818</v>
      </c>
      <c r="BG16" s="38">
        <v>4.7818330226980867</v>
      </c>
      <c r="BH16" s="38">
        <v>4.9995496855745749</v>
      </c>
      <c r="BI16" s="38">
        <v>5.0096122582461637</v>
      </c>
      <c r="BJ16" s="38">
        <v>5.000064351266734</v>
      </c>
      <c r="BK16" s="38">
        <v>4.8993878087160967</v>
      </c>
      <c r="BL16" s="38">
        <v>5.0191664531712226</v>
      </c>
      <c r="BM16" s="38">
        <v>4.9815618703136959</v>
      </c>
      <c r="BN16" s="38">
        <v>5.1339281236273884</v>
      </c>
      <c r="BO16" s="38">
        <v>4.9688155165895687</v>
      </c>
      <c r="BP16" s="38">
        <v>5.1694588231668908</v>
      </c>
      <c r="BQ16" s="38">
        <v>5.1226320845164954</v>
      </c>
      <c r="BR16" s="38">
        <v>5.1351052186282828</v>
      </c>
      <c r="BS16" s="38">
        <v>5.1396763069382922</v>
      </c>
      <c r="BT16" s="38">
        <v>5.2199797837245665</v>
      </c>
      <c r="BU16" s="38">
        <v>5.14568671883469</v>
      </c>
      <c r="BV16" s="38">
        <v>5.2527791363605703</v>
      </c>
      <c r="BW16" s="38">
        <v>5.3591677546943712</v>
      </c>
      <c r="BX16" s="38">
        <v>5.4525477491715515</v>
      </c>
      <c r="BY16" s="38">
        <v>5.3882440272230623</v>
      </c>
      <c r="BZ16" s="38">
        <v>5.5227813731185593</v>
      </c>
      <c r="CA16" s="38">
        <v>5.5910517176855361</v>
      </c>
      <c r="CB16" s="38">
        <v>5.648093927588306</v>
      </c>
      <c r="CC16" s="38">
        <v>5.6252156833263554</v>
      </c>
      <c r="CD16" s="38">
        <v>5.7575859233306845</v>
      </c>
      <c r="CE16" s="38">
        <v>5.9131831939088917</v>
      </c>
      <c r="CF16" s="38">
        <v>5.9144374192625371</v>
      </c>
      <c r="CG16" s="38">
        <v>5.9163011129461252</v>
      </c>
      <c r="CH16" s="38">
        <v>5.8292744687384417</v>
      </c>
      <c r="CI16" s="38">
        <v>6.0556904164889387</v>
      </c>
      <c r="CJ16" s="38">
        <v>6.395420194696273</v>
      </c>
      <c r="CK16" s="38">
        <v>6.1920777823540982</v>
      </c>
      <c r="CL16" s="38">
        <v>6.2085006148131905</v>
      </c>
      <c r="CM16" s="38">
        <v>6.3793348391249785</v>
      </c>
      <c r="CN16" s="38">
        <v>6.4569786783608043</v>
      </c>
      <c r="CO16" s="38">
        <v>6.3402588980620056</v>
      </c>
      <c r="CP16" s="38">
        <v>6.3877458950753958</v>
      </c>
      <c r="CQ16" s="38">
        <v>6.1636001893992596</v>
      </c>
      <c r="CR16" s="38">
        <v>6.3703257302595055</v>
      </c>
      <c r="CS16" s="38">
        <v>6.2426633924366239</v>
      </c>
      <c r="CT16" s="38">
        <v>6.2763146163444778</v>
      </c>
      <c r="CU16" s="38">
        <v>6.0664795427799563</v>
      </c>
      <c r="CV16" s="38">
        <v>6.2119181339467699</v>
      </c>
      <c r="CW16" s="38">
        <v>6.2623152724792241</v>
      </c>
      <c r="CX16" s="38"/>
    </row>
    <row r="17" spans="1:102">
      <c r="A17" s="594"/>
      <c r="B17" s="191" t="s">
        <v>88</v>
      </c>
      <c r="C17" s="116">
        <v>8.4806500988681073</v>
      </c>
      <c r="D17" s="116">
        <v>7.9325988747363656</v>
      </c>
      <c r="E17" s="116">
        <v>8.1520018635877634</v>
      </c>
      <c r="F17" s="116">
        <v>7.8150112989571126</v>
      </c>
      <c r="G17" s="116">
        <v>8.6798035759254599</v>
      </c>
      <c r="H17" s="116">
        <v>8.2985858898075904</v>
      </c>
      <c r="I17" s="116">
        <v>8.0277739673051709</v>
      </c>
      <c r="J17" s="116">
        <v>8.3798717695040583</v>
      </c>
      <c r="K17" s="116">
        <v>8.8824655167677484</v>
      </c>
      <c r="L17" s="116">
        <v>8.6782012313927215</v>
      </c>
      <c r="M17" s="116">
        <v>8.5054965336655481</v>
      </c>
      <c r="N17" s="116">
        <v>8.9168491735836053</v>
      </c>
      <c r="O17" s="116">
        <v>9.4328276043645687</v>
      </c>
      <c r="P17" s="116">
        <v>9.0757526565639726</v>
      </c>
      <c r="Q17" s="116">
        <v>8.9274013340277882</v>
      </c>
      <c r="R17" s="116">
        <v>9.8079597656743882</v>
      </c>
      <c r="S17" s="116">
        <v>9.9644347593692828</v>
      </c>
      <c r="T17" s="116">
        <v>10.179844496227766</v>
      </c>
      <c r="U17" s="116">
        <v>9.5963616630351254</v>
      </c>
      <c r="V17" s="116">
        <v>9.5848251610340629</v>
      </c>
      <c r="W17" s="116">
        <v>10.455857728506263</v>
      </c>
      <c r="X17" s="116">
        <v>10.180185509107861</v>
      </c>
      <c r="Y17" s="116">
        <v>10.152870868689538</v>
      </c>
      <c r="Z17" s="116">
        <v>9.8537397986060729</v>
      </c>
      <c r="AA17" s="116">
        <v>10.196411044859104</v>
      </c>
      <c r="AB17" s="116">
        <v>10.439294555320904</v>
      </c>
      <c r="AC17" s="116">
        <v>10.227869651770776</v>
      </c>
      <c r="AD17" s="116">
        <v>10.302201900050715</v>
      </c>
      <c r="AE17" s="116">
        <v>10.750388748216784</v>
      </c>
      <c r="AF17" s="116">
        <v>10.593112279502332</v>
      </c>
      <c r="AG17" s="116">
        <v>10.702071539197496</v>
      </c>
      <c r="AH17" s="116">
        <v>10.79470251585224</v>
      </c>
      <c r="AI17" s="116">
        <v>11.120790733861512</v>
      </c>
      <c r="AJ17" s="116">
        <v>10.913730493669645</v>
      </c>
      <c r="AK17" s="116">
        <v>11.118408193581173</v>
      </c>
      <c r="AL17" s="116">
        <v>11.33050643633208</v>
      </c>
      <c r="AM17" s="116">
        <v>10.154056573783937</v>
      </c>
      <c r="AN17" s="116">
        <v>10.103691856590695</v>
      </c>
      <c r="AO17" s="116">
        <v>11.547497512373518</v>
      </c>
      <c r="AP17" s="116">
        <v>11.686251087422258</v>
      </c>
      <c r="AQ17" s="116">
        <v>12.276344588707792</v>
      </c>
      <c r="AR17" s="116">
        <v>11.892163411722008</v>
      </c>
      <c r="AS17" s="116">
        <v>11.960444692004241</v>
      </c>
      <c r="AT17" s="116">
        <v>12.495465666411972</v>
      </c>
      <c r="AU17" s="116">
        <v>12.905779889152811</v>
      </c>
      <c r="AV17" s="116">
        <v>12.594698687760639</v>
      </c>
      <c r="AW17" s="116">
        <v>12.096244416146181</v>
      </c>
      <c r="AX17" s="116">
        <v>12.465874853839569</v>
      </c>
      <c r="AY17" s="116">
        <v>13.059112481955736</v>
      </c>
      <c r="AZ17" s="116">
        <v>12.776073067809762</v>
      </c>
      <c r="BA17" s="116">
        <v>14.675716912481674</v>
      </c>
      <c r="BB17" s="116">
        <v>14.770724946441232</v>
      </c>
      <c r="BC17" s="116">
        <v>15.104095039617475</v>
      </c>
      <c r="BD17" s="116">
        <v>15.11777041446406</v>
      </c>
      <c r="BE17" s="116">
        <v>14.809869602561102</v>
      </c>
      <c r="BF17" s="116">
        <v>15.236004390779364</v>
      </c>
      <c r="BG17" s="116">
        <v>15.782043067073284</v>
      </c>
      <c r="BH17" s="116">
        <v>15.429096669262595</v>
      </c>
      <c r="BI17" s="116">
        <v>15.342189699434202</v>
      </c>
      <c r="BJ17" s="116">
        <v>15.716146441459616</v>
      </c>
      <c r="BK17" s="116">
        <v>16.03399824330026</v>
      </c>
      <c r="BL17" s="116">
        <v>16.019352047122677</v>
      </c>
      <c r="BM17" s="116">
        <v>15.545786933102649</v>
      </c>
      <c r="BN17" s="116">
        <v>16.11299053691608</v>
      </c>
      <c r="BO17" s="116">
        <v>16.459906402259058</v>
      </c>
      <c r="BP17" s="116">
        <v>16.515189116210475</v>
      </c>
      <c r="BQ17" s="116">
        <v>16.070619853610182</v>
      </c>
      <c r="BR17" s="116">
        <v>16.381459789402079</v>
      </c>
      <c r="BS17" s="116">
        <v>16.308428306852491</v>
      </c>
      <c r="BT17" s="116">
        <v>16.381726608380529</v>
      </c>
      <c r="BU17" s="116">
        <v>16.056262924083345</v>
      </c>
      <c r="BV17" s="116">
        <v>16.22171847830451</v>
      </c>
      <c r="BW17" s="116">
        <v>16.540872187006254</v>
      </c>
      <c r="BX17" s="116">
        <v>16.651807352513764</v>
      </c>
      <c r="BY17" s="116">
        <v>16.073295536752351</v>
      </c>
      <c r="BZ17" s="116">
        <v>16.175295818029142</v>
      </c>
      <c r="CA17" s="116">
        <v>17.743509864429317</v>
      </c>
      <c r="CB17" s="116">
        <v>17.550250768065354</v>
      </c>
      <c r="CC17" s="116">
        <v>16.854707129511279</v>
      </c>
      <c r="CD17" s="116">
        <v>17.036275554724895</v>
      </c>
      <c r="CE17" s="116">
        <v>17.898148075338451</v>
      </c>
      <c r="CF17" s="116">
        <v>17.927066656073247</v>
      </c>
      <c r="CG17" s="116">
        <v>17.051846982332297</v>
      </c>
      <c r="CH17" s="116">
        <v>17.478302399034824</v>
      </c>
      <c r="CI17" s="116">
        <v>18.222997023267261</v>
      </c>
      <c r="CJ17" s="116">
        <v>18.651861443089413</v>
      </c>
      <c r="CK17" s="116">
        <v>18.356034141643661</v>
      </c>
      <c r="CL17" s="116">
        <v>18.438697544215138</v>
      </c>
      <c r="CM17" s="116">
        <v>18.249568941697294</v>
      </c>
      <c r="CN17" s="116">
        <v>18.037703513281919</v>
      </c>
      <c r="CO17" s="116">
        <v>17.436959070161873</v>
      </c>
      <c r="CP17" s="116">
        <v>17.941110120208659</v>
      </c>
      <c r="CQ17" s="116">
        <v>17.770566863642511</v>
      </c>
      <c r="CR17" s="116">
        <v>17.879278782699824</v>
      </c>
      <c r="CS17" s="116">
        <v>17.213844767687469</v>
      </c>
      <c r="CT17" s="116">
        <v>17.621477765754609</v>
      </c>
      <c r="CU17" s="116">
        <v>17.851946245368641</v>
      </c>
      <c r="CV17" s="116">
        <v>17.669323595225794</v>
      </c>
      <c r="CW17" s="116">
        <v>17.518941607781205</v>
      </c>
      <c r="CX17" s="116"/>
    </row>
    <row r="18" spans="1:102">
      <c r="A18" s="594"/>
      <c r="B18" s="174" t="s">
        <v>81</v>
      </c>
      <c r="C18" s="1">
        <v>99.999999999999986</v>
      </c>
      <c r="D18" s="1">
        <v>99.999999999999986</v>
      </c>
      <c r="E18" s="1">
        <v>100</v>
      </c>
      <c r="F18" s="1">
        <v>100</v>
      </c>
      <c r="G18" s="1">
        <v>100.00000000000001</v>
      </c>
      <c r="H18" s="1">
        <v>100</v>
      </c>
      <c r="I18" s="1">
        <v>100</v>
      </c>
      <c r="J18" s="1">
        <v>99.999999999999986</v>
      </c>
      <c r="K18" s="1">
        <v>100</v>
      </c>
      <c r="L18" s="1">
        <v>100</v>
      </c>
      <c r="M18" s="1">
        <v>100</v>
      </c>
      <c r="N18" s="1">
        <v>99.999999999999986</v>
      </c>
      <c r="O18" s="1">
        <v>100</v>
      </c>
      <c r="P18" s="1">
        <v>100</v>
      </c>
      <c r="Q18" s="1">
        <v>100</v>
      </c>
      <c r="R18" s="1">
        <v>100.00000000000001</v>
      </c>
      <c r="S18" s="1">
        <v>100.00000000000001</v>
      </c>
      <c r="T18" s="1">
        <v>100</v>
      </c>
      <c r="U18" s="1">
        <v>100</v>
      </c>
      <c r="V18" s="1">
        <v>99.999999999999986</v>
      </c>
      <c r="W18" s="1">
        <v>99.999999999999986</v>
      </c>
      <c r="X18" s="1">
        <v>100.00000000000001</v>
      </c>
      <c r="Y18" s="1">
        <v>100.00000000000001</v>
      </c>
      <c r="Z18" s="1">
        <v>99.999999999999986</v>
      </c>
      <c r="AA18" s="1">
        <v>100</v>
      </c>
      <c r="AB18" s="1">
        <v>99.999999999999986</v>
      </c>
      <c r="AC18" s="1">
        <v>99.999999999999986</v>
      </c>
      <c r="AD18" s="1">
        <v>100.00000000000001</v>
      </c>
      <c r="AE18" s="1">
        <v>100.00000000000001</v>
      </c>
      <c r="AF18" s="1">
        <v>100.00000000000003</v>
      </c>
      <c r="AG18" s="1">
        <v>99.999999999999986</v>
      </c>
      <c r="AH18" s="1">
        <v>100</v>
      </c>
      <c r="AI18" s="1">
        <v>100</v>
      </c>
      <c r="AJ18" s="1">
        <v>100.00000000000001</v>
      </c>
      <c r="AK18" s="1">
        <v>99.999999999999972</v>
      </c>
      <c r="AL18" s="1">
        <v>100.00000000000003</v>
      </c>
      <c r="AM18" s="1">
        <v>100</v>
      </c>
      <c r="AN18" s="1">
        <v>99.999999999999986</v>
      </c>
      <c r="AO18" s="1">
        <v>100</v>
      </c>
      <c r="AP18" s="1">
        <v>100</v>
      </c>
      <c r="AQ18" s="1">
        <v>100</v>
      </c>
      <c r="AR18" s="1">
        <v>100</v>
      </c>
      <c r="AS18" s="1">
        <v>100</v>
      </c>
      <c r="AT18" s="1">
        <v>100</v>
      </c>
      <c r="AU18" s="1">
        <v>99.999999999999986</v>
      </c>
      <c r="AV18" s="1">
        <v>100</v>
      </c>
      <c r="AW18" s="1">
        <v>100</v>
      </c>
      <c r="AX18" s="1">
        <v>99.999999999999972</v>
      </c>
      <c r="AY18" s="1">
        <v>100.00000000000001</v>
      </c>
      <c r="AZ18" s="1">
        <v>100</v>
      </c>
      <c r="BA18" s="1">
        <v>100</v>
      </c>
      <c r="BB18" s="1">
        <v>100.00000000000003</v>
      </c>
      <c r="BC18" s="1">
        <v>100.00000000000001</v>
      </c>
      <c r="BD18" s="1">
        <v>100</v>
      </c>
      <c r="BE18" s="1">
        <v>100</v>
      </c>
      <c r="BF18" s="1">
        <v>100</v>
      </c>
      <c r="BG18" s="1">
        <v>100</v>
      </c>
      <c r="BH18" s="1">
        <v>100</v>
      </c>
      <c r="BI18" s="1">
        <v>99.999999999999986</v>
      </c>
      <c r="BJ18" s="1">
        <v>100</v>
      </c>
      <c r="BK18" s="1">
        <v>100.00000000000001</v>
      </c>
      <c r="BL18" s="1">
        <v>100</v>
      </c>
      <c r="BM18" s="1">
        <v>99.999999999999986</v>
      </c>
      <c r="BN18" s="1">
        <v>100</v>
      </c>
      <c r="BO18" s="1">
        <v>100</v>
      </c>
      <c r="BP18" s="1">
        <v>100.00000000000001</v>
      </c>
      <c r="BQ18" s="1">
        <v>100</v>
      </c>
      <c r="BR18" s="1">
        <v>100</v>
      </c>
      <c r="BS18" s="1">
        <v>100.00000000000001</v>
      </c>
      <c r="BT18" s="1">
        <v>100</v>
      </c>
      <c r="BU18" s="1">
        <v>100.00000000000003</v>
      </c>
      <c r="BV18" s="1">
        <v>100</v>
      </c>
      <c r="BW18" s="1">
        <v>100</v>
      </c>
      <c r="BX18" s="1">
        <v>100</v>
      </c>
      <c r="BY18" s="1">
        <v>100</v>
      </c>
      <c r="BZ18" s="1">
        <v>100</v>
      </c>
      <c r="CA18" s="1">
        <v>99.999999999999972</v>
      </c>
      <c r="CB18" s="1">
        <v>100</v>
      </c>
      <c r="CC18" s="1">
        <v>100.00000000000001</v>
      </c>
      <c r="CD18" s="1">
        <v>100</v>
      </c>
      <c r="CE18" s="1">
        <v>100</v>
      </c>
      <c r="CF18" s="1">
        <v>100.00000000000001</v>
      </c>
      <c r="CG18" s="1">
        <v>100</v>
      </c>
      <c r="CH18" s="1">
        <v>100</v>
      </c>
      <c r="CI18" s="1">
        <v>100</v>
      </c>
      <c r="CJ18" s="1">
        <v>99.999999999999986</v>
      </c>
      <c r="CK18" s="1">
        <v>100.00000000000001</v>
      </c>
      <c r="CL18" s="1">
        <v>100</v>
      </c>
      <c r="CM18" s="1">
        <v>99.999999999999986</v>
      </c>
      <c r="CN18" s="1">
        <v>100</v>
      </c>
      <c r="CO18" s="1">
        <v>100.00000000000001</v>
      </c>
      <c r="CP18" s="1">
        <v>100</v>
      </c>
      <c r="CQ18" s="1">
        <v>100.00000000000001</v>
      </c>
      <c r="CR18" s="1">
        <v>100</v>
      </c>
      <c r="CS18" s="23">
        <v>100</v>
      </c>
      <c r="CT18" s="23">
        <v>100</v>
      </c>
      <c r="CU18" s="1">
        <v>99.999999999999986</v>
      </c>
      <c r="CV18" s="1">
        <v>100</v>
      </c>
      <c r="CW18" s="23">
        <v>100</v>
      </c>
      <c r="CX18" s="23"/>
    </row>
    <row r="19" spans="1:102">
      <c r="BV19" s="407"/>
      <c r="BZ19" s="408"/>
      <c r="CD19" s="408"/>
      <c r="CH19" s="408"/>
      <c r="CL19" s="408"/>
    </row>
    <row r="20" spans="1:102">
      <c r="A20" s="171" t="s">
        <v>96</v>
      </c>
      <c r="BS20" s="306"/>
      <c r="BT20" s="306"/>
      <c r="BU20" s="306"/>
      <c r="BV20" s="306"/>
      <c r="BW20" s="306"/>
      <c r="BX20" s="306"/>
      <c r="BY20" s="306"/>
      <c r="BZ20" s="306"/>
      <c r="CA20" s="306"/>
      <c r="CB20" s="306"/>
      <c r="CC20" s="306"/>
      <c r="CD20" s="306"/>
      <c r="CE20" s="4"/>
      <c r="CF20" s="4"/>
      <c r="CG20" s="4"/>
      <c r="CH20" s="4"/>
      <c r="CI20" s="4"/>
      <c r="CJ20" s="4"/>
      <c r="CK20" s="4"/>
      <c r="CL20" s="4"/>
      <c r="CM20" s="4"/>
      <c r="CN20" s="4"/>
    </row>
    <row r="21" spans="1:102">
      <c r="BS21" s="306"/>
      <c r="BT21" s="306"/>
      <c r="BU21" s="306"/>
      <c r="BV21" s="306"/>
      <c r="BW21" s="306"/>
      <c r="BX21" s="306"/>
      <c r="BY21" s="306"/>
      <c r="BZ21" s="306"/>
      <c r="CA21" s="306"/>
      <c r="CB21" s="306"/>
      <c r="CC21" s="306"/>
      <c r="CD21" s="306"/>
      <c r="CE21" s="4"/>
      <c r="CF21" s="4"/>
      <c r="CG21" s="4"/>
      <c r="CH21" s="4"/>
      <c r="CI21" s="4"/>
      <c r="CJ21" s="4"/>
      <c r="CK21" s="4"/>
      <c r="CL21" s="4"/>
      <c r="CM21" s="4"/>
      <c r="CN21" s="4"/>
    </row>
    <row r="22" spans="1:102">
      <c r="BS22" s="306"/>
      <c r="BT22" s="306"/>
      <c r="BU22" s="306"/>
      <c r="BV22" s="306"/>
      <c r="BW22" s="306"/>
      <c r="BX22" s="306"/>
      <c r="BY22" s="306"/>
      <c r="BZ22" s="306"/>
      <c r="CA22" s="306"/>
      <c r="CB22" s="306"/>
      <c r="CC22" s="306"/>
      <c r="CD22" s="306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49"/>
      <c r="CP22" s="449"/>
      <c r="CQ22" s="449"/>
      <c r="CR22" s="449"/>
      <c r="CS22" s="449"/>
      <c r="CT22" s="449"/>
      <c r="CU22" s="449"/>
      <c r="CV22" s="449"/>
      <c r="CW22" s="449"/>
      <c r="CX22" s="449"/>
    </row>
    <row r="23" spans="1:102">
      <c r="BS23" s="306"/>
      <c r="BT23" s="306"/>
      <c r="BU23" s="306"/>
      <c r="BV23" s="306"/>
      <c r="BW23" s="306"/>
      <c r="BX23" s="306"/>
      <c r="BY23" s="306"/>
      <c r="BZ23" s="306"/>
      <c r="CA23" s="306"/>
      <c r="CB23" s="306"/>
      <c r="CC23" s="306"/>
      <c r="CD23" s="306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49"/>
      <c r="CP23" s="449"/>
      <c r="CQ23" s="449"/>
      <c r="CR23" s="449"/>
      <c r="CS23" s="449"/>
      <c r="CT23" s="449"/>
      <c r="CU23" s="449"/>
      <c r="CV23" s="449"/>
      <c r="CW23" s="449"/>
      <c r="CX23" s="449"/>
    </row>
    <row r="24" spans="1:102">
      <c r="BS24" s="306"/>
      <c r="BT24" s="306"/>
      <c r="BU24" s="306"/>
      <c r="BV24" s="306"/>
      <c r="BW24" s="306"/>
      <c r="BX24" s="306"/>
      <c r="BY24" s="306"/>
      <c r="BZ24" s="306"/>
      <c r="CA24" s="306"/>
      <c r="CB24" s="306"/>
      <c r="CC24" s="306"/>
      <c r="CD24" s="306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49"/>
      <c r="CP24" s="449"/>
      <c r="CQ24" s="449"/>
      <c r="CR24" s="449"/>
      <c r="CS24" s="449"/>
      <c r="CT24" s="449"/>
      <c r="CU24" s="449"/>
      <c r="CV24" s="449"/>
      <c r="CW24" s="449"/>
      <c r="CX24" s="449"/>
    </row>
    <row r="25" spans="1:102">
      <c r="CO25" s="449"/>
      <c r="CP25" s="449"/>
      <c r="CQ25" s="449"/>
      <c r="CR25" s="449"/>
      <c r="CS25" s="449"/>
      <c r="CT25" s="449"/>
      <c r="CU25" s="449"/>
      <c r="CV25" s="449"/>
      <c r="CW25" s="449"/>
      <c r="CX25" s="449"/>
    </row>
    <row r="26" spans="1:102">
      <c r="CO26" s="449"/>
      <c r="CP26" s="449"/>
      <c r="CQ26" s="449"/>
      <c r="CR26" s="449"/>
      <c r="CS26" s="449"/>
      <c r="CT26" s="449"/>
      <c r="CU26" s="449"/>
      <c r="CV26" s="449"/>
      <c r="CW26" s="449"/>
      <c r="CX26" s="449"/>
    </row>
    <row r="27" spans="1:102">
      <c r="CO27" s="449"/>
      <c r="CP27" s="449"/>
      <c r="CQ27" s="449"/>
      <c r="CR27" s="449"/>
      <c r="CS27" s="449"/>
      <c r="CT27" s="449"/>
      <c r="CU27" s="449"/>
      <c r="CV27" s="449"/>
      <c r="CW27" s="449"/>
      <c r="CX27" s="449"/>
    </row>
    <row r="28" spans="1:102">
      <c r="CO28" s="449"/>
      <c r="CP28" s="449"/>
      <c r="CQ28" s="449"/>
      <c r="CR28" s="449"/>
      <c r="CS28" s="449"/>
      <c r="CT28" s="449"/>
      <c r="CU28" s="449"/>
      <c r="CV28" s="449"/>
      <c r="CW28" s="449"/>
      <c r="CX28" s="449"/>
    </row>
    <row r="30" spans="1:102">
      <c r="CO30" s="247"/>
      <c r="CP30" s="247"/>
      <c r="CS30" s="247"/>
      <c r="CT30" s="247"/>
      <c r="CW30" s="247"/>
      <c r="CX30" s="247"/>
    </row>
    <row r="31" spans="1:102">
      <c r="CO31" s="247"/>
      <c r="CP31" s="247"/>
      <c r="CS31" s="247"/>
      <c r="CT31" s="247"/>
      <c r="CW31" s="247"/>
      <c r="CX31" s="247"/>
    </row>
    <row r="32" spans="1:102">
      <c r="CO32" s="247"/>
      <c r="CP32" s="247"/>
      <c r="CS32" s="247"/>
      <c r="CT32" s="247"/>
      <c r="CW32" s="247"/>
      <c r="CX32" s="247"/>
    </row>
    <row r="33" spans="93:102">
      <c r="CO33" s="247"/>
      <c r="CP33" s="247"/>
      <c r="CS33" s="247"/>
      <c r="CT33" s="247"/>
      <c r="CW33" s="247"/>
      <c r="CX33" s="247"/>
    </row>
    <row r="34" spans="93:102">
      <c r="CO34" s="247"/>
      <c r="CP34" s="247"/>
      <c r="CS34" s="247"/>
      <c r="CT34" s="247"/>
      <c r="CW34" s="247"/>
      <c r="CX34" s="247"/>
    </row>
    <row r="35" spans="93:102">
      <c r="CO35" s="247"/>
      <c r="CP35" s="247"/>
      <c r="CS35" s="247"/>
      <c r="CT35" s="247"/>
      <c r="CW35" s="247"/>
      <c r="CX35" s="247"/>
    </row>
    <row r="36" spans="93:102">
      <c r="CO36" s="430"/>
      <c r="CP36" s="430"/>
      <c r="CQ36" s="186"/>
      <c r="CR36" s="186"/>
      <c r="CS36" s="430"/>
      <c r="CT36" s="430"/>
      <c r="CU36" s="186"/>
      <c r="CV36" s="186"/>
      <c r="CW36" s="430"/>
      <c r="CX36" s="430"/>
    </row>
    <row r="37" spans="93:102">
      <c r="CO37" s="247"/>
      <c r="CS37" s="247"/>
      <c r="CW37" s="247"/>
    </row>
  </sheetData>
  <mergeCells count="28">
    <mergeCell ref="CU3:CX3"/>
    <mergeCell ref="CQ3:CT3"/>
    <mergeCell ref="A12:A18"/>
    <mergeCell ref="AQ3:AT3"/>
    <mergeCell ref="AU3:AX3"/>
    <mergeCell ref="AY3:BB3"/>
    <mergeCell ref="BC3:BF3"/>
    <mergeCell ref="S3:V3"/>
    <mergeCell ref="W3:Z3"/>
    <mergeCell ref="AA3:AD3"/>
    <mergeCell ref="AE3:AH3"/>
    <mergeCell ref="AI3:AL3"/>
    <mergeCell ref="AM3:AP3"/>
    <mergeCell ref="A3:B4"/>
    <mergeCell ref="C3:F3"/>
    <mergeCell ref="G3:J3"/>
    <mergeCell ref="K3:N3"/>
    <mergeCell ref="O3:R3"/>
    <mergeCell ref="A5:A11"/>
    <mergeCell ref="BG3:BJ3"/>
    <mergeCell ref="BK3:BN3"/>
    <mergeCell ref="BO3:BR3"/>
    <mergeCell ref="CM3:CP3"/>
    <mergeCell ref="BS3:BV3"/>
    <mergeCell ref="CI3:CL3"/>
    <mergeCell ref="CE3:CH3"/>
    <mergeCell ref="CA3:CD3"/>
    <mergeCell ref="BW3:BZ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26"/>
  <sheetViews>
    <sheetView zoomScaleNormal="100" workbookViewId="0">
      <pane xSplit="2" ySplit="3" topLeftCell="Q4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25.75" style="170" customWidth="1"/>
    <col min="3" max="26" width="11.125" style="170" customWidth="1"/>
    <col min="27" max="243" width="9" style="170"/>
    <col min="244" max="245" width="18.875" style="170" customWidth="1"/>
    <col min="246" max="263" width="11.125" style="170" customWidth="1"/>
    <col min="264" max="499" width="9" style="170"/>
    <col min="500" max="501" width="18.875" style="170" customWidth="1"/>
    <col min="502" max="519" width="11.125" style="170" customWidth="1"/>
    <col min="520" max="755" width="9" style="170"/>
    <col min="756" max="757" width="18.875" style="170" customWidth="1"/>
    <col min="758" max="775" width="11.125" style="170" customWidth="1"/>
    <col min="776" max="1011" width="9" style="170"/>
    <col min="1012" max="1013" width="18.875" style="170" customWidth="1"/>
    <col min="1014" max="1031" width="11.125" style="170" customWidth="1"/>
    <col min="1032" max="1267" width="9" style="170"/>
    <col min="1268" max="1269" width="18.875" style="170" customWidth="1"/>
    <col min="1270" max="1287" width="11.125" style="170" customWidth="1"/>
    <col min="1288" max="1523" width="9" style="170"/>
    <col min="1524" max="1525" width="18.875" style="170" customWidth="1"/>
    <col min="1526" max="1543" width="11.125" style="170" customWidth="1"/>
    <col min="1544" max="1779" width="9" style="170"/>
    <col min="1780" max="1781" width="18.875" style="170" customWidth="1"/>
    <col min="1782" max="1799" width="11.125" style="170" customWidth="1"/>
    <col min="1800" max="2035" width="9" style="170"/>
    <col min="2036" max="2037" width="18.875" style="170" customWidth="1"/>
    <col min="2038" max="2055" width="11.125" style="170" customWidth="1"/>
    <col min="2056" max="2291" width="9" style="170"/>
    <col min="2292" max="2293" width="18.875" style="170" customWidth="1"/>
    <col min="2294" max="2311" width="11.125" style="170" customWidth="1"/>
    <col min="2312" max="2547" width="9" style="170"/>
    <col min="2548" max="2549" width="18.875" style="170" customWidth="1"/>
    <col min="2550" max="2567" width="11.125" style="170" customWidth="1"/>
    <col min="2568" max="2803" width="9" style="170"/>
    <col min="2804" max="2805" width="18.875" style="170" customWidth="1"/>
    <col min="2806" max="2823" width="11.125" style="170" customWidth="1"/>
    <col min="2824" max="3059" width="9" style="170"/>
    <col min="3060" max="3061" width="18.875" style="170" customWidth="1"/>
    <col min="3062" max="3079" width="11.125" style="170" customWidth="1"/>
    <col min="3080" max="3315" width="9" style="170"/>
    <col min="3316" max="3317" width="18.875" style="170" customWidth="1"/>
    <col min="3318" max="3335" width="11.125" style="170" customWidth="1"/>
    <col min="3336" max="3571" width="9" style="170"/>
    <col min="3572" max="3573" width="18.875" style="170" customWidth="1"/>
    <col min="3574" max="3591" width="11.125" style="170" customWidth="1"/>
    <col min="3592" max="3827" width="9" style="170"/>
    <col min="3828" max="3829" width="18.875" style="170" customWidth="1"/>
    <col min="3830" max="3847" width="11.125" style="170" customWidth="1"/>
    <col min="3848" max="4083" width="9" style="170"/>
    <col min="4084" max="4085" width="18.875" style="170" customWidth="1"/>
    <col min="4086" max="4103" width="11.125" style="170" customWidth="1"/>
    <col min="4104" max="4339" width="9" style="170"/>
    <col min="4340" max="4341" width="18.875" style="170" customWidth="1"/>
    <col min="4342" max="4359" width="11.125" style="170" customWidth="1"/>
    <col min="4360" max="4595" width="9" style="170"/>
    <col min="4596" max="4597" width="18.875" style="170" customWidth="1"/>
    <col min="4598" max="4615" width="11.125" style="170" customWidth="1"/>
    <col min="4616" max="4851" width="9" style="170"/>
    <col min="4852" max="4853" width="18.875" style="170" customWidth="1"/>
    <col min="4854" max="4871" width="11.125" style="170" customWidth="1"/>
    <col min="4872" max="5107" width="9" style="170"/>
    <col min="5108" max="5109" width="18.875" style="170" customWidth="1"/>
    <col min="5110" max="5127" width="11.125" style="170" customWidth="1"/>
    <col min="5128" max="5363" width="9" style="170"/>
    <col min="5364" max="5365" width="18.875" style="170" customWidth="1"/>
    <col min="5366" max="5383" width="11.125" style="170" customWidth="1"/>
    <col min="5384" max="5619" width="9" style="170"/>
    <col min="5620" max="5621" width="18.875" style="170" customWidth="1"/>
    <col min="5622" max="5639" width="11.125" style="170" customWidth="1"/>
    <col min="5640" max="5875" width="9" style="170"/>
    <col min="5876" max="5877" width="18.875" style="170" customWidth="1"/>
    <col min="5878" max="5895" width="11.125" style="170" customWidth="1"/>
    <col min="5896" max="6131" width="9" style="170"/>
    <col min="6132" max="6133" width="18.875" style="170" customWidth="1"/>
    <col min="6134" max="6151" width="11.125" style="170" customWidth="1"/>
    <col min="6152" max="6387" width="9" style="170"/>
    <col min="6388" max="6389" width="18.875" style="170" customWidth="1"/>
    <col min="6390" max="6407" width="11.125" style="170" customWidth="1"/>
    <col min="6408" max="6643" width="9" style="170"/>
    <col min="6644" max="6645" width="18.875" style="170" customWidth="1"/>
    <col min="6646" max="6663" width="11.125" style="170" customWidth="1"/>
    <col min="6664" max="6899" width="9" style="170"/>
    <col min="6900" max="6901" width="18.875" style="170" customWidth="1"/>
    <col min="6902" max="6919" width="11.125" style="170" customWidth="1"/>
    <col min="6920" max="7155" width="9" style="170"/>
    <col min="7156" max="7157" width="18.875" style="170" customWidth="1"/>
    <col min="7158" max="7175" width="11.125" style="170" customWidth="1"/>
    <col min="7176" max="7411" width="9" style="170"/>
    <col min="7412" max="7413" width="18.875" style="170" customWidth="1"/>
    <col min="7414" max="7431" width="11.125" style="170" customWidth="1"/>
    <col min="7432" max="7667" width="9" style="170"/>
    <col min="7668" max="7669" width="18.875" style="170" customWidth="1"/>
    <col min="7670" max="7687" width="11.125" style="170" customWidth="1"/>
    <col min="7688" max="7923" width="9" style="170"/>
    <col min="7924" max="7925" width="18.875" style="170" customWidth="1"/>
    <col min="7926" max="7943" width="11.125" style="170" customWidth="1"/>
    <col min="7944" max="8179" width="9" style="170"/>
    <col min="8180" max="8181" width="18.875" style="170" customWidth="1"/>
    <col min="8182" max="8199" width="11.125" style="170" customWidth="1"/>
    <col min="8200" max="8435" width="9" style="170"/>
    <col min="8436" max="8437" width="18.875" style="170" customWidth="1"/>
    <col min="8438" max="8455" width="11.125" style="170" customWidth="1"/>
    <col min="8456" max="8691" width="9" style="170"/>
    <col min="8692" max="8693" width="18.875" style="170" customWidth="1"/>
    <col min="8694" max="8711" width="11.125" style="170" customWidth="1"/>
    <col min="8712" max="8947" width="9" style="170"/>
    <col min="8948" max="8949" width="18.875" style="170" customWidth="1"/>
    <col min="8950" max="8967" width="11.125" style="170" customWidth="1"/>
    <col min="8968" max="9203" width="9" style="170"/>
    <col min="9204" max="9205" width="18.875" style="170" customWidth="1"/>
    <col min="9206" max="9223" width="11.125" style="170" customWidth="1"/>
    <col min="9224" max="9459" width="9" style="170"/>
    <col min="9460" max="9461" width="18.875" style="170" customWidth="1"/>
    <col min="9462" max="9479" width="11.125" style="170" customWidth="1"/>
    <col min="9480" max="9715" width="9" style="170"/>
    <col min="9716" max="9717" width="18.875" style="170" customWidth="1"/>
    <col min="9718" max="9735" width="11.125" style="170" customWidth="1"/>
    <col min="9736" max="9971" width="9" style="170"/>
    <col min="9972" max="9973" width="18.875" style="170" customWidth="1"/>
    <col min="9974" max="9991" width="11.125" style="170" customWidth="1"/>
    <col min="9992" max="10227" width="9" style="170"/>
    <col min="10228" max="10229" width="18.875" style="170" customWidth="1"/>
    <col min="10230" max="10247" width="11.125" style="170" customWidth="1"/>
    <col min="10248" max="10483" width="9" style="170"/>
    <col min="10484" max="10485" width="18.875" style="170" customWidth="1"/>
    <col min="10486" max="10503" width="11.125" style="170" customWidth="1"/>
    <col min="10504" max="10739" width="9" style="170"/>
    <col min="10740" max="10741" width="18.875" style="170" customWidth="1"/>
    <col min="10742" max="10759" width="11.125" style="170" customWidth="1"/>
    <col min="10760" max="10995" width="9" style="170"/>
    <col min="10996" max="10997" width="18.875" style="170" customWidth="1"/>
    <col min="10998" max="11015" width="11.125" style="170" customWidth="1"/>
    <col min="11016" max="11251" width="9" style="170"/>
    <col min="11252" max="11253" width="18.875" style="170" customWidth="1"/>
    <col min="11254" max="11271" width="11.125" style="170" customWidth="1"/>
    <col min="11272" max="11507" width="9" style="170"/>
    <col min="11508" max="11509" width="18.875" style="170" customWidth="1"/>
    <col min="11510" max="11527" width="11.125" style="170" customWidth="1"/>
    <col min="11528" max="11763" width="9" style="170"/>
    <col min="11764" max="11765" width="18.875" style="170" customWidth="1"/>
    <col min="11766" max="11783" width="11.125" style="170" customWidth="1"/>
    <col min="11784" max="12019" width="9" style="170"/>
    <col min="12020" max="12021" width="18.875" style="170" customWidth="1"/>
    <col min="12022" max="12039" width="11.125" style="170" customWidth="1"/>
    <col min="12040" max="12275" width="9" style="170"/>
    <col min="12276" max="12277" width="18.875" style="170" customWidth="1"/>
    <col min="12278" max="12295" width="11.125" style="170" customWidth="1"/>
    <col min="12296" max="12531" width="9" style="170"/>
    <col min="12532" max="12533" width="18.875" style="170" customWidth="1"/>
    <col min="12534" max="12551" width="11.125" style="170" customWidth="1"/>
    <col min="12552" max="12787" width="9" style="170"/>
    <col min="12788" max="12789" width="18.875" style="170" customWidth="1"/>
    <col min="12790" max="12807" width="11.125" style="170" customWidth="1"/>
    <col min="12808" max="13043" width="9" style="170"/>
    <col min="13044" max="13045" width="18.875" style="170" customWidth="1"/>
    <col min="13046" max="13063" width="11.125" style="170" customWidth="1"/>
    <col min="13064" max="13299" width="9" style="170"/>
    <col min="13300" max="13301" width="18.875" style="170" customWidth="1"/>
    <col min="13302" max="13319" width="11.125" style="170" customWidth="1"/>
    <col min="13320" max="13555" width="9" style="170"/>
    <col min="13556" max="13557" width="18.875" style="170" customWidth="1"/>
    <col min="13558" max="13575" width="11.125" style="170" customWidth="1"/>
    <col min="13576" max="13811" width="9" style="170"/>
    <col min="13812" max="13813" width="18.875" style="170" customWidth="1"/>
    <col min="13814" max="13831" width="11.125" style="170" customWidth="1"/>
    <col min="13832" max="14067" width="9" style="170"/>
    <col min="14068" max="14069" width="18.875" style="170" customWidth="1"/>
    <col min="14070" max="14087" width="11.125" style="170" customWidth="1"/>
    <col min="14088" max="14323" width="9" style="170"/>
    <col min="14324" max="14325" width="18.875" style="170" customWidth="1"/>
    <col min="14326" max="14343" width="11.125" style="170" customWidth="1"/>
    <col min="14344" max="14579" width="9" style="170"/>
    <col min="14580" max="14581" width="18.875" style="170" customWidth="1"/>
    <col min="14582" max="14599" width="11.125" style="170" customWidth="1"/>
    <col min="14600" max="14835" width="9" style="170"/>
    <col min="14836" max="14837" width="18.875" style="170" customWidth="1"/>
    <col min="14838" max="14855" width="11.125" style="170" customWidth="1"/>
    <col min="14856" max="15091" width="9" style="170"/>
    <col min="15092" max="15093" width="18.875" style="170" customWidth="1"/>
    <col min="15094" max="15111" width="11.125" style="170" customWidth="1"/>
    <col min="15112" max="15347" width="9" style="170"/>
    <col min="15348" max="15349" width="18.875" style="170" customWidth="1"/>
    <col min="15350" max="15367" width="11.125" style="170" customWidth="1"/>
    <col min="15368" max="15603" width="9" style="170"/>
    <col min="15604" max="15605" width="18.875" style="170" customWidth="1"/>
    <col min="15606" max="15623" width="11.125" style="170" customWidth="1"/>
    <col min="15624" max="15859" width="9" style="170"/>
    <col min="15860" max="15861" width="18.875" style="170" customWidth="1"/>
    <col min="15862" max="15879" width="11.125" style="170" customWidth="1"/>
    <col min="15880" max="16115" width="9" style="170"/>
    <col min="16116" max="16117" width="18.875" style="170" customWidth="1"/>
    <col min="16118" max="16135" width="11.125" style="170" customWidth="1"/>
    <col min="16136" max="16375" width="9" style="170"/>
    <col min="16376" max="16384" width="9" style="170" customWidth="1"/>
  </cols>
  <sheetData>
    <row r="1" spans="1:26" s="214" customFormat="1" ht="12" customHeight="1">
      <c r="A1" s="224" t="s">
        <v>423</v>
      </c>
      <c r="B1" s="183"/>
      <c r="C1" s="183"/>
      <c r="D1" s="183"/>
      <c r="E1" s="183"/>
      <c r="F1" s="183"/>
      <c r="G1" s="183"/>
      <c r="H1" s="183"/>
      <c r="I1" s="183"/>
    </row>
    <row r="2" spans="1:26" s="214" customFormat="1" ht="12" customHeight="1">
      <c r="A2" s="290"/>
      <c r="B2" s="344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0"/>
      <c r="P2" s="390"/>
      <c r="Q2" s="390"/>
      <c r="R2" s="390"/>
      <c r="S2" s="390"/>
      <c r="T2" s="390"/>
    </row>
    <row r="3" spans="1:26" s="186" customFormat="1" ht="12" customHeight="1">
      <c r="A3" s="579" t="s">
        <v>97</v>
      </c>
      <c r="B3" s="596"/>
      <c r="C3" s="173" t="s">
        <v>62</v>
      </c>
      <c r="D3" s="404" t="s">
        <v>63</v>
      </c>
      <c r="E3" s="173" t="s">
        <v>64</v>
      </c>
      <c r="F3" s="173" t="s">
        <v>65</v>
      </c>
      <c r="G3" s="173" t="s">
        <v>66</v>
      </c>
      <c r="H3" s="173" t="s">
        <v>67</v>
      </c>
      <c r="I3" s="173" t="s">
        <v>68</v>
      </c>
      <c r="J3" s="173" t="s">
        <v>69</v>
      </c>
      <c r="K3" s="173" t="s">
        <v>70</v>
      </c>
      <c r="L3" s="173" t="s">
        <v>71</v>
      </c>
      <c r="M3" s="173" t="s">
        <v>55</v>
      </c>
      <c r="N3" s="173" t="s">
        <v>54</v>
      </c>
      <c r="O3" s="173" t="s">
        <v>53</v>
      </c>
      <c r="P3" s="173" t="s">
        <v>52</v>
      </c>
      <c r="Q3" s="173" t="s">
        <v>51</v>
      </c>
      <c r="R3" s="173" t="s">
        <v>50</v>
      </c>
      <c r="S3" s="173">
        <v>2560</v>
      </c>
      <c r="T3" s="404">
        <v>2561</v>
      </c>
      <c r="U3" s="198">
        <v>2562</v>
      </c>
      <c r="V3" s="198">
        <v>2563</v>
      </c>
      <c r="W3" s="198">
        <v>2564</v>
      </c>
      <c r="X3" s="198">
        <v>2565</v>
      </c>
      <c r="Y3" s="198">
        <v>2566</v>
      </c>
      <c r="Z3" s="198">
        <v>2567</v>
      </c>
    </row>
    <row r="4" spans="1:26" ht="12" customHeight="1">
      <c r="A4" s="603" t="s">
        <v>72</v>
      </c>
      <c r="B4" s="187" t="s">
        <v>98</v>
      </c>
      <c r="C4" s="51">
        <v>983.7</v>
      </c>
      <c r="D4" s="61">
        <v>1084.7</v>
      </c>
      <c r="E4" s="51">
        <v>1117.8</v>
      </c>
      <c r="F4" s="51">
        <v>1093.8</v>
      </c>
      <c r="G4" s="51">
        <v>1156.5</v>
      </c>
      <c r="H4" s="51">
        <v>1104</v>
      </c>
      <c r="I4" s="51">
        <v>1097.3</v>
      </c>
      <c r="J4" s="51">
        <v>1015.8</v>
      </c>
      <c r="K4" s="51">
        <v>1058</v>
      </c>
      <c r="L4" s="51">
        <v>1043.2</v>
      </c>
      <c r="M4" s="51">
        <v>922.8</v>
      </c>
      <c r="N4" s="51">
        <v>1023.1</v>
      </c>
      <c r="O4" s="51">
        <v>1093.027208024999</v>
      </c>
      <c r="P4" s="51">
        <v>1129.1334272249994</v>
      </c>
      <c r="Q4" s="51">
        <v>1081.6303597999993</v>
      </c>
      <c r="R4" s="51">
        <v>1064.6940065750002</v>
      </c>
      <c r="S4" s="62">
        <v>1011.2015151500009</v>
      </c>
      <c r="T4" s="63">
        <v>1016.2606320500005</v>
      </c>
      <c r="U4" s="64">
        <v>955.81970230000024</v>
      </c>
      <c r="V4" s="64">
        <v>915.79378467499942</v>
      </c>
      <c r="W4" s="64">
        <v>899.46675000000005</v>
      </c>
      <c r="X4" s="64">
        <v>904.89975000000004</v>
      </c>
      <c r="Y4" s="64">
        <v>949.98</v>
      </c>
      <c r="Z4" s="64">
        <v>1071.2769861000002</v>
      </c>
    </row>
    <row r="5" spans="1:26" ht="12" customHeight="1">
      <c r="A5" s="604"/>
      <c r="B5" s="189" t="s">
        <v>99</v>
      </c>
      <c r="C5" s="56">
        <v>10097.4</v>
      </c>
      <c r="D5" s="69">
        <v>10462.299999999999</v>
      </c>
      <c r="E5" s="56">
        <v>10639.6</v>
      </c>
      <c r="F5" s="56">
        <v>10702.1</v>
      </c>
      <c r="G5" s="56">
        <v>10921.6</v>
      </c>
      <c r="H5" s="56">
        <v>11273.9</v>
      </c>
      <c r="I5" s="56">
        <v>11527</v>
      </c>
      <c r="J5" s="56">
        <v>11688.6</v>
      </c>
      <c r="K5" s="56">
        <v>12099.9</v>
      </c>
      <c r="L5" s="56">
        <v>12080.3</v>
      </c>
      <c r="M5" s="56">
        <v>12184.4</v>
      </c>
      <c r="N5" s="56">
        <v>12290.7</v>
      </c>
      <c r="O5" s="56">
        <v>11947.856855150028</v>
      </c>
      <c r="P5" s="56">
        <v>12087.618379050022</v>
      </c>
      <c r="Q5" s="56">
        <v>12040.979406350021</v>
      </c>
      <c r="R5" s="56">
        <v>11890.49447882505</v>
      </c>
      <c r="S5" s="70">
        <v>11773.70734594999</v>
      </c>
      <c r="T5" s="71">
        <v>12073.102931600006</v>
      </c>
      <c r="U5" s="72">
        <v>11808.208791499972</v>
      </c>
      <c r="V5" s="72">
        <v>12066.875523074963</v>
      </c>
      <c r="W5" s="72">
        <v>12900.347250000001</v>
      </c>
      <c r="X5" s="72">
        <v>13373.246250000002</v>
      </c>
      <c r="Y5" s="72">
        <v>13647.09</v>
      </c>
      <c r="Z5" s="72">
        <v>13233.550671900002</v>
      </c>
    </row>
    <row r="6" spans="1:26" ht="12" customHeight="1">
      <c r="A6" s="604"/>
      <c r="B6" s="189" t="s">
        <v>100</v>
      </c>
      <c r="C6" s="56">
        <v>7172.7</v>
      </c>
      <c r="D6" s="69">
        <v>7544.2</v>
      </c>
      <c r="E6" s="56">
        <v>7371.5</v>
      </c>
      <c r="F6" s="56">
        <v>7097.9</v>
      </c>
      <c r="G6" s="56">
        <v>6931.6</v>
      </c>
      <c r="H6" s="56">
        <v>7178.3</v>
      </c>
      <c r="I6" s="56">
        <v>7215.7</v>
      </c>
      <c r="J6" s="56">
        <v>7632.3</v>
      </c>
      <c r="K6" s="56">
        <v>7687.4</v>
      </c>
      <c r="L6" s="56">
        <v>7970.2</v>
      </c>
      <c r="M6" s="56">
        <v>8380.5</v>
      </c>
      <c r="N6" s="56">
        <v>8540.4</v>
      </c>
      <c r="O6" s="56">
        <v>7191.6480076999997</v>
      </c>
      <c r="P6" s="56">
        <v>6828.039015625016</v>
      </c>
      <c r="Q6" s="56">
        <v>6485.0639237749956</v>
      </c>
      <c r="R6" s="56">
        <v>6244.823254275002</v>
      </c>
      <c r="S6" s="70">
        <v>6167.7854441000291</v>
      </c>
      <c r="T6" s="71">
        <v>6397.9122762250008</v>
      </c>
      <c r="U6" s="72">
        <v>6149.1676783249941</v>
      </c>
      <c r="V6" s="72">
        <v>6054.6571337750092</v>
      </c>
      <c r="W6" s="72">
        <v>6395.2332500000002</v>
      </c>
      <c r="X6" s="72">
        <v>6131.2849999999999</v>
      </c>
      <c r="Y6" s="72">
        <v>6197.22</v>
      </c>
      <c r="Z6" s="72">
        <v>5930.2393547000074</v>
      </c>
    </row>
    <row r="7" spans="1:26" ht="12" customHeight="1">
      <c r="A7" s="604"/>
      <c r="B7" s="189" t="s">
        <v>101</v>
      </c>
      <c r="C7" s="56">
        <v>2432.4</v>
      </c>
      <c r="D7" s="69">
        <v>2334.4</v>
      </c>
      <c r="E7" s="56">
        <v>2328.4</v>
      </c>
      <c r="F7" s="56">
        <v>2464.9</v>
      </c>
      <c r="G7" s="56">
        <v>2654.8</v>
      </c>
      <c r="H7" s="56">
        <v>2729.1</v>
      </c>
      <c r="I7" s="56">
        <v>2833.5</v>
      </c>
      <c r="J7" s="56">
        <v>2913.7</v>
      </c>
      <c r="K7" s="56">
        <v>3028.9</v>
      </c>
      <c r="L7" s="56">
        <v>3266.1</v>
      </c>
      <c r="M7" s="56">
        <v>3348.8</v>
      </c>
      <c r="N7" s="56">
        <v>3269.3</v>
      </c>
      <c r="O7" s="56">
        <v>3081.583308299998</v>
      </c>
      <c r="P7" s="56">
        <v>3141.0194410749928</v>
      </c>
      <c r="Q7" s="56">
        <v>3192.1638403999978</v>
      </c>
      <c r="R7" s="56">
        <v>3139.3194132749968</v>
      </c>
      <c r="S7" s="70">
        <v>3157.261616874996</v>
      </c>
      <c r="T7" s="71">
        <v>3143.6410388500044</v>
      </c>
      <c r="U7" s="72">
        <v>3077.9471466249993</v>
      </c>
      <c r="V7" s="72">
        <v>3156.6748120500033</v>
      </c>
      <c r="W7" s="72">
        <v>3339.4760000000006</v>
      </c>
      <c r="X7" s="72">
        <v>3415.7924999999996</v>
      </c>
      <c r="Y7" s="72">
        <v>3339.06</v>
      </c>
      <c r="Z7" s="72">
        <v>3264.5058309250007</v>
      </c>
    </row>
    <row r="8" spans="1:26" ht="12" customHeight="1">
      <c r="A8" s="604"/>
      <c r="B8" s="189" t="s">
        <v>102</v>
      </c>
      <c r="C8" s="56">
        <v>375.4</v>
      </c>
      <c r="D8" s="69">
        <v>338.2</v>
      </c>
      <c r="E8" s="56">
        <v>315.7</v>
      </c>
      <c r="F8" s="56">
        <v>328.8</v>
      </c>
      <c r="G8" s="56">
        <v>350.9</v>
      </c>
      <c r="H8" s="56">
        <v>331.8</v>
      </c>
      <c r="I8" s="56">
        <v>338.9</v>
      </c>
      <c r="J8" s="56">
        <v>356.3</v>
      </c>
      <c r="K8" s="56">
        <v>337.5</v>
      </c>
      <c r="L8" s="56">
        <v>337.3</v>
      </c>
      <c r="M8" s="56">
        <v>325.89999999999998</v>
      </c>
      <c r="N8" s="56">
        <v>298.3</v>
      </c>
      <c r="O8" s="56">
        <v>348.62467272500032</v>
      </c>
      <c r="P8" s="56">
        <v>376.81277602499972</v>
      </c>
      <c r="Q8" s="56">
        <v>384.49617762500009</v>
      </c>
      <c r="R8" s="56">
        <v>422.44687342500015</v>
      </c>
      <c r="S8" s="70">
        <v>430.86411027499969</v>
      </c>
      <c r="T8" s="71">
        <v>370.48902105000013</v>
      </c>
      <c r="U8" s="72">
        <v>404.943178375</v>
      </c>
      <c r="V8" s="72">
        <v>418.03981402500006</v>
      </c>
      <c r="W8" s="72">
        <v>419.16800000000001</v>
      </c>
      <c r="X8" s="72">
        <v>339.55074999999999</v>
      </c>
      <c r="Y8" s="72">
        <v>339.32</v>
      </c>
      <c r="Z8" s="72">
        <v>336.07138557499979</v>
      </c>
    </row>
    <row r="9" spans="1:26" ht="12" customHeight="1">
      <c r="A9" s="604"/>
      <c r="B9" s="189" t="s">
        <v>103</v>
      </c>
      <c r="C9" s="56">
        <v>11007.7</v>
      </c>
      <c r="D9" s="69">
        <v>11265.4</v>
      </c>
      <c r="E9" s="56">
        <v>12020.2</v>
      </c>
      <c r="F9" s="56">
        <v>12983.6</v>
      </c>
      <c r="G9" s="56">
        <v>13176.6</v>
      </c>
      <c r="H9" s="56">
        <v>13014.4</v>
      </c>
      <c r="I9" s="56">
        <v>13183.1</v>
      </c>
      <c r="J9" s="56">
        <v>13352.3</v>
      </c>
      <c r="K9" s="56">
        <v>13435.3</v>
      </c>
      <c r="L9" s="56">
        <v>13288.9</v>
      </c>
      <c r="M9" s="56">
        <v>13243.7</v>
      </c>
      <c r="N9" s="56">
        <v>13450.7</v>
      </c>
      <c r="O9" s="56">
        <v>14249.672156525061</v>
      </c>
      <c r="P9" s="56">
        <v>13819.076652425107</v>
      </c>
      <c r="Q9" s="56">
        <v>14040.808721499929</v>
      </c>
      <c r="R9" s="56">
        <v>13995.396610774995</v>
      </c>
      <c r="S9" s="70">
        <v>13869.17913514998</v>
      </c>
      <c r="T9" s="71">
        <v>13680.066335375017</v>
      </c>
      <c r="U9" s="72">
        <v>14149.821621399999</v>
      </c>
      <c r="V9" s="72">
        <v>14043.044729274885</v>
      </c>
      <c r="W9" s="72">
        <v>14828.638500000001</v>
      </c>
      <c r="X9" s="72">
        <v>15011.306999999999</v>
      </c>
      <c r="Y9" s="72">
        <v>15404.12</v>
      </c>
      <c r="Z9" s="72">
        <v>15946.268289249936</v>
      </c>
    </row>
    <row r="10" spans="1:26" ht="12" customHeight="1">
      <c r="A10" s="604"/>
      <c r="B10" s="189" t="s">
        <v>104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2">
        <v>0</v>
      </c>
      <c r="L10" s="72">
        <v>0</v>
      </c>
      <c r="M10" s="72">
        <v>0</v>
      </c>
      <c r="N10" s="72">
        <v>0</v>
      </c>
      <c r="O10" s="56">
        <v>250.72151360000004</v>
      </c>
      <c r="P10" s="56">
        <v>641.6213106500004</v>
      </c>
      <c r="Q10" s="56">
        <v>737.85965484999986</v>
      </c>
      <c r="R10" s="56">
        <v>893.48548060000007</v>
      </c>
      <c r="S10" s="70">
        <v>1000.4668069500009</v>
      </c>
      <c r="T10" s="71">
        <v>1139.9985310499997</v>
      </c>
      <c r="U10" s="72">
        <v>1027.4977673999999</v>
      </c>
      <c r="V10" s="72">
        <v>989.02491454999915</v>
      </c>
      <c r="W10" s="72">
        <v>46.683250000000001</v>
      </c>
      <c r="X10" s="72">
        <v>44.97</v>
      </c>
      <c r="Y10" s="72">
        <v>0</v>
      </c>
      <c r="Z10" s="72">
        <v>0</v>
      </c>
    </row>
    <row r="11" spans="1:26" ht="12" customHeight="1">
      <c r="A11" s="604"/>
      <c r="B11" s="191" t="s">
        <v>105</v>
      </c>
      <c r="C11" s="53">
        <v>34.9</v>
      </c>
      <c r="D11" s="65">
        <v>31.7</v>
      </c>
      <c r="E11" s="53">
        <v>47.8</v>
      </c>
      <c r="F11" s="53">
        <v>57.8</v>
      </c>
      <c r="G11" s="53">
        <v>65.3</v>
      </c>
      <c r="H11" s="53">
        <v>54</v>
      </c>
      <c r="I11" s="53">
        <v>54</v>
      </c>
      <c r="J11" s="53">
        <v>57.8</v>
      </c>
      <c r="K11" s="53">
        <v>59.3</v>
      </c>
      <c r="L11" s="53">
        <v>51.4</v>
      </c>
      <c r="M11" s="53">
        <v>58.6</v>
      </c>
      <c r="N11" s="53">
        <v>68.7</v>
      </c>
      <c r="O11" s="53">
        <v>53.547738474999989</v>
      </c>
      <c r="P11" s="53">
        <v>54.107685300000014</v>
      </c>
      <c r="Q11" s="53">
        <v>53.167136349999964</v>
      </c>
      <c r="R11" s="53">
        <v>41.990755875000012</v>
      </c>
      <c r="S11" s="66">
        <v>47.787220500000004</v>
      </c>
      <c r="T11" s="67">
        <v>43.079370975000003</v>
      </c>
      <c r="U11" s="68">
        <v>40.031140100000002</v>
      </c>
      <c r="V11" s="68">
        <v>36.092664724999999</v>
      </c>
      <c r="W11" s="68">
        <v>0</v>
      </c>
      <c r="X11" s="68">
        <v>0</v>
      </c>
      <c r="Y11" s="68">
        <v>35.25</v>
      </c>
      <c r="Z11" s="68">
        <v>24.445320074999998</v>
      </c>
    </row>
    <row r="12" spans="1:26" ht="12" customHeight="1">
      <c r="A12" s="605"/>
      <c r="B12" s="174" t="s">
        <v>81</v>
      </c>
      <c r="C12" s="59">
        <v>32104.200000000004</v>
      </c>
      <c r="D12" s="59">
        <v>33060.9</v>
      </c>
      <c r="E12" s="59">
        <v>33841.000000000007</v>
      </c>
      <c r="F12" s="59">
        <v>34728.9</v>
      </c>
      <c r="G12" s="59">
        <v>35257.300000000003</v>
      </c>
      <c r="H12" s="59">
        <v>35685.5</v>
      </c>
      <c r="I12" s="59">
        <v>36249.5</v>
      </c>
      <c r="J12" s="59">
        <v>37016.800000000003</v>
      </c>
      <c r="K12" s="59">
        <v>37706.300000000003</v>
      </c>
      <c r="L12" s="59">
        <v>38037.4</v>
      </c>
      <c r="M12" s="59">
        <v>38464.699999999997</v>
      </c>
      <c r="N12" s="59">
        <v>38941.199999999997</v>
      </c>
      <c r="O12" s="59">
        <v>38216.681460500084</v>
      </c>
      <c r="P12" s="59">
        <v>38077.428687375133</v>
      </c>
      <c r="Q12" s="59">
        <v>38016.169220649943</v>
      </c>
      <c r="R12" s="59">
        <v>37692.650873625047</v>
      </c>
      <c r="S12" s="59">
        <v>37458.253194950004</v>
      </c>
      <c r="T12" s="59">
        <v>37864.550137175029</v>
      </c>
      <c r="U12" s="59">
        <v>37613.437026024963</v>
      </c>
      <c r="V12" s="59">
        <v>37680.203376149861</v>
      </c>
      <c r="W12" s="59">
        <v>38829.013000000006</v>
      </c>
      <c r="X12" s="59">
        <v>39221.051250000004</v>
      </c>
      <c r="Y12" s="59">
        <v>39912.04</v>
      </c>
      <c r="Z12" s="59">
        <v>39806.357838524942</v>
      </c>
    </row>
    <row r="13" spans="1:26" ht="12" customHeight="1">
      <c r="A13" s="603" t="s">
        <v>82</v>
      </c>
      <c r="B13" s="187" t="s">
        <v>98</v>
      </c>
      <c r="C13" s="51">
        <v>3.0640850729811051</v>
      </c>
      <c r="D13" s="51">
        <v>3.2809149176217223</v>
      </c>
      <c r="E13" s="51">
        <v>3.3030938802044849</v>
      </c>
      <c r="F13" s="51">
        <v>3.1495382807978367</v>
      </c>
      <c r="G13" s="51">
        <v>3.2801717658470722</v>
      </c>
      <c r="H13" s="51">
        <v>3.0936935169746818</v>
      </c>
      <c r="I13" s="51">
        <v>3.0270762355342833</v>
      </c>
      <c r="J13" s="51">
        <v>2.7441594087009138</v>
      </c>
      <c r="K13" s="51">
        <v>2.8058971577693912</v>
      </c>
      <c r="L13" s="51">
        <v>2.7425638976375883</v>
      </c>
      <c r="M13" s="51">
        <v>2.3990827953942184</v>
      </c>
      <c r="N13" s="51">
        <v>2.6272944850184383</v>
      </c>
      <c r="O13" s="51">
        <v>2.8600788091837011</v>
      </c>
      <c r="P13" s="51">
        <v>2.9653615439620595</v>
      </c>
      <c r="Q13" s="51">
        <v>2.8451850409285062</v>
      </c>
      <c r="R13" s="51">
        <v>2.824672666681574</v>
      </c>
      <c r="S13" s="51">
        <v>2.6995426345356854</v>
      </c>
      <c r="T13" s="51">
        <v>2.6839368970932158</v>
      </c>
      <c r="U13" s="51">
        <v>2.5411655458092355</v>
      </c>
      <c r="V13" s="51">
        <v>2.4304374780913793</v>
      </c>
      <c r="W13" s="51">
        <v>2.3164811065375259</v>
      </c>
      <c r="X13" s="51">
        <v>2.3071787245886224</v>
      </c>
      <c r="Y13" s="51">
        <v>2.3801840246702501</v>
      </c>
      <c r="Z13" s="51">
        <v>2.6912208106193751</v>
      </c>
    </row>
    <row r="14" spans="1:26" ht="12" customHeight="1">
      <c r="A14" s="604"/>
      <c r="B14" s="189" t="s">
        <v>99</v>
      </c>
      <c r="C14" s="56">
        <v>31.45195955669351</v>
      </c>
      <c r="D14" s="56">
        <v>31.645538990166628</v>
      </c>
      <c r="E14" s="56">
        <v>31.43996926804763</v>
      </c>
      <c r="F14" s="56">
        <v>30.816121443523979</v>
      </c>
      <c r="G14" s="56">
        <v>30.976847347925109</v>
      </c>
      <c r="H14" s="56">
        <v>31.592383461069623</v>
      </c>
      <c r="I14" s="56">
        <v>31.79905929736962</v>
      </c>
      <c r="J14" s="56">
        <v>31.576473385057596</v>
      </c>
      <c r="K14" s="56">
        <v>32.08986296719646</v>
      </c>
      <c r="L14" s="56">
        <v>31.759005610267788</v>
      </c>
      <c r="M14" s="56">
        <v>31.676836164067311</v>
      </c>
      <c r="N14" s="56">
        <v>31.562201472990054</v>
      </c>
      <c r="O14" s="56">
        <v>31.263459825780711</v>
      </c>
      <c r="P14" s="56">
        <v>31.744838860555113</v>
      </c>
      <c r="Q14" s="56">
        <v>31.673310733816656</v>
      </c>
      <c r="R14" s="56">
        <v>31.545922622134469</v>
      </c>
      <c r="S14" s="56">
        <v>31.431544030294724</v>
      </c>
      <c r="T14" s="56">
        <v>31.884976548940315</v>
      </c>
      <c r="U14" s="56">
        <v>31.393591559659388</v>
      </c>
      <c r="V14" s="56">
        <v>32.024443718137782</v>
      </c>
      <c r="W14" s="56">
        <v>33.223474544665862</v>
      </c>
      <c r="X14" s="56">
        <v>34.097113217994121</v>
      </c>
      <c r="Y14" s="56">
        <v>34.192915220570029</v>
      </c>
      <c r="Z14" s="56">
        <v>33.244816633518923</v>
      </c>
    </row>
    <row r="15" spans="1:26" ht="12" customHeight="1">
      <c r="A15" s="604"/>
      <c r="B15" s="189" t="s">
        <v>100</v>
      </c>
      <c r="C15" s="56">
        <v>22.341936569047036</v>
      </c>
      <c r="D15" s="56">
        <v>22.819100508455605</v>
      </c>
      <c r="E15" s="56">
        <v>21.782748736739453</v>
      </c>
      <c r="F15" s="56">
        <v>20.438021359732094</v>
      </c>
      <c r="G15" s="56">
        <v>19.66004203384831</v>
      </c>
      <c r="H15" s="56">
        <v>20.115453055162462</v>
      </c>
      <c r="I15" s="56">
        <v>19.905653871087878</v>
      </c>
      <c r="J15" s="56">
        <v>20.61847593525102</v>
      </c>
      <c r="K15" s="56">
        <v>20.387574490204553</v>
      </c>
      <c r="L15" s="56">
        <v>20.953587784654047</v>
      </c>
      <c r="M15" s="56">
        <v>21.787509066754716</v>
      </c>
      <c r="N15" s="56">
        <v>21.931527533820223</v>
      </c>
      <c r="O15" s="56">
        <v>18.818086063106048</v>
      </c>
      <c r="P15" s="56">
        <v>17.931985564689416</v>
      </c>
      <c r="Q15" s="56">
        <v>17.058699118617096</v>
      </c>
      <c r="R15" s="56">
        <v>16.567747583507686</v>
      </c>
      <c r="S15" s="56">
        <v>16.465758325675338</v>
      </c>
      <c r="T15" s="56">
        <v>16.896839532086759</v>
      </c>
      <c r="U15" s="56">
        <v>16.348326993011426</v>
      </c>
      <c r="V15" s="56">
        <v>16.068536237273541</v>
      </c>
      <c r="W15" s="56">
        <v>16.470244170254851</v>
      </c>
      <c r="X15" s="56">
        <v>15.632638097633855</v>
      </c>
      <c r="Y15" s="56">
        <v>15.527194300266286</v>
      </c>
      <c r="Z15" s="56">
        <v>14.897719049695798</v>
      </c>
    </row>
    <row r="16" spans="1:26" ht="12" customHeight="1">
      <c r="A16" s="604"/>
      <c r="B16" s="189" t="s">
        <v>101</v>
      </c>
      <c r="C16" s="56">
        <v>7.5765787653951815</v>
      </c>
      <c r="D16" s="56">
        <v>7.0609088076852107</v>
      </c>
      <c r="E16" s="56">
        <v>6.8804113353624299</v>
      </c>
      <c r="F16" s="56">
        <v>7.0975469997610059</v>
      </c>
      <c r="G16" s="56">
        <v>7.5297881573461387</v>
      </c>
      <c r="H16" s="56">
        <v>7.647644001064859</v>
      </c>
      <c r="I16" s="56">
        <v>7.816659540131587</v>
      </c>
      <c r="J16" s="56">
        <v>7.8712908733331881</v>
      </c>
      <c r="K16" s="56">
        <v>8.0328751428806324</v>
      </c>
      <c r="L16" s="56">
        <v>8.5865490280618548</v>
      </c>
      <c r="M16" s="56">
        <v>8.7061643532901609</v>
      </c>
      <c r="N16" s="56">
        <v>8.3954783108892386</v>
      </c>
      <c r="O16" s="56">
        <v>8.0634508035059351</v>
      </c>
      <c r="P16" s="56">
        <v>8.2490324303763245</v>
      </c>
      <c r="Q16" s="56">
        <v>8.3968582470062536</v>
      </c>
      <c r="R16" s="56">
        <v>8.3287307751328665</v>
      </c>
      <c r="S16" s="56">
        <v>8.4287475992090499</v>
      </c>
      <c r="T16" s="56">
        <v>8.3023329934233399</v>
      </c>
      <c r="U16" s="56">
        <v>8.1831052676609932</v>
      </c>
      <c r="V16" s="56">
        <v>8.377541863396786</v>
      </c>
      <c r="W16" s="56">
        <v>8.6004658423844038</v>
      </c>
      <c r="X16" s="56">
        <v>8.7090794130613691</v>
      </c>
      <c r="Y16" s="56">
        <v>8.3660469372149358</v>
      </c>
      <c r="Z16" s="56">
        <v>8.2009658963714163</v>
      </c>
    </row>
    <row r="17" spans="1:26" ht="12" customHeight="1">
      <c r="A17" s="604"/>
      <c r="B17" s="189" t="s">
        <v>102</v>
      </c>
      <c r="C17" s="56">
        <v>1.169317410183091</v>
      </c>
      <c r="D17" s="56">
        <v>1.0229606574533663</v>
      </c>
      <c r="E17" s="56">
        <v>0.93289205401731601</v>
      </c>
      <c r="F17" s="56">
        <v>0.94676191874778648</v>
      </c>
      <c r="G17" s="56">
        <v>0.99525488338585189</v>
      </c>
      <c r="H17" s="56">
        <v>0.92978941026467343</v>
      </c>
      <c r="I17" s="56">
        <v>0.93490944702685552</v>
      </c>
      <c r="J17" s="56">
        <v>0.96253592963195089</v>
      </c>
      <c r="K17" s="56">
        <v>0.89507588917501835</v>
      </c>
      <c r="L17" s="56">
        <v>0.88675882158086516</v>
      </c>
      <c r="M17" s="56">
        <v>0.84727035437687015</v>
      </c>
      <c r="N17" s="56">
        <v>0.76602672747629774</v>
      </c>
      <c r="O17" s="56">
        <v>0.9122316731904917</v>
      </c>
      <c r="P17" s="56">
        <v>0.98959617026329016</v>
      </c>
      <c r="Q17" s="56">
        <v>1.0114016890900892</v>
      </c>
      <c r="R17" s="56">
        <v>1.1207672149177546</v>
      </c>
      <c r="S17" s="56">
        <v>1.1502514760434353</v>
      </c>
      <c r="T17" s="56">
        <v>0.97845879512049927</v>
      </c>
      <c r="U17" s="56">
        <v>1.0765917990818477</v>
      </c>
      <c r="V17" s="56">
        <v>1.1094415012887202</v>
      </c>
      <c r="W17" s="56">
        <v>1.0795226754798015</v>
      </c>
      <c r="X17" s="56">
        <v>0.86573597386684009</v>
      </c>
      <c r="Y17" s="56">
        <v>0.85016952278059443</v>
      </c>
      <c r="Z17" s="56">
        <v>0.84426559932530909</v>
      </c>
    </row>
    <row r="18" spans="1:26" ht="12" customHeight="1">
      <c r="A18" s="604"/>
      <c r="B18" s="189" t="s">
        <v>103</v>
      </c>
      <c r="C18" s="56">
        <v>34.287414107811436</v>
      </c>
      <c r="D18" s="56">
        <v>34.074692461487736</v>
      </c>
      <c r="E18" s="56">
        <v>35.519635944564278</v>
      </c>
      <c r="F18" s="56">
        <v>37.385578005637953</v>
      </c>
      <c r="G18" s="56">
        <v>37.372685940216634</v>
      </c>
      <c r="H18" s="56">
        <v>36.469714589959509</v>
      </c>
      <c r="I18" s="56">
        <v>36.367674036883265</v>
      </c>
      <c r="J18" s="56">
        <v>36.070919150223681</v>
      </c>
      <c r="K18" s="56">
        <v>35.631446203949999</v>
      </c>
      <c r="L18" s="56">
        <v>34.936404696430351</v>
      </c>
      <c r="M18" s="56">
        <v>34.430789789079341</v>
      </c>
      <c r="N18" s="56">
        <v>34.541051636826808</v>
      </c>
      <c r="O18" s="56">
        <v>37.286524135417686</v>
      </c>
      <c r="P18" s="56">
        <v>36.292042632088048</v>
      </c>
      <c r="Q18" s="56">
        <v>36.933781097210407</v>
      </c>
      <c r="R18" s="56">
        <v>37.130306005004535</v>
      </c>
      <c r="S18" s="56">
        <v>37.025696481275787</v>
      </c>
      <c r="T18" s="56">
        <v>36.128955146212256</v>
      </c>
      <c r="U18" s="56">
        <v>37.619060474610848</v>
      </c>
      <c r="V18" s="56">
        <v>37.269025830586678</v>
      </c>
      <c r="W18" s="56">
        <v>38.189583907270574</v>
      </c>
      <c r="X18" s="56">
        <v>38.273596758832404</v>
      </c>
      <c r="Y18" s="56">
        <v>38.595170780546425</v>
      </c>
      <c r="Z18" s="56">
        <v>40.059601418286498</v>
      </c>
    </row>
    <row r="19" spans="1:26" ht="12" customHeight="1">
      <c r="A19" s="604"/>
      <c r="B19" s="189" t="s">
        <v>104</v>
      </c>
      <c r="C19" s="56">
        <v>0</v>
      </c>
      <c r="D19" s="56">
        <v>0</v>
      </c>
      <c r="E19" s="56">
        <v>0</v>
      </c>
      <c r="F19" s="56">
        <v>0</v>
      </c>
      <c r="G19" s="56">
        <v>0</v>
      </c>
      <c r="H19" s="56">
        <v>0</v>
      </c>
      <c r="I19" s="56">
        <v>0</v>
      </c>
      <c r="J19" s="56">
        <v>0</v>
      </c>
      <c r="K19" s="56">
        <v>0</v>
      </c>
      <c r="L19" s="56">
        <v>0</v>
      </c>
      <c r="M19" s="56">
        <v>0</v>
      </c>
      <c r="N19" s="56">
        <v>0</v>
      </c>
      <c r="O19" s="56">
        <v>0.65605255092371184</v>
      </c>
      <c r="P19" s="56">
        <v>1.685043693254253</v>
      </c>
      <c r="Q19" s="56">
        <v>1.9409100653129538</v>
      </c>
      <c r="R19" s="56">
        <v>2.3704501007256171</v>
      </c>
      <c r="S19" s="56">
        <v>2.6708848427691243</v>
      </c>
      <c r="T19" s="56">
        <v>3.0107277834281221</v>
      </c>
      <c r="U19" s="56">
        <v>2.7317305958747351</v>
      </c>
      <c r="V19" s="56">
        <v>2.624786561465362</v>
      </c>
      <c r="W19" s="56">
        <v>0.12022775340696916</v>
      </c>
      <c r="X19" s="56">
        <v>0.1146578140227692</v>
      </c>
      <c r="Y19" s="56">
        <v>0</v>
      </c>
      <c r="Z19" s="56">
        <v>0</v>
      </c>
    </row>
    <row r="20" spans="1:26" ht="12" customHeight="1">
      <c r="A20" s="604"/>
      <c r="B20" s="405" t="s">
        <v>105</v>
      </c>
      <c r="C20" s="111">
        <v>0.10870851788862515</v>
      </c>
      <c r="D20" s="111">
        <v>9.5883657129721203E-2</v>
      </c>
      <c r="E20" s="111">
        <v>0.14124878106438932</v>
      </c>
      <c r="F20" s="111">
        <v>0.16643199179933715</v>
      </c>
      <c r="G20" s="111">
        <v>0.18520987143088094</v>
      </c>
      <c r="H20" s="111">
        <v>0.15132196550419638</v>
      </c>
      <c r="I20" s="111">
        <v>0.14896757196650987</v>
      </c>
      <c r="J20" s="111">
        <v>0.15614531780164681</v>
      </c>
      <c r="K20" s="111">
        <v>0.15726814882393655</v>
      </c>
      <c r="L20" s="111">
        <v>0.13513016136749617</v>
      </c>
      <c r="M20" s="111">
        <v>0.15234747703738755</v>
      </c>
      <c r="N20" s="111">
        <v>0.17641983297895292</v>
      </c>
      <c r="O20" s="111">
        <v>0.14011613889171867</v>
      </c>
      <c r="P20" s="111">
        <v>0.14209910481150698</v>
      </c>
      <c r="Q20" s="111">
        <v>0.1398540080180414</v>
      </c>
      <c r="R20" s="111">
        <v>0.1114030318954895</v>
      </c>
      <c r="S20" s="111">
        <v>0.12757461019683244</v>
      </c>
      <c r="T20" s="111">
        <v>0.11377230369549569</v>
      </c>
      <c r="U20" s="111">
        <v>0.10642776429152757</v>
      </c>
      <c r="V20" s="111">
        <v>9.5786809759751151E-2</v>
      </c>
      <c r="W20" s="111">
        <v>0</v>
      </c>
      <c r="X20" s="111">
        <v>0</v>
      </c>
      <c r="Y20" s="111">
        <v>8.8319213951479306E-2</v>
      </c>
      <c r="Z20" s="111">
        <v>6.1410592182693E-2</v>
      </c>
    </row>
    <row r="21" spans="1:26" ht="12" customHeight="1">
      <c r="A21" s="605"/>
      <c r="B21" s="174" t="s">
        <v>81</v>
      </c>
      <c r="C21" s="59">
        <v>100</v>
      </c>
      <c r="D21" s="59">
        <v>100</v>
      </c>
      <c r="E21" s="59">
        <v>99.999999999999986</v>
      </c>
      <c r="F21" s="59">
        <v>100.00000000000001</v>
      </c>
      <c r="G21" s="59">
        <v>100</v>
      </c>
      <c r="H21" s="59">
        <v>100</v>
      </c>
      <c r="I21" s="59">
        <v>100</v>
      </c>
      <c r="J21" s="59">
        <v>100</v>
      </c>
      <c r="K21" s="59">
        <v>99.999999999999972</v>
      </c>
      <c r="L21" s="59">
        <v>100</v>
      </c>
      <c r="M21" s="59">
        <v>100</v>
      </c>
      <c r="N21" s="59">
        <v>100.00000000000001</v>
      </c>
      <c r="O21" s="59">
        <v>100</v>
      </c>
      <c r="P21" s="59">
        <v>100.00000000000001</v>
      </c>
      <c r="Q21" s="59">
        <v>100.00000000000001</v>
      </c>
      <c r="R21" s="59">
        <v>100</v>
      </c>
      <c r="S21" s="59">
        <v>99.999999999999972</v>
      </c>
      <c r="T21" s="59">
        <v>100.00000000000001</v>
      </c>
      <c r="U21" s="59">
        <v>100</v>
      </c>
      <c r="V21" s="59">
        <v>99.999999999999986</v>
      </c>
      <c r="W21" s="59">
        <v>99.999999999999972</v>
      </c>
      <c r="X21" s="59">
        <v>99.999999999999972</v>
      </c>
      <c r="Y21" s="59">
        <v>100</v>
      </c>
      <c r="Z21" s="59">
        <v>100.00000000000001</v>
      </c>
    </row>
    <row r="22" spans="1:26" ht="12" customHeight="1"/>
    <row r="23" spans="1:26" ht="12" customHeight="1">
      <c r="A23" s="171" t="s">
        <v>95</v>
      </c>
      <c r="C23" s="8"/>
      <c r="D23" s="8"/>
      <c r="E23" s="8"/>
      <c r="F23" s="8"/>
      <c r="G23" s="8"/>
      <c r="H23" s="8"/>
      <c r="I23" s="8"/>
      <c r="J23" s="4"/>
      <c r="K23" s="4"/>
      <c r="L23" s="4"/>
      <c r="M23" s="4"/>
      <c r="N23" s="11"/>
      <c r="O23" s="186"/>
      <c r="U23" s="306"/>
      <c r="V23" s="306"/>
      <c r="W23" s="306"/>
      <c r="X23" s="306"/>
      <c r="Y23" s="306"/>
    </row>
    <row r="24" spans="1:26" ht="12" customHeight="1">
      <c r="A24" s="171" t="s">
        <v>91</v>
      </c>
      <c r="U24" s="306"/>
      <c r="V24" s="306"/>
      <c r="W24" s="306"/>
      <c r="X24" s="306"/>
      <c r="Y24" s="306"/>
    </row>
    <row r="25" spans="1:26" ht="12" customHeight="1">
      <c r="A25" s="171" t="s">
        <v>633</v>
      </c>
      <c r="U25" s="306"/>
      <c r="V25" s="306"/>
      <c r="W25" s="306"/>
      <c r="X25" s="306"/>
      <c r="Y25" s="306"/>
    </row>
    <row r="26" spans="1:26" ht="12" customHeight="1">
      <c r="U26" s="306"/>
      <c r="V26" s="306"/>
      <c r="W26" s="306"/>
      <c r="X26" s="306"/>
      <c r="Y26" s="306"/>
    </row>
  </sheetData>
  <mergeCells count="3">
    <mergeCell ref="A3:B3"/>
    <mergeCell ref="A4:A12"/>
    <mergeCell ref="A13:A21"/>
  </mergeCells>
  <pageMargins left="0.7" right="0.7" top="0.75" bottom="0.75" header="0.3" footer="0.3"/>
  <pageSetup paperSize="9" orientation="portrait" r:id="rId1"/>
  <ignoredErrors>
    <ignoredError sqref="C3:R3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X46"/>
  <sheetViews>
    <sheetView zoomScaleNormal="100" workbookViewId="0">
      <pane xSplit="2" ySplit="4" topLeftCell="CQ5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30" style="170" customWidth="1"/>
    <col min="3" max="93" width="11.125" style="170" customWidth="1"/>
    <col min="94" max="94" width="11" style="170" customWidth="1"/>
    <col min="95" max="102" width="11.125" style="170" customWidth="1"/>
    <col min="103" max="242" width="9" style="170"/>
    <col min="243" max="243" width="18.875" style="170" customWidth="1"/>
    <col min="244" max="244" width="30" style="170" customWidth="1"/>
    <col min="245" max="288" width="11.125" style="170" customWidth="1"/>
    <col min="289" max="498" width="9" style="170"/>
    <col min="499" max="499" width="18.875" style="170" customWidth="1"/>
    <col min="500" max="500" width="30" style="170" customWidth="1"/>
    <col min="501" max="544" width="11.125" style="170" customWidth="1"/>
    <col min="545" max="754" width="9" style="170"/>
    <col min="755" max="755" width="18.875" style="170" customWidth="1"/>
    <col min="756" max="756" width="30" style="170" customWidth="1"/>
    <col min="757" max="800" width="11.125" style="170" customWidth="1"/>
    <col min="801" max="1010" width="9" style="170"/>
    <col min="1011" max="1011" width="18.875" style="170" customWidth="1"/>
    <col min="1012" max="1012" width="30" style="170" customWidth="1"/>
    <col min="1013" max="1056" width="11.125" style="170" customWidth="1"/>
    <col min="1057" max="1266" width="9" style="170"/>
    <col min="1267" max="1267" width="18.875" style="170" customWidth="1"/>
    <col min="1268" max="1268" width="30" style="170" customWidth="1"/>
    <col min="1269" max="1312" width="11.125" style="170" customWidth="1"/>
    <col min="1313" max="1522" width="9" style="170"/>
    <col min="1523" max="1523" width="18.875" style="170" customWidth="1"/>
    <col min="1524" max="1524" width="30" style="170" customWidth="1"/>
    <col min="1525" max="1568" width="11.125" style="170" customWidth="1"/>
    <col min="1569" max="1778" width="9" style="170"/>
    <col min="1779" max="1779" width="18.875" style="170" customWidth="1"/>
    <col min="1780" max="1780" width="30" style="170" customWidth="1"/>
    <col min="1781" max="1824" width="11.125" style="170" customWidth="1"/>
    <col min="1825" max="2034" width="9" style="170"/>
    <col min="2035" max="2035" width="18.875" style="170" customWidth="1"/>
    <col min="2036" max="2036" width="30" style="170" customWidth="1"/>
    <col min="2037" max="2080" width="11.125" style="170" customWidth="1"/>
    <col min="2081" max="2290" width="9" style="170"/>
    <col min="2291" max="2291" width="18.875" style="170" customWidth="1"/>
    <col min="2292" max="2292" width="30" style="170" customWidth="1"/>
    <col min="2293" max="2336" width="11.125" style="170" customWidth="1"/>
    <col min="2337" max="2546" width="9" style="170"/>
    <col min="2547" max="2547" width="18.875" style="170" customWidth="1"/>
    <col min="2548" max="2548" width="30" style="170" customWidth="1"/>
    <col min="2549" max="2592" width="11.125" style="170" customWidth="1"/>
    <col min="2593" max="2802" width="9" style="170"/>
    <col min="2803" max="2803" width="18.875" style="170" customWidth="1"/>
    <col min="2804" max="2804" width="30" style="170" customWidth="1"/>
    <col min="2805" max="2848" width="11.125" style="170" customWidth="1"/>
    <col min="2849" max="3058" width="9" style="170"/>
    <col min="3059" max="3059" width="18.875" style="170" customWidth="1"/>
    <col min="3060" max="3060" width="30" style="170" customWidth="1"/>
    <col min="3061" max="3104" width="11.125" style="170" customWidth="1"/>
    <col min="3105" max="3314" width="9" style="170"/>
    <col min="3315" max="3315" width="18.875" style="170" customWidth="1"/>
    <col min="3316" max="3316" width="30" style="170" customWidth="1"/>
    <col min="3317" max="3360" width="11.125" style="170" customWidth="1"/>
    <col min="3361" max="3570" width="9" style="170"/>
    <col min="3571" max="3571" width="18.875" style="170" customWidth="1"/>
    <col min="3572" max="3572" width="30" style="170" customWidth="1"/>
    <col min="3573" max="3616" width="11.125" style="170" customWidth="1"/>
    <col min="3617" max="3826" width="9" style="170"/>
    <col min="3827" max="3827" width="18.875" style="170" customWidth="1"/>
    <col min="3828" max="3828" width="30" style="170" customWidth="1"/>
    <col min="3829" max="3872" width="11.125" style="170" customWidth="1"/>
    <col min="3873" max="4082" width="9" style="170"/>
    <col min="4083" max="4083" width="18.875" style="170" customWidth="1"/>
    <col min="4084" max="4084" width="30" style="170" customWidth="1"/>
    <col min="4085" max="4128" width="11.125" style="170" customWidth="1"/>
    <col min="4129" max="4338" width="9" style="170"/>
    <col min="4339" max="4339" width="18.875" style="170" customWidth="1"/>
    <col min="4340" max="4340" width="30" style="170" customWidth="1"/>
    <col min="4341" max="4384" width="11.125" style="170" customWidth="1"/>
    <col min="4385" max="4594" width="9" style="170"/>
    <col min="4595" max="4595" width="18.875" style="170" customWidth="1"/>
    <col min="4596" max="4596" width="30" style="170" customWidth="1"/>
    <col min="4597" max="4640" width="11.125" style="170" customWidth="1"/>
    <col min="4641" max="4850" width="9" style="170"/>
    <col min="4851" max="4851" width="18.875" style="170" customWidth="1"/>
    <col min="4852" max="4852" width="30" style="170" customWidth="1"/>
    <col min="4853" max="4896" width="11.125" style="170" customWidth="1"/>
    <col min="4897" max="5106" width="9" style="170"/>
    <col min="5107" max="5107" width="18.875" style="170" customWidth="1"/>
    <col min="5108" max="5108" width="30" style="170" customWidth="1"/>
    <col min="5109" max="5152" width="11.125" style="170" customWidth="1"/>
    <col min="5153" max="5362" width="9" style="170"/>
    <col min="5363" max="5363" width="18.875" style="170" customWidth="1"/>
    <col min="5364" max="5364" width="30" style="170" customWidth="1"/>
    <col min="5365" max="5408" width="11.125" style="170" customWidth="1"/>
    <col min="5409" max="5618" width="9" style="170"/>
    <col min="5619" max="5619" width="18.875" style="170" customWidth="1"/>
    <col min="5620" max="5620" width="30" style="170" customWidth="1"/>
    <col min="5621" max="5664" width="11.125" style="170" customWidth="1"/>
    <col min="5665" max="5874" width="9" style="170"/>
    <col min="5875" max="5875" width="18.875" style="170" customWidth="1"/>
    <col min="5876" max="5876" width="30" style="170" customWidth="1"/>
    <col min="5877" max="5920" width="11.125" style="170" customWidth="1"/>
    <col min="5921" max="6130" width="9" style="170"/>
    <col min="6131" max="6131" width="18.875" style="170" customWidth="1"/>
    <col min="6132" max="6132" width="30" style="170" customWidth="1"/>
    <col min="6133" max="6176" width="11.125" style="170" customWidth="1"/>
    <col min="6177" max="6386" width="9" style="170"/>
    <col min="6387" max="6387" width="18.875" style="170" customWidth="1"/>
    <col min="6388" max="6388" width="30" style="170" customWidth="1"/>
    <col min="6389" max="6432" width="11.125" style="170" customWidth="1"/>
    <col min="6433" max="6642" width="9" style="170"/>
    <col min="6643" max="6643" width="18.875" style="170" customWidth="1"/>
    <col min="6644" max="6644" width="30" style="170" customWidth="1"/>
    <col min="6645" max="6688" width="11.125" style="170" customWidth="1"/>
    <col min="6689" max="6898" width="9" style="170"/>
    <col min="6899" max="6899" width="18.875" style="170" customWidth="1"/>
    <col min="6900" max="6900" width="30" style="170" customWidth="1"/>
    <col min="6901" max="6944" width="11.125" style="170" customWidth="1"/>
    <col min="6945" max="7154" width="9" style="170"/>
    <col min="7155" max="7155" width="18.875" style="170" customWidth="1"/>
    <col min="7156" max="7156" width="30" style="170" customWidth="1"/>
    <col min="7157" max="7200" width="11.125" style="170" customWidth="1"/>
    <col min="7201" max="7410" width="9" style="170"/>
    <col min="7411" max="7411" width="18.875" style="170" customWidth="1"/>
    <col min="7412" max="7412" width="30" style="170" customWidth="1"/>
    <col min="7413" max="7456" width="11.125" style="170" customWidth="1"/>
    <col min="7457" max="7666" width="9" style="170"/>
    <col min="7667" max="7667" width="18.875" style="170" customWidth="1"/>
    <col min="7668" max="7668" width="30" style="170" customWidth="1"/>
    <col min="7669" max="7712" width="11.125" style="170" customWidth="1"/>
    <col min="7713" max="7922" width="9" style="170"/>
    <col min="7923" max="7923" width="18.875" style="170" customWidth="1"/>
    <col min="7924" max="7924" width="30" style="170" customWidth="1"/>
    <col min="7925" max="7968" width="11.125" style="170" customWidth="1"/>
    <col min="7969" max="8178" width="9" style="170"/>
    <col min="8179" max="8179" width="18.875" style="170" customWidth="1"/>
    <col min="8180" max="8180" width="30" style="170" customWidth="1"/>
    <col min="8181" max="8224" width="11.125" style="170" customWidth="1"/>
    <col min="8225" max="8434" width="9" style="170"/>
    <col min="8435" max="8435" width="18.875" style="170" customWidth="1"/>
    <col min="8436" max="8436" width="30" style="170" customWidth="1"/>
    <col min="8437" max="8480" width="11.125" style="170" customWidth="1"/>
    <col min="8481" max="8690" width="9" style="170"/>
    <col min="8691" max="8691" width="18.875" style="170" customWidth="1"/>
    <col min="8692" max="8692" width="30" style="170" customWidth="1"/>
    <col min="8693" max="8736" width="11.125" style="170" customWidth="1"/>
    <col min="8737" max="8946" width="9" style="170"/>
    <col min="8947" max="8947" width="18.875" style="170" customWidth="1"/>
    <col min="8948" max="8948" width="30" style="170" customWidth="1"/>
    <col min="8949" max="8992" width="11.125" style="170" customWidth="1"/>
    <col min="8993" max="9202" width="9" style="170"/>
    <col min="9203" max="9203" width="18.875" style="170" customWidth="1"/>
    <col min="9204" max="9204" width="30" style="170" customWidth="1"/>
    <col min="9205" max="9248" width="11.125" style="170" customWidth="1"/>
    <col min="9249" max="9458" width="9" style="170"/>
    <col min="9459" max="9459" width="18.875" style="170" customWidth="1"/>
    <col min="9460" max="9460" width="30" style="170" customWidth="1"/>
    <col min="9461" max="9504" width="11.125" style="170" customWidth="1"/>
    <col min="9505" max="9714" width="9" style="170"/>
    <col min="9715" max="9715" width="18.875" style="170" customWidth="1"/>
    <col min="9716" max="9716" width="30" style="170" customWidth="1"/>
    <col min="9717" max="9760" width="11.125" style="170" customWidth="1"/>
    <col min="9761" max="9970" width="9" style="170"/>
    <col min="9971" max="9971" width="18.875" style="170" customWidth="1"/>
    <col min="9972" max="9972" width="30" style="170" customWidth="1"/>
    <col min="9973" max="10016" width="11.125" style="170" customWidth="1"/>
    <col min="10017" max="10226" width="9" style="170"/>
    <col min="10227" max="10227" width="18.875" style="170" customWidth="1"/>
    <col min="10228" max="10228" width="30" style="170" customWidth="1"/>
    <col min="10229" max="10272" width="11.125" style="170" customWidth="1"/>
    <col min="10273" max="10482" width="9" style="170"/>
    <col min="10483" max="10483" width="18.875" style="170" customWidth="1"/>
    <col min="10484" max="10484" width="30" style="170" customWidth="1"/>
    <col min="10485" max="10528" width="11.125" style="170" customWidth="1"/>
    <col min="10529" max="10738" width="9" style="170"/>
    <col min="10739" max="10739" width="18.875" style="170" customWidth="1"/>
    <col min="10740" max="10740" width="30" style="170" customWidth="1"/>
    <col min="10741" max="10784" width="11.125" style="170" customWidth="1"/>
    <col min="10785" max="10994" width="9" style="170"/>
    <col min="10995" max="10995" width="18.875" style="170" customWidth="1"/>
    <col min="10996" max="10996" width="30" style="170" customWidth="1"/>
    <col min="10997" max="11040" width="11.125" style="170" customWidth="1"/>
    <col min="11041" max="11250" width="9" style="170"/>
    <col min="11251" max="11251" width="18.875" style="170" customWidth="1"/>
    <col min="11252" max="11252" width="30" style="170" customWidth="1"/>
    <col min="11253" max="11296" width="11.125" style="170" customWidth="1"/>
    <col min="11297" max="11506" width="9" style="170"/>
    <col min="11507" max="11507" width="18.875" style="170" customWidth="1"/>
    <col min="11508" max="11508" width="30" style="170" customWidth="1"/>
    <col min="11509" max="11552" width="11.125" style="170" customWidth="1"/>
    <col min="11553" max="11762" width="9" style="170"/>
    <col min="11763" max="11763" width="18.875" style="170" customWidth="1"/>
    <col min="11764" max="11764" width="30" style="170" customWidth="1"/>
    <col min="11765" max="11808" width="11.125" style="170" customWidth="1"/>
    <col min="11809" max="12018" width="9" style="170"/>
    <col min="12019" max="12019" width="18.875" style="170" customWidth="1"/>
    <col min="12020" max="12020" width="30" style="170" customWidth="1"/>
    <col min="12021" max="12064" width="11.125" style="170" customWidth="1"/>
    <col min="12065" max="12274" width="9" style="170"/>
    <col min="12275" max="12275" width="18.875" style="170" customWidth="1"/>
    <col min="12276" max="12276" width="30" style="170" customWidth="1"/>
    <col min="12277" max="12320" width="11.125" style="170" customWidth="1"/>
    <col min="12321" max="12530" width="9" style="170"/>
    <col min="12531" max="12531" width="18.875" style="170" customWidth="1"/>
    <col min="12532" max="12532" width="30" style="170" customWidth="1"/>
    <col min="12533" max="12576" width="11.125" style="170" customWidth="1"/>
    <col min="12577" max="12786" width="9" style="170"/>
    <col min="12787" max="12787" width="18.875" style="170" customWidth="1"/>
    <col min="12788" max="12788" width="30" style="170" customWidth="1"/>
    <col min="12789" max="12832" width="11.125" style="170" customWidth="1"/>
    <col min="12833" max="13042" width="9" style="170"/>
    <col min="13043" max="13043" width="18.875" style="170" customWidth="1"/>
    <col min="13044" max="13044" width="30" style="170" customWidth="1"/>
    <col min="13045" max="13088" width="11.125" style="170" customWidth="1"/>
    <col min="13089" max="13298" width="9" style="170"/>
    <col min="13299" max="13299" width="18.875" style="170" customWidth="1"/>
    <col min="13300" max="13300" width="30" style="170" customWidth="1"/>
    <col min="13301" max="13344" width="11.125" style="170" customWidth="1"/>
    <col min="13345" max="13554" width="9" style="170"/>
    <col min="13555" max="13555" width="18.875" style="170" customWidth="1"/>
    <col min="13556" max="13556" width="30" style="170" customWidth="1"/>
    <col min="13557" max="13600" width="11.125" style="170" customWidth="1"/>
    <col min="13601" max="13810" width="9" style="170"/>
    <col min="13811" max="13811" width="18.875" style="170" customWidth="1"/>
    <col min="13812" max="13812" width="30" style="170" customWidth="1"/>
    <col min="13813" max="13856" width="11.125" style="170" customWidth="1"/>
    <col min="13857" max="14066" width="9" style="170"/>
    <col min="14067" max="14067" width="18.875" style="170" customWidth="1"/>
    <col min="14068" max="14068" width="30" style="170" customWidth="1"/>
    <col min="14069" max="14112" width="11.125" style="170" customWidth="1"/>
    <col min="14113" max="14322" width="9" style="170"/>
    <col min="14323" max="14323" width="18.875" style="170" customWidth="1"/>
    <col min="14324" max="14324" width="30" style="170" customWidth="1"/>
    <col min="14325" max="14368" width="11.125" style="170" customWidth="1"/>
    <col min="14369" max="14578" width="9" style="170"/>
    <col min="14579" max="14579" width="18.875" style="170" customWidth="1"/>
    <col min="14580" max="14580" width="30" style="170" customWidth="1"/>
    <col min="14581" max="14624" width="11.125" style="170" customWidth="1"/>
    <col min="14625" max="14834" width="9" style="170"/>
    <col min="14835" max="14835" width="18.875" style="170" customWidth="1"/>
    <col min="14836" max="14836" width="30" style="170" customWidth="1"/>
    <col min="14837" max="14880" width="11.125" style="170" customWidth="1"/>
    <col min="14881" max="15090" width="9" style="170"/>
    <col min="15091" max="15091" width="18.875" style="170" customWidth="1"/>
    <col min="15092" max="15092" width="30" style="170" customWidth="1"/>
    <col min="15093" max="15136" width="11.125" style="170" customWidth="1"/>
    <col min="15137" max="15346" width="9" style="170"/>
    <col min="15347" max="15347" width="18.875" style="170" customWidth="1"/>
    <col min="15348" max="15348" width="30" style="170" customWidth="1"/>
    <col min="15349" max="15392" width="11.125" style="170" customWidth="1"/>
    <col min="15393" max="15602" width="9" style="170"/>
    <col min="15603" max="15603" width="18.875" style="170" customWidth="1"/>
    <col min="15604" max="15604" width="30" style="170" customWidth="1"/>
    <col min="15605" max="15648" width="11.125" style="170" customWidth="1"/>
    <col min="15649" max="15858" width="9" style="170"/>
    <col min="15859" max="15859" width="18.875" style="170" customWidth="1"/>
    <col min="15860" max="15860" width="30" style="170" customWidth="1"/>
    <col min="15861" max="15904" width="11.125" style="170" customWidth="1"/>
    <col min="15905" max="16114" width="9" style="170"/>
    <col min="16115" max="16115" width="18.875" style="170" customWidth="1"/>
    <col min="16116" max="16116" width="30" style="170" customWidth="1"/>
    <col min="16117" max="16160" width="11.125" style="170" customWidth="1"/>
    <col min="16161" max="16381" width="9" style="170"/>
    <col min="16382" max="16384" width="9" style="170" customWidth="1"/>
  </cols>
  <sheetData>
    <row r="1" spans="1:102" s="183" customFormat="1">
      <c r="A1" s="224" t="s">
        <v>432</v>
      </c>
    </row>
    <row r="2" spans="1:102" s="183" customFormat="1" ht="12.75">
      <c r="A2" s="290"/>
      <c r="B2" s="344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  <c r="AA2" s="398"/>
      <c r="AB2" s="398"/>
      <c r="AC2" s="398"/>
      <c r="AD2" s="398"/>
      <c r="AE2" s="398"/>
      <c r="AF2" s="398"/>
      <c r="AG2" s="398"/>
      <c r="AH2" s="398"/>
      <c r="AI2" s="398"/>
      <c r="AJ2" s="398"/>
      <c r="AK2" s="398"/>
      <c r="AL2" s="398"/>
      <c r="AM2" s="398"/>
      <c r="AN2" s="398"/>
      <c r="AO2" s="398"/>
      <c r="AP2" s="398"/>
      <c r="AQ2" s="398"/>
      <c r="AR2" s="398"/>
      <c r="AS2" s="398"/>
      <c r="AT2" s="398"/>
      <c r="AU2" s="398"/>
      <c r="AV2" s="398"/>
      <c r="AW2" s="398"/>
      <c r="AX2" s="398"/>
      <c r="AY2" s="398"/>
      <c r="AZ2" s="398"/>
      <c r="BA2" s="398"/>
      <c r="BB2" s="398"/>
      <c r="BC2" s="398"/>
      <c r="BD2" s="398"/>
      <c r="BE2" s="398"/>
      <c r="BF2" s="398"/>
      <c r="BG2" s="398"/>
      <c r="BH2" s="398"/>
      <c r="BI2" s="398"/>
      <c r="BJ2" s="398"/>
      <c r="BK2" s="398"/>
      <c r="BL2" s="398"/>
      <c r="BM2" s="398"/>
      <c r="BN2" s="398"/>
      <c r="BO2" s="398"/>
      <c r="BP2" s="398"/>
      <c r="BQ2" s="398"/>
      <c r="BR2" s="398"/>
      <c r="BS2" s="398"/>
      <c r="BT2" s="398"/>
      <c r="BU2" s="398"/>
      <c r="BV2" s="398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400"/>
      <c r="CN2" s="400"/>
    </row>
    <row r="3" spans="1:102" s="186" customFormat="1" ht="11.25" customHeight="1">
      <c r="A3" s="579" t="s">
        <v>510</v>
      </c>
      <c r="B3" s="596"/>
      <c r="C3" s="595" t="s">
        <v>62</v>
      </c>
      <c r="D3" s="596"/>
      <c r="E3" s="596"/>
      <c r="F3" s="596"/>
      <c r="G3" s="595" t="s">
        <v>63</v>
      </c>
      <c r="H3" s="596"/>
      <c r="I3" s="596"/>
      <c r="J3" s="596"/>
      <c r="K3" s="595" t="s">
        <v>64</v>
      </c>
      <c r="L3" s="596"/>
      <c r="M3" s="596"/>
      <c r="N3" s="596"/>
      <c r="O3" s="595" t="s">
        <v>65</v>
      </c>
      <c r="P3" s="596"/>
      <c r="Q3" s="596"/>
      <c r="R3" s="596"/>
      <c r="S3" s="595">
        <v>2548</v>
      </c>
      <c r="T3" s="596"/>
      <c r="U3" s="596"/>
      <c r="V3" s="596"/>
      <c r="W3" s="595">
        <v>2549</v>
      </c>
      <c r="X3" s="596"/>
      <c r="Y3" s="596"/>
      <c r="Z3" s="596"/>
      <c r="AA3" s="595">
        <v>2550</v>
      </c>
      <c r="AB3" s="596"/>
      <c r="AC3" s="596"/>
      <c r="AD3" s="596"/>
      <c r="AE3" s="595">
        <v>2551</v>
      </c>
      <c r="AF3" s="596"/>
      <c r="AG3" s="596"/>
      <c r="AH3" s="596"/>
      <c r="AI3" s="595">
        <v>2552</v>
      </c>
      <c r="AJ3" s="596"/>
      <c r="AK3" s="596"/>
      <c r="AL3" s="596"/>
      <c r="AM3" s="595">
        <v>2553</v>
      </c>
      <c r="AN3" s="596"/>
      <c r="AO3" s="596"/>
      <c r="AP3" s="596"/>
      <c r="AQ3" s="595">
        <v>2554</v>
      </c>
      <c r="AR3" s="596"/>
      <c r="AS3" s="596"/>
      <c r="AT3" s="596"/>
      <c r="AU3" s="595">
        <v>2555</v>
      </c>
      <c r="AV3" s="596"/>
      <c r="AW3" s="596"/>
      <c r="AX3" s="596"/>
      <c r="AY3" s="611" t="s">
        <v>53</v>
      </c>
      <c r="AZ3" s="619"/>
      <c r="BA3" s="620"/>
      <c r="BB3" s="621"/>
      <c r="BC3" s="595" t="s">
        <v>52</v>
      </c>
      <c r="BD3" s="596"/>
      <c r="BE3" s="596"/>
      <c r="BF3" s="596"/>
      <c r="BG3" s="595" t="s">
        <v>51</v>
      </c>
      <c r="BH3" s="596"/>
      <c r="BI3" s="596"/>
      <c r="BJ3" s="596"/>
      <c r="BK3" s="611" t="s">
        <v>50</v>
      </c>
      <c r="BL3" s="619"/>
      <c r="BM3" s="619"/>
      <c r="BN3" s="621"/>
      <c r="BO3" s="611">
        <v>2560</v>
      </c>
      <c r="BP3" s="619"/>
      <c r="BQ3" s="619"/>
      <c r="BR3" s="621"/>
      <c r="BS3" s="611">
        <v>2561</v>
      </c>
      <c r="BT3" s="619"/>
      <c r="BU3" s="619"/>
      <c r="BV3" s="621"/>
      <c r="BW3" s="611">
        <v>2562</v>
      </c>
      <c r="BX3" s="619"/>
      <c r="BY3" s="619"/>
      <c r="BZ3" s="621"/>
      <c r="CA3" s="611">
        <v>2563</v>
      </c>
      <c r="CB3" s="619"/>
      <c r="CC3" s="619"/>
      <c r="CD3" s="621"/>
      <c r="CE3" s="611">
        <v>2564</v>
      </c>
      <c r="CF3" s="619"/>
      <c r="CG3" s="619"/>
      <c r="CH3" s="621"/>
      <c r="CI3" s="611">
        <v>2565</v>
      </c>
      <c r="CJ3" s="619"/>
      <c r="CK3" s="619"/>
      <c r="CL3" s="621"/>
      <c r="CM3" s="595">
        <v>2566</v>
      </c>
      <c r="CN3" s="596"/>
      <c r="CO3" s="622"/>
      <c r="CP3" s="622"/>
      <c r="CQ3" s="595">
        <v>2567</v>
      </c>
      <c r="CR3" s="596"/>
      <c r="CS3" s="622"/>
      <c r="CT3" s="622"/>
      <c r="CU3" s="595">
        <v>2568</v>
      </c>
      <c r="CV3" s="596"/>
      <c r="CW3" s="622"/>
      <c r="CX3" s="622"/>
    </row>
    <row r="4" spans="1:102" s="186" customFormat="1">
      <c r="A4" s="596"/>
      <c r="B4" s="596"/>
      <c r="C4" s="174" t="s">
        <v>61</v>
      </c>
      <c r="D4" s="174" t="s">
        <v>60</v>
      </c>
      <c r="E4" s="174" t="s">
        <v>59</v>
      </c>
      <c r="F4" s="174" t="s">
        <v>58</v>
      </c>
      <c r="G4" s="174" t="s">
        <v>61</v>
      </c>
      <c r="H4" s="174" t="s">
        <v>60</v>
      </c>
      <c r="I4" s="174" t="s">
        <v>59</v>
      </c>
      <c r="J4" s="174" t="s">
        <v>58</v>
      </c>
      <c r="K4" s="174" t="s">
        <v>61</v>
      </c>
      <c r="L4" s="174" t="s">
        <v>60</v>
      </c>
      <c r="M4" s="174" t="s">
        <v>59</v>
      </c>
      <c r="N4" s="174" t="s">
        <v>58</v>
      </c>
      <c r="O4" s="174" t="s">
        <v>61</v>
      </c>
      <c r="P4" s="174" t="s">
        <v>60</v>
      </c>
      <c r="Q4" s="174" t="s">
        <v>59</v>
      </c>
      <c r="R4" s="174" t="s">
        <v>58</v>
      </c>
      <c r="S4" s="174" t="s">
        <v>61</v>
      </c>
      <c r="T4" s="174" t="s">
        <v>60</v>
      </c>
      <c r="U4" s="174" t="s">
        <v>59</v>
      </c>
      <c r="V4" s="174" t="s">
        <v>58</v>
      </c>
      <c r="W4" s="174" t="s">
        <v>61</v>
      </c>
      <c r="X4" s="174" t="s">
        <v>60</v>
      </c>
      <c r="Y4" s="174" t="s">
        <v>59</v>
      </c>
      <c r="Z4" s="174" t="s">
        <v>58</v>
      </c>
      <c r="AA4" s="174" t="s">
        <v>61</v>
      </c>
      <c r="AB4" s="174" t="s">
        <v>60</v>
      </c>
      <c r="AC4" s="174" t="s">
        <v>59</v>
      </c>
      <c r="AD4" s="174" t="s">
        <v>58</v>
      </c>
      <c r="AE4" s="174" t="s">
        <v>61</v>
      </c>
      <c r="AF4" s="174" t="s">
        <v>60</v>
      </c>
      <c r="AG4" s="174" t="s">
        <v>59</v>
      </c>
      <c r="AH4" s="174" t="s">
        <v>58</v>
      </c>
      <c r="AI4" s="174" t="s">
        <v>61</v>
      </c>
      <c r="AJ4" s="174" t="s">
        <v>60</v>
      </c>
      <c r="AK4" s="174" t="s">
        <v>59</v>
      </c>
      <c r="AL4" s="174" t="s">
        <v>58</v>
      </c>
      <c r="AM4" s="174" t="s">
        <v>61</v>
      </c>
      <c r="AN4" s="174" t="s">
        <v>60</v>
      </c>
      <c r="AO4" s="174" t="s">
        <v>59</v>
      </c>
      <c r="AP4" s="174" t="s">
        <v>58</v>
      </c>
      <c r="AQ4" s="174" t="s">
        <v>61</v>
      </c>
      <c r="AR4" s="174" t="s">
        <v>60</v>
      </c>
      <c r="AS4" s="174" t="s">
        <v>59</v>
      </c>
      <c r="AT4" s="174" t="s">
        <v>58</v>
      </c>
      <c r="AU4" s="174" t="s">
        <v>61</v>
      </c>
      <c r="AV4" s="174" t="s">
        <v>60</v>
      </c>
      <c r="AW4" s="174" t="s">
        <v>59</v>
      </c>
      <c r="AX4" s="174" t="s">
        <v>58</v>
      </c>
      <c r="AY4" s="174" t="s">
        <v>61</v>
      </c>
      <c r="AZ4" s="174" t="s">
        <v>60</v>
      </c>
      <c r="BA4" s="174" t="s">
        <v>59</v>
      </c>
      <c r="BB4" s="174" t="s">
        <v>58</v>
      </c>
      <c r="BC4" s="174" t="s">
        <v>61</v>
      </c>
      <c r="BD4" s="174" t="s">
        <v>60</v>
      </c>
      <c r="BE4" s="174" t="s">
        <v>59</v>
      </c>
      <c r="BF4" s="174" t="s">
        <v>58</v>
      </c>
      <c r="BG4" s="174" t="s">
        <v>61</v>
      </c>
      <c r="BH4" s="174" t="s">
        <v>60</v>
      </c>
      <c r="BI4" s="174" t="s">
        <v>59</v>
      </c>
      <c r="BJ4" s="174" t="s">
        <v>58</v>
      </c>
      <c r="BK4" s="174" t="s">
        <v>61</v>
      </c>
      <c r="BL4" s="174" t="s">
        <v>60</v>
      </c>
      <c r="BM4" s="174" t="s">
        <v>59</v>
      </c>
      <c r="BN4" s="174" t="s">
        <v>58</v>
      </c>
      <c r="BO4" s="174" t="s">
        <v>61</v>
      </c>
      <c r="BP4" s="174" t="s">
        <v>60</v>
      </c>
      <c r="BQ4" s="174" t="s">
        <v>59</v>
      </c>
      <c r="BR4" s="174" t="s">
        <v>58</v>
      </c>
      <c r="BS4" s="174" t="s">
        <v>61</v>
      </c>
      <c r="BT4" s="174" t="s">
        <v>60</v>
      </c>
      <c r="BU4" s="174" t="s">
        <v>59</v>
      </c>
      <c r="BV4" s="174" t="s">
        <v>58</v>
      </c>
      <c r="BW4" s="174" t="s">
        <v>61</v>
      </c>
      <c r="BX4" s="174" t="s">
        <v>60</v>
      </c>
      <c r="BY4" s="174" t="s">
        <v>59</v>
      </c>
      <c r="BZ4" s="174" t="s">
        <v>58</v>
      </c>
      <c r="CA4" s="174" t="s">
        <v>61</v>
      </c>
      <c r="CB4" s="174" t="s">
        <v>60</v>
      </c>
      <c r="CC4" s="174" t="s">
        <v>59</v>
      </c>
      <c r="CD4" s="174" t="s">
        <v>58</v>
      </c>
      <c r="CE4" s="174" t="s">
        <v>61</v>
      </c>
      <c r="CF4" s="174" t="s">
        <v>60</v>
      </c>
      <c r="CG4" s="174" t="s">
        <v>59</v>
      </c>
      <c r="CH4" s="174" t="s">
        <v>58</v>
      </c>
      <c r="CI4" s="174" t="s">
        <v>61</v>
      </c>
      <c r="CJ4" s="174" t="s">
        <v>60</v>
      </c>
      <c r="CK4" s="174" t="s">
        <v>59</v>
      </c>
      <c r="CL4" s="174" t="s">
        <v>58</v>
      </c>
      <c r="CM4" s="174" t="s">
        <v>61</v>
      </c>
      <c r="CN4" s="174" t="s">
        <v>60</v>
      </c>
      <c r="CO4" s="174" t="s">
        <v>59</v>
      </c>
      <c r="CP4" s="174" t="s">
        <v>58</v>
      </c>
      <c r="CQ4" s="174" t="s">
        <v>61</v>
      </c>
      <c r="CR4" s="174" t="s">
        <v>60</v>
      </c>
      <c r="CS4" s="174" t="s">
        <v>59</v>
      </c>
      <c r="CT4" s="174" t="s">
        <v>58</v>
      </c>
      <c r="CU4" s="174" t="s">
        <v>61</v>
      </c>
      <c r="CV4" s="174" t="s">
        <v>60</v>
      </c>
      <c r="CW4" s="174" t="s">
        <v>59</v>
      </c>
      <c r="CX4" s="174" t="s">
        <v>58</v>
      </c>
    </row>
    <row r="5" spans="1:102">
      <c r="A5" s="603" t="s">
        <v>72</v>
      </c>
      <c r="B5" s="187" t="s">
        <v>98</v>
      </c>
      <c r="C5" s="30">
        <v>974.3</v>
      </c>
      <c r="D5" s="31">
        <v>961.2</v>
      </c>
      <c r="E5" s="30">
        <v>956.2</v>
      </c>
      <c r="F5" s="30">
        <v>1043.2</v>
      </c>
      <c r="G5" s="30">
        <v>1078.2</v>
      </c>
      <c r="H5" s="31">
        <v>1022.1</v>
      </c>
      <c r="I5" s="30">
        <v>1092.0999999999999</v>
      </c>
      <c r="J5" s="30">
        <v>1146.5</v>
      </c>
      <c r="K5" s="30">
        <v>1105.8</v>
      </c>
      <c r="L5" s="30">
        <v>1076.7</v>
      </c>
      <c r="M5" s="30">
        <v>1134.5999999999999</v>
      </c>
      <c r="N5" s="30">
        <v>1154.2</v>
      </c>
      <c r="O5" s="30">
        <v>1043.3</v>
      </c>
      <c r="P5" s="30">
        <v>1065.3</v>
      </c>
      <c r="Q5" s="30">
        <v>1090.8</v>
      </c>
      <c r="R5" s="30">
        <v>1175.9000000000001</v>
      </c>
      <c r="S5" s="30">
        <v>1130.3</v>
      </c>
      <c r="T5" s="30">
        <v>1104</v>
      </c>
      <c r="U5" s="30">
        <v>1129.5999999999999</v>
      </c>
      <c r="V5" s="30">
        <v>1262.0999999999999</v>
      </c>
      <c r="W5" s="30">
        <v>1102.3</v>
      </c>
      <c r="X5" s="30">
        <v>1118.5999999999999</v>
      </c>
      <c r="Y5" s="30">
        <v>1092.3</v>
      </c>
      <c r="Z5" s="30">
        <v>1102.9000000000001</v>
      </c>
      <c r="AA5" s="30">
        <v>1088.4000000000001</v>
      </c>
      <c r="AB5" s="30">
        <v>1121.5999999999999</v>
      </c>
      <c r="AC5" s="30">
        <v>1101.4000000000001</v>
      </c>
      <c r="AD5" s="30">
        <v>1077.8</v>
      </c>
      <c r="AE5" s="30">
        <v>1037.0999999999999</v>
      </c>
      <c r="AF5" s="30">
        <v>995.8</v>
      </c>
      <c r="AG5" s="30">
        <v>984.9</v>
      </c>
      <c r="AH5" s="30">
        <v>1045.5</v>
      </c>
      <c r="AI5" s="30">
        <v>1042.8</v>
      </c>
      <c r="AJ5" s="30">
        <v>1056.3</v>
      </c>
      <c r="AK5" s="30">
        <v>1047.4000000000001</v>
      </c>
      <c r="AL5" s="30">
        <v>1085.5681420999983</v>
      </c>
      <c r="AM5" s="30">
        <v>1059.7735172</v>
      </c>
      <c r="AN5" s="30">
        <v>1061.9835469999994</v>
      </c>
      <c r="AO5" s="30">
        <v>1042.3769538000026</v>
      </c>
      <c r="AP5" s="30">
        <v>1008.6578230000003</v>
      </c>
      <c r="AQ5" s="30">
        <v>931.66023299999972</v>
      </c>
      <c r="AR5" s="30">
        <v>870.34576770000228</v>
      </c>
      <c r="AS5" s="30">
        <v>901.16633290000061</v>
      </c>
      <c r="AT5" s="30">
        <v>987.87789950000092</v>
      </c>
      <c r="AU5" s="30">
        <v>1079.0475981999971</v>
      </c>
      <c r="AV5" s="30">
        <v>1049.8111417000016</v>
      </c>
      <c r="AW5" s="30">
        <v>934.72188370000242</v>
      </c>
      <c r="AX5" s="30">
        <v>1028.6298119999956</v>
      </c>
      <c r="AY5" s="30">
        <v>1102.2900734999987</v>
      </c>
      <c r="AZ5" s="30">
        <v>1061.799341699998</v>
      </c>
      <c r="BA5" s="30">
        <v>1071.9810155000025</v>
      </c>
      <c r="BB5" s="30">
        <v>1136.0384013999976</v>
      </c>
      <c r="BC5" s="30">
        <v>1115.9826814000014</v>
      </c>
      <c r="BD5" s="30">
        <v>1131.1660215999998</v>
      </c>
      <c r="BE5" s="30">
        <v>1119.1319412999999</v>
      </c>
      <c r="BF5" s="30">
        <v>1150.2530645999968</v>
      </c>
      <c r="BG5" s="30">
        <v>1072.4515830999976</v>
      </c>
      <c r="BH5" s="30">
        <v>1085.0830645999988</v>
      </c>
      <c r="BI5" s="30">
        <v>1090.8145733000001</v>
      </c>
      <c r="BJ5" s="30">
        <v>1078.1722182000001</v>
      </c>
      <c r="BK5" s="30">
        <v>1137.5236141999978</v>
      </c>
      <c r="BL5" s="30">
        <v>1138.0563523000033</v>
      </c>
      <c r="BM5" s="30">
        <v>1019.6759322999993</v>
      </c>
      <c r="BN5" s="30">
        <v>963.5201275000004</v>
      </c>
      <c r="BO5" s="30">
        <v>1028.471488500003</v>
      </c>
      <c r="BP5" s="30">
        <v>1023.4081358000021</v>
      </c>
      <c r="BQ5" s="30">
        <v>1011.0444441999977</v>
      </c>
      <c r="BR5" s="30">
        <v>981.88199210000073</v>
      </c>
      <c r="BS5" s="30">
        <v>1017.2367221999997</v>
      </c>
      <c r="BT5" s="30">
        <v>1071.8065760000022</v>
      </c>
      <c r="BU5" s="30">
        <v>1029.1570999999999</v>
      </c>
      <c r="BV5" s="30">
        <v>946.84213</v>
      </c>
      <c r="BW5" s="30">
        <v>992.02934000000005</v>
      </c>
      <c r="BX5" s="30">
        <v>987.58166000000006</v>
      </c>
      <c r="BY5" s="30">
        <v>944.65360920000069</v>
      </c>
      <c r="BZ5" s="50">
        <v>899.01419999999996</v>
      </c>
      <c r="CA5" s="30">
        <v>954.20417819999977</v>
      </c>
      <c r="CB5" s="30">
        <v>884.32525379999959</v>
      </c>
      <c r="CC5" s="30">
        <v>893.66164729999946</v>
      </c>
      <c r="CD5" s="50">
        <v>930.98405939999884</v>
      </c>
      <c r="CE5" s="30">
        <v>924.53399999999999</v>
      </c>
      <c r="CF5" s="30">
        <v>926.47299999999996</v>
      </c>
      <c r="CG5" s="30">
        <v>849.86599999999999</v>
      </c>
      <c r="CH5" s="50">
        <v>896.99400000000003</v>
      </c>
      <c r="CI5" s="30">
        <v>966.44600000000003</v>
      </c>
      <c r="CJ5" s="30">
        <v>917.47</v>
      </c>
      <c r="CK5" s="30">
        <v>859.38400000000001</v>
      </c>
      <c r="CL5" s="50">
        <v>876.29899999999998</v>
      </c>
      <c r="CM5" s="30">
        <v>1028.94</v>
      </c>
      <c r="CN5" s="30">
        <v>936.58016339999801</v>
      </c>
      <c r="CO5" s="30">
        <v>904.66194249999819</v>
      </c>
      <c r="CP5" s="99">
        <v>929.72</v>
      </c>
      <c r="CQ5" s="99">
        <v>1138.2398950999991</v>
      </c>
      <c r="CR5" s="64">
        <v>1074.6221241999999</v>
      </c>
      <c r="CS5" s="99">
        <v>1007.0445936000004</v>
      </c>
      <c r="CT5" s="99">
        <v>1065.2013315000015</v>
      </c>
      <c r="CU5" s="99">
        <v>1021.3237174000002</v>
      </c>
      <c r="CV5" s="64">
        <v>977.70545380000226</v>
      </c>
      <c r="CW5" s="99">
        <v>944.52931960000069</v>
      </c>
      <c r="CX5" s="99"/>
    </row>
    <row r="6" spans="1:102">
      <c r="A6" s="623"/>
      <c r="B6" s="189" t="s">
        <v>99</v>
      </c>
      <c r="C6" s="38">
        <v>9545.2000000000007</v>
      </c>
      <c r="D6" s="39">
        <v>9923.1</v>
      </c>
      <c r="E6" s="38">
        <v>10700.8</v>
      </c>
      <c r="F6" s="38">
        <v>10220.5</v>
      </c>
      <c r="G6" s="38">
        <v>10111.4</v>
      </c>
      <c r="H6" s="39">
        <v>10421.799999999999</v>
      </c>
      <c r="I6" s="38">
        <v>10681.9</v>
      </c>
      <c r="J6" s="38">
        <v>10633.9</v>
      </c>
      <c r="K6" s="38">
        <v>10312.1</v>
      </c>
      <c r="L6" s="38">
        <v>10569.2</v>
      </c>
      <c r="M6" s="38">
        <v>10919</v>
      </c>
      <c r="N6" s="38">
        <v>10757.9</v>
      </c>
      <c r="O6" s="38">
        <v>10261.5</v>
      </c>
      <c r="P6" s="38">
        <v>10744.6</v>
      </c>
      <c r="Q6" s="38">
        <v>11014</v>
      </c>
      <c r="R6" s="38">
        <v>10788.4</v>
      </c>
      <c r="S6" s="38">
        <v>10445.5</v>
      </c>
      <c r="T6" s="38">
        <v>10635.6</v>
      </c>
      <c r="U6" s="38">
        <v>11447.6</v>
      </c>
      <c r="V6" s="38">
        <v>11157.8</v>
      </c>
      <c r="W6" s="38">
        <v>10802.5</v>
      </c>
      <c r="X6" s="38">
        <v>11223</v>
      </c>
      <c r="Y6" s="38">
        <v>11527</v>
      </c>
      <c r="Z6" s="38">
        <v>11543</v>
      </c>
      <c r="AA6" s="38">
        <v>11195</v>
      </c>
      <c r="AB6" s="38">
        <v>11385.2</v>
      </c>
      <c r="AC6" s="38">
        <v>11866.4</v>
      </c>
      <c r="AD6" s="38">
        <v>11661.2</v>
      </c>
      <c r="AE6" s="38">
        <v>11196.7</v>
      </c>
      <c r="AF6" s="38">
        <v>11554.4</v>
      </c>
      <c r="AG6" s="38">
        <v>12044.9</v>
      </c>
      <c r="AH6" s="38">
        <v>11958.2</v>
      </c>
      <c r="AI6" s="38">
        <v>11551.7</v>
      </c>
      <c r="AJ6" s="38">
        <v>12063.7</v>
      </c>
      <c r="AK6" s="38">
        <v>12512.3</v>
      </c>
      <c r="AL6" s="38">
        <v>12271.95408530002</v>
      </c>
      <c r="AM6" s="38">
        <v>11676.9931312998</v>
      </c>
      <c r="AN6" s="38">
        <v>11958.608996199828</v>
      </c>
      <c r="AO6" s="38">
        <v>12369.037159699928</v>
      </c>
      <c r="AP6" s="38">
        <v>12316.393174500137</v>
      </c>
      <c r="AQ6" s="38">
        <v>11715.200599000018</v>
      </c>
      <c r="AR6" s="38">
        <v>12139.769384699997</v>
      </c>
      <c r="AS6" s="38">
        <v>12512.90018500005</v>
      </c>
      <c r="AT6" s="38">
        <v>12369.856667699914</v>
      </c>
      <c r="AU6" s="38">
        <v>11826.324216299863</v>
      </c>
      <c r="AV6" s="38">
        <v>12268.609253100172</v>
      </c>
      <c r="AW6" s="38">
        <v>12660.054220100024</v>
      </c>
      <c r="AX6" s="38">
        <v>12407.629542399991</v>
      </c>
      <c r="AY6" s="38">
        <v>11504.895961100081</v>
      </c>
      <c r="AZ6" s="38">
        <v>11739.119321099837</v>
      </c>
      <c r="BA6" s="38">
        <v>12376.167927900193</v>
      </c>
      <c r="BB6" s="38">
        <v>12171.244210500001</v>
      </c>
      <c r="BC6" s="38">
        <v>11770.39691669991</v>
      </c>
      <c r="BD6" s="38">
        <v>11940.202466599934</v>
      </c>
      <c r="BE6" s="38">
        <v>12398.651428000312</v>
      </c>
      <c r="BF6" s="38">
        <v>12241.222704899938</v>
      </c>
      <c r="BG6" s="38">
        <v>11697.386295000042</v>
      </c>
      <c r="BH6" s="38">
        <v>11944.68589809996</v>
      </c>
      <c r="BI6" s="38">
        <v>12293.637520800085</v>
      </c>
      <c r="BJ6" s="38">
        <v>12228.2079115</v>
      </c>
      <c r="BK6" s="38">
        <v>11620.594341500035</v>
      </c>
      <c r="BL6" s="38">
        <v>11729.987943100003</v>
      </c>
      <c r="BM6" s="38">
        <v>12242.780602200017</v>
      </c>
      <c r="BN6" s="38">
        <v>11968.615028500153</v>
      </c>
      <c r="BO6" s="38">
        <v>11640.897280900133</v>
      </c>
      <c r="BP6" s="38">
        <v>11693.571110000099</v>
      </c>
      <c r="BQ6" s="38">
        <v>11890.366069199816</v>
      </c>
      <c r="BR6" s="38">
        <v>11869.994923699907</v>
      </c>
      <c r="BS6" s="38">
        <v>12163.395857500067</v>
      </c>
      <c r="BT6" s="38">
        <v>12010.004868899952</v>
      </c>
      <c r="BU6" s="38">
        <v>12168.419</v>
      </c>
      <c r="BV6" s="38">
        <v>11950.592000000001</v>
      </c>
      <c r="BW6" s="38">
        <v>11557.880999999999</v>
      </c>
      <c r="BX6" s="38">
        <v>11771.941999999999</v>
      </c>
      <c r="BY6" s="38">
        <v>12010.242165999887</v>
      </c>
      <c r="BZ6" s="58">
        <v>11892.77</v>
      </c>
      <c r="CA6" s="38">
        <v>11566.082771099896</v>
      </c>
      <c r="CB6" s="38">
        <v>11960.171368399977</v>
      </c>
      <c r="CC6" s="38">
        <v>12314.653632400046</v>
      </c>
      <c r="CD6" s="58">
        <v>12426.594320399934</v>
      </c>
      <c r="CE6" s="38">
        <v>12658.540999999999</v>
      </c>
      <c r="CF6" s="38">
        <v>12915.671</v>
      </c>
      <c r="CG6" s="38">
        <v>13007.188</v>
      </c>
      <c r="CH6" s="58">
        <v>13019.989</v>
      </c>
      <c r="CI6" s="38">
        <v>13143</v>
      </c>
      <c r="CJ6" s="38">
        <v>13364.582</v>
      </c>
      <c r="CK6" s="38">
        <v>13512.162</v>
      </c>
      <c r="CL6" s="58">
        <v>13473.241</v>
      </c>
      <c r="CM6" s="38">
        <v>13464.94</v>
      </c>
      <c r="CN6" s="38">
        <v>13498.948216699959</v>
      </c>
      <c r="CO6" s="38">
        <v>13839.677969599677</v>
      </c>
      <c r="CP6" s="41">
        <v>13784.8</v>
      </c>
      <c r="CQ6" s="41">
        <v>12904.908519300036</v>
      </c>
      <c r="CR6" s="72">
        <v>12858.113034</v>
      </c>
      <c r="CS6" s="41">
        <v>13518.515651900138</v>
      </c>
      <c r="CT6" s="41">
        <v>13652.665482399834</v>
      </c>
      <c r="CU6" s="41">
        <v>13149.080925600303</v>
      </c>
      <c r="CV6" s="72">
        <v>12984.683432000067</v>
      </c>
      <c r="CW6" s="41">
        <v>13341.525205200134</v>
      </c>
      <c r="CX6" s="41"/>
    </row>
    <row r="7" spans="1:102">
      <c r="A7" s="623"/>
      <c r="B7" s="189" t="s">
        <v>100</v>
      </c>
      <c r="C7" s="38">
        <v>5447.3</v>
      </c>
      <c r="D7" s="39">
        <v>6813.6</v>
      </c>
      <c r="E7" s="38">
        <v>8268.6</v>
      </c>
      <c r="F7" s="38">
        <v>8161.4</v>
      </c>
      <c r="G7" s="38">
        <v>6156.5</v>
      </c>
      <c r="H7" s="39">
        <v>6999.8</v>
      </c>
      <c r="I7" s="38">
        <v>8760.4</v>
      </c>
      <c r="J7" s="38">
        <v>8260.2000000000007</v>
      </c>
      <c r="K7" s="38">
        <v>6324.5</v>
      </c>
      <c r="L7" s="38">
        <v>6847.9</v>
      </c>
      <c r="M7" s="38">
        <v>8531.9</v>
      </c>
      <c r="N7" s="38">
        <v>7781.6</v>
      </c>
      <c r="O7" s="38">
        <v>6140.1</v>
      </c>
      <c r="P7" s="38">
        <v>6633.4</v>
      </c>
      <c r="Q7" s="38">
        <v>7913.7</v>
      </c>
      <c r="R7" s="38">
        <v>7704.3</v>
      </c>
      <c r="S7" s="38">
        <v>5797.9</v>
      </c>
      <c r="T7" s="38">
        <v>6457.5</v>
      </c>
      <c r="U7" s="38">
        <v>7827</v>
      </c>
      <c r="V7" s="38">
        <v>7644.1</v>
      </c>
      <c r="W7" s="38">
        <v>6135.3</v>
      </c>
      <c r="X7" s="38">
        <v>7045.4</v>
      </c>
      <c r="Y7" s="38">
        <v>7821</v>
      </c>
      <c r="Z7" s="38">
        <v>7711.6</v>
      </c>
      <c r="AA7" s="38">
        <v>6265.9</v>
      </c>
      <c r="AB7" s="38">
        <v>6821.6</v>
      </c>
      <c r="AC7" s="38">
        <v>7927.6</v>
      </c>
      <c r="AD7" s="38">
        <v>7847.6</v>
      </c>
      <c r="AE7" s="38">
        <v>6413.9</v>
      </c>
      <c r="AF7" s="38">
        <v>7345.2</v>
      </c>
      <c r="AG7" s="38">
        <v>8420</v>
      </c>
      <c r="AH7" s="38">
        <v>8349.9</v>
      </c>
      <c r="AI7" s="38">
        <v>6624.8</v>
      </c>
      <c r="AJ7" s="38">
        <v>7717.6</v>
      </c>
      <c r="AK7" s="38">
        <v>8316.2999999999993</v>
      </c>
      <c r="AL7" s="38">
        <v>8091.090505400055</v>
      </c>
      <c r="AM7" s="38">
        <v>6976.0539692000102</v>
      </c>
      <c r="AN7" s="38">
        <v>7406.4330189000257</v>
      </c>
      <c r="AO7" s="38">
        <v>8768.0350607000037</v>
      </c>
      <c r="AP7" s="38">
        <v>8730.0869917000819</v>
      </c>
      <c r="AQ7" s="38">
        <v>7257.8521868999969</v>
      </c>
      <c r="AR7" s="38">
        <v>8098.2269295999813</v>
      </c>
      <c r="AS7" s="38">
        <v>9261.4270385</v>
      </c>
      <c r="AT7" s="38">
        <v>8904.4699850001107</v>
      </c>
      <c r="AU7" s="38">
        <v>7182.2563886000598</v>
      </c>
      <c r="AV7" s="38">
        <v>8267.3650894000202</v>
      </c>
      <c r="AW7" s="38">
        <v>9491.1336705000813</v>
      </c>
      <c r="AX7" s="38">
        <v>9220.8317438000686</v>
      </c>
      <c r="AY7" s="38">
        <v>6594.0497866000051</v>
      </c>
      <c r="AZ7" s="38">
        <v>7251.3010541999638</v>
      </c>
      <c r="BA7" s="38">
        <v>7501.0515200000682</v>
      </c>
      <c r="BB7" s="38">
        <v>7420.1896699999616</v>
      </c>
      <c r="BC7" s="38">
        <v>6368.7333511999914</v>
      </c>
      <c r="BD7" s="38">
        <v>6666.5327883000673</v>
      </c>
      <c r="BE7" s="38">
        <v>7330.8630236999843</v>
      </c>
      <c r="BF7" s="38">
        <v>6946.0268993000218</v>
      </c>
      <c r="BG7" s="38">
        <v>5808.1900224000055</v>
      </c>
      <c r="BH7" s="38">
        <v>6170.9098313999793</v>
      </c>
      <c r="BI7" s="38">
        <v>7074.0092397000299</v>
      </c>
      <c r="BJ7" s="38">
        <v>6887.1466015999695</v>
      </c>
      <c r="BK7" s="38">
        <v>5760.6800088999689</v>
      </c>
      <c r="BL7" s="38">
        <v>5911.1230429000352</v>
      </c>
      <c r="BM7" s="38">
        <v>6978.3716911999818</v>
      </c>
      <c r="BN7" s="38">
        <v>6329.1182741000184</v>
      </c>
      <c r="BO7" s="38">
        <v>5637.3448475000177</v>
      </c>
      <c r="BP7" s="38">
        <v>6086.8350463000324</v>
      </c>
      <c r="BQ7" s="38">
        <v>6701.0500312000577</v>
      </c>
      <c r="BR7" s="38">
        <v>6245.9118514000074</v>
      </c>
      <c r="BS7" s="38">
        <v>5902.7600939999984</v>
      </c>
      <c r="BT7" s="38">
        <v>6235.4820109000075</v>
      </c>
      <c r="BU7" s="38">
        <v>6916.4663</v>
      </c>
      <c r="BV7" s="38">
        <v>6536.9407000000001</v>
      </c>
      <c r="BW7" s="38">
        <v>5525.9695000000002</v>
      </c>
      <c r="BX7" s="38">
        <v>6081.0968999999996</v>
      </c>
      <c r="BY7" s="38">
        <v>6657.9913132999745</v>
      </c>
      <c r="BZ7" s="58">
        <v>6331.6130000000003</v>
      </c>
      <c r="CA7" s="38">
        <v>5438.7747154000181</v>
      </c>
      <c r="CB7" s="38">
        <v>5787.6736834999801</v>
      </c>
      <c r="CC7" s="38">
        <v>6619.1372135000674</v>
      </c>
      <c r="CD7" s="58">
        <v>6373.042922699974</v>
      </c>
      <c r="CE7" s="38">
        <v>5628.7569999999996</v>
      </c>
      <c r="CF7" s="38">
        <v>6185.7569999999996</v>
      </c>
      <c r="CG7" s="38">
        <v>6958.8239999999996</v>
      </c>
      <c r="CH7" s="58">
        <v>6807.5950000000003</v>
      </c>
      <c r="CI7" s="38">
        <v>5773.5259999999998</v>
      </c>
      <c r="CJ7" s="38">
        <v>6026.3220000000001</v>
      </c>
      <c r="CK7" s="38">
        <v>6434.384</v>
      </c>
      <c r="CL7" s="58">
        <v>6290.9080000000004</v>
      </c>
      <c r="CM7" s="38">
        <v>5794.84</v>
      </c>
      <c r="CN7" s="38">
        <v>6100.483142699929</v>
      </c>
      <c r="CO7" s="38">
        <v>6511.0387284000517</v>
      </c>
      <c r="CP7" s="41">
        <v>6382.5</v>
      </c>
      <c r="CQ7" s="41">
        <v>5499.7442574000015</v>
      </c>
      <c r="CR7" s="72">
        <v>5716.1167311000008</v>
      </c>
      <c r="CS7" s="41">
        <v>6331.6116262999913</v>
      </c>
      <c r="CT7" s="41">
        <v>6173.4848040000352</v>
      </c>
      <c r="CU7" s="41">
        <v>5349.7043199</v>
      </c>
      <c r="CV7" s="72">
        <v>5776.7919113000098</v>
      </c>
      <c r="CW7" s="41">
        <v>6203.8353280999982</v>
      </c>
      <c r="CX7" s="41"/>
    </row>
    <row r="8" spans="1:102">
      <c r="A8" s="623"/>
      <c r="B8" s="189" t="s">
        <v>101</v>
      </c>
      <c r="C8" s="38">
        <v>2505.1</v>
      </c>
      <c r="D8" s="39">
        <v>2404.5</v>
      </c>
      <c r="E8" s="38">
        <v>2477.5</v>
      </c>
      <c r="F8" s="38">
        <v>2342.6</v>
      </c>
      <c r="G8" s="38">
        <v>2413.1999999999998</v>
      </c>
      <c r="H8" s="39">
        <v>2318.3000000000002</v>
      </c>
      <c r="I8" s="38">
        <v>2336.1</v>
      </c>
      <c r="J8" s="38">
        <v>2270.1</v>
      </c>
      <c r="K8" s="38">
        <v>2347.1999999999998</v>
      </c>
      <c r="L8" s="38">
        <v>2341.5</v>
      </c>
      <c r="M8" s="38">
        <v>2270.8000000000002</v>
      </c>
      <c r="N8" s="38">
        <v>2354.1999999999998</v>
      </c>
      <c r="O8" s="38">
        <v>2424.1999999999998</v>
      </c>
      <c r="P8" s="38">
        <v>2421.9</v>
      </c>
      <c r="Q8" s="38">
        <v>2532</v>
      </c>
      <c r="R8" s="38">
        <v>2481.4</v>
      </c>
      <c r="S8" s="38">
        <v>2587.4</v>
      </c>
      <c r="T8" s="38">
        <v>2642.4</v>
      </c>
      <c r="U8" s="38">
        <v>2712.1</v>
      </c>
      <c r="V8" s="38">
        <v>2677.1</v>
      </c>
      <c r="W8" s="38">
        <v>2708</v>
      </c>
      <c r="X8" s="38">
        <v>2685</v>
      </c>
      <c r="Y8" s="38">
        <v>2795.1</v>
      </c>
      <c r="Z8" s="38">
        <v>2728.4</v>
      </c>
      <c r="AA8" s="38">
        <v>2763.5</v>
      </c>
      <c r="AB8" s="38">
        <v>2828</v>
      </c>
      <c r="AC8" s="38">
        <v>2897.9</v>
      </c>
      <c r="AD8" s="38">
        <v>2844.7</v>
      </c>
      <c r="AE8" s="38">
        <v>2884.1</v>
      </c>
      <c r="AF8" s="38">
        <v>2916.4</v>
      </c>
      <c r="AG8" s="38">
        <v>2997.4</v>
      </c>
      <c r="AH8" s="38">
        <v>2856.7</v>
      </c>
      <c r="AI8" s="38">
        <v>2979.6</v>
      </c>
      <c r="AJ8" s="38">
        <v>3040.9</v>
      </c>
      <c r="AK8" s="38">
        <v>3069.2</v>
      </c>
      <c r="AL8" s="38">
        <v>3025.7460450000062</v>
      </c>
      <c r="AM8" s="38">
        <v>3186.9424052999998</v>
      </c>
      <c r="AN8" s="38">
        <v>3224.5493315999938</v>
      </c>
      <c r="AO8" s="38">
        <v>3388.4344580000034</v>
      </c>
      <c r="AP8" s="38">
        <v>3264.4870490999938</v>
      </c>
      <c r="AQ8" s="38">
        <v>3340.875200799986</v>
      </c>
      <c r="AR8" s="38">
        <v>3276.2101392999962</v>
      </c>
      <c r="AS8" s="38">
        <v>3359.2431504000033</v>
      </c>
      <c r="AT8" s="38">
        <v>3418.7356985000047</v>
      </c>
      <c r="AU8" s="38">
        <v>3333.7928643000037</v>
      </c>
      <c r="AV8" s="38">
        <v>3276.0101279999767</v>
      </c>
      <c r="AW8" s="38">
        <v>3190.0101906000282</v>
      </c>
      <c r="AX8" s="38">
        <v>3277.3240793000095</v>
      </c>
      <c r="AY8" s="38">
        <v>3129.7777849000081</v>
      </c>
      <c r="AZ8" s="38">
        <v>3059.1298113999919</v>
      </c>
      <c r="BA8" s="38">
        <v>3061.2356097999996</v>
      </c>
      <c r="BB8" s="38">
        <v>3076.1900270999922</v>
      </c>
      <c r="BC8" s="38">
        <v>3176.7327526999798</v>
      </c>
      <c r="BD8" s="38">
        <v>3191.1947210999951</v>
      </c>
      <c r="BE8" s="38">
        <v>3055.9295934999864</v>
      </c>
      <c r="BF8" s="38">
        <v>3140.2206970000088</v>
      </c>
      <c r="BG8" s="38">
        <v>3231.1974249000145</v>
      </c>
      <c r="BH8" s="38">
        <v>3184.9485646000066</v>
      </c>
      <c r="BI8" s="38">
        <v>3154.4053166999993</v>
      </c>
      <c r="BJ8" s="38">
        <v>3198.1040553999701</v>
      </c>
      <c r="BK8" s="38">
        <v>3206.237432700002</v>
      </c>
      <c r="BL8" s="38">
        <v>3203.2674282999756</v>
      </c>
      <c r="BM8" s="38">
        <v>3056.8521146999992</v>
      </c>
      <c r="BN8" s="38">
        <v>3090.9206774000095</v>
      </c>
      <c r="BO8" s="38">
        <v>3261.525384400014</v>
      </c>
      <c r="BP8" s="38">
        <v>3189.8125397999843</v>
      </c>
      <c r="BQ8" s="38">
        <v>3088.6616796999747</v>
      </c>
      <c r="BR8" s="38">
        <v>3089.0468636000114</v>
      </c>
      <c r="BS8" s="38">
        <v>3166.725450200006</v>
      </c>
      <c r="BT8" s="38">
        <v>3185.1306052000109</v>
      </c>
      <c r="BU8" s="38">
        <v>3107.1586000000002</v>
      </c>
      <c r="BV8" s="38">
        <v>3115.5495000000001</v>
      </c>
      <c r="BW8" s="38">
        <v>3172.2247000000002</v>
      </c>
      <c r="BX8" s="38">
        <v>3157.0691000000002</v>
      </c>
      <c r="BY8" s="38">
        <v>3031.4477864999953</v>
      </c>
      <c r="BZ8" s="58">
        <v>2951.047</v>
      </c>
      <c r="CA8" s="38">
        <v>3247.5394395999915</v>
      </c>
      <c r="CB8" s="38">
        <v>3154.779929400001</v>
      </c>
      <c r="CC8" s="38">
        <v>3107.2724515000045</v>
      </c>
      <c r="CD8" s="58">
        <v>3117.1074277000153</v>
      </c>
      <c r="CE8" s="38">
        <v>3433.47</v>
      </c>
      <c r="CF8" s="38">
        <v>3453.567</v>
      </c>
      <c r="CG8" s="38">
        <v>3245.2550000000001</v>
      </c>
      <c r="CH8" s="58">
        <v>3225.6120000000001</v>
      </c>
      <c r="CI8" s="38">
        <v>3339.143</v>
      </c>
      <c r="CJ8" s="38">
        <v>3458.5450000000001</v>
      </c>
      <c r="CK8" s="38">
        <v>3431.183</v>
      </c>
      <c r="CL8" s="58">
        <v>3434.299</v>
      </c>
      <c r="CM8" s="38">
        <v>3423</v>
      </c>
      <c r="CN8" s="38">
        <v>3367.6625621999892</v>
      </c>
      <c r="CO8" s="38">
        <v>3211.3184464999986</v>
      </c>
      <c r="CP8" s="41">
        <v>3354.27</v>
      </c>
      <c r="CQ8" s="41">
        <v>3301.1170051000163</v>
      </c>
      <c r="CR8" s="72">
        <v>3352.9968116</v>
      </c>
      <c r="CS8" s="41">
        <v>3221.0183317999899</v>
      </c>
      <c r="CT8" s="41">
        <v>3182.8911751999972</v>
      </c>
      <c r="CU8" s="41">
        <v>3472.5771018000187</v>
      </c>
      <c r="CV8" s="72">
        <v>3386.1333563999956</v>
      </c>
      <c r="CW8" s="41">
        <v>3249.6589428000011</v>
      </c>
      <c r="CX8" s="41"/>
    </row>
    <row r="9" spans="1:102">
      <c r="A9" s="623"/>
      <c r="B9" s="189" t="s">
        <v>102</v>
      </c>
      <c r="C9" s="38">
        <v>374</v>
      </c>
      <c r="D9" s="39">
        <v>370.7</v>
      </c>
      <c r="E9" s="38">
        <v>374.4</v>
      </c>
      <c r="F9" s="38">
        <v>382.4</v>
      </c>
      <c r="G9" s="38">
        <v>348.6</v>
      </c>
      <c r="H9" s="39">
        <v>323.39999999999998</v>
      </c>
      <c r="I9" s="38">
        <v>336.5</v>
      </c>
      <c r="J9" s="38">
        <v>344.4</v>
      </c>
      <c r="K9" s="38">
        <v>310.7</v>
      </c>
      <c r="L9" s="38">
        <v>296.3</v>
      </c>
      <c r="M9" s="38">
        <v>319.8</v>
      </c>
      <c r="N9" s="38">
        <v>336.1</v>
      </c>
      <c r="O9" s="38">
        <v>302.89999999999998</v>
      </c>
      <c r="P9" s="38">
        <v>316.89999999999998</v>
      </c>
      <c r="Q9" s="38">
        <v>346.8</v>
      </c>
      <c r="R9" s="38">
        <v>348.5</v>
      </c>
      <c r="S9" s="38">
        <v>349.5</v>
      </c>
      <c r="T9" s="38">
        <v>378.4</v>
      </c>
      <c r="U9" s="38">
        <v>351.4</v>
      </c>
      <c r="V9" s="38">
        <v>324.2</v>
      </c>
      <c r="W9" s="38">
        <v>336.8</v>
      </c>
      <c r="X9" s="38">
        <v>336.2</v>
      </c>
      <c r="Y9" s="38">
        <v>331.1</v>
      </c>
      <c r="Z9" s="38">
        <v>323.2</v>
      </c>
      <c r="AA9" s="38">
        <v>331.9</v>
      </c>
      <c r="AB9" s="38">
        <v>323.89999999999998</v>
      </c>
      <c r="AC9" s="38">
        <v>347.9</v>
      </c>
      <c r="AD9" s="38">
        <v>351.8</v>
      </c>
      <c r="AE9" s="38">
        <v>321.39999999999998</v>
      </c>
      <c r="AF9" s="38">
        <v>374.6</v>
      </c>
      <c r="AG9" s="38">
        <v>384</v>
      </c>
      <c r="AH9" s="38">
        <v>345.3</v>
      </c>
      <c r="AI9" s="38">
        <v>333</v>
      </c>
      <c r="AJ9" s="38">
        <v>342.5</v>
      </c>
      <c r="AK9" s="38">
        <v>348.1</v>
      </c>
      <c r="AL9" s="38">
        <v>326.44817869999963</v>
      </c>
      <c r="AM9" s="38">
        <v>371.08731979999902</v>
      </c>
      <c r="AN9" s="38">
        <v>324.69660130000017</v>
      </c>
      <c r="AO9" s="38">
        <v>330.62730330000045</v>
      </c>
      <c r="AP9" s="38">
        <v>322.96974570000054</v>
      </c>
      <c r="AQ9" s="38">
        <v>330.56941900000032</v>
      </c>
      <c r="AR9" s="38">
        <v>323.18664080000002</v>
      </c>
      <c r="AS9" s="38">
        <v>350.21572520000001</v>
      </c>
      <c r="AT9" s="38">
        <v>299.45925159999967</v>
      </c>
      <c r="AU9" s="38">
        <v>291.95085799999964</v>
      </c>
      <c r="AV9" s="38">
        <v>292.84114400000021</v>
      </c>
      <c r="AW9" s="38">
        <v>324.73852660000063</v>
      </c>
      <c r="AX9" s="38">
        <v>283.8004356000003</v>
      </c>
      <c r="AY9" s="38">
        <v>344.56116530000054</v>
      </c>
      <c r="AZ9" s="38">
        <v>368.52741670000017</v>
      </c>
      <c r="BA9" s="38">
        <v>359.75012800000042</v>
      </c>
      <c r="BB9" s="38">
        <v>321.65998090000022</v>
      </c>
      <c r="BC9" s="38">
        <v>375.49749809999969</v>
      </c>
      <c r="BD9" s="38">
        <v>378.80754449999955</v>
      </c>
      <c r="BE9" s="38">
        <v>351.41931180000006</v>
      </c>
      <c r="BF9" s="38">
        <v>401.52674969999958</v>
      </c>
      <c r="BG9" s="38">
        <v>400.14236360000069</v>
      </c>
      <c r="BH9" s="38">
        <v>379.09485349999983</v>
      </c>
      <c r="BI9" s="38">
        <v>354.28962010000004</v>
      </c>
      <c r="BJ9" s="38">
        <v>404.45787329999996</v>
      </c>
      <c r="BK9" s="38">
        <v>417.56937290000047</v>
      </c>
      <c r="BL9" s="38">
        <v>423.68104350000021</v>
      </c>
      <c r="BM9" s="38">
        <v>449.23237019999948</v>
      </c>
      <c r="BN9" s="38">
        <v>399.30470710000054</v>
      </c>
      <c r="BO9" s="38">
        <v>417.9285598999993</v>
      </c>
      <c r="BP9" s="38">
        <v>449.74146019999927</v>
      </c>
      <c r="BQ9" s="38">
        <v>422.10500079999997</v>
      </c>
      <c r="BR9" s="38">
        <v>433.68142020000022</v>
      </c>
      <c r="BS9" s="38">
        <v>363.05102259999984</v>
      </c>
      <c r="BT9" s="38">
        <v>365.50008160000073</v>
      </c>
      <c r="BU9" s="38">
        <v>382.18948999999998</v>
      </c>
      <c r="BV9" s="38">
        <v>371.21548999999999</v>
      </c>
      <c r="BW9" s="38">
        <v>402.20143999999999</v>
      </c>
      <c r="BX9" s="38">
        <v>389.49313000000001</v>
      </c>
      <c r="BY9" s="38">
        <v>406.80084349999998</v>
      </c>
      <c r="BZ9" s="58">
        <v>421.27730000000003</v>
      </c>
      <c r="CA9" s="38">
        <v>413.18030689999989</v>
      </c>
      <c r="CB9" s="38">
        <v>416.93973589999968</v>
      </c>
      <c r="CC9" s="38">
        <v>413.00052940000046</v>
      </c>
      <c r="CD9" s="58">
        <v>429.03868390000025</v>
      </c>
      <c r="CE9" s="38">
        <v>423.85700000000003</v>
      </c>
      <c r="CF9" s="38">
        <v>417.827</v>
      </c>
      <c r="CG9" s="38">
        <v>422.47899999999998</v>
      </c>
      <c r="CH9" s="58">
        <v>412.50900000000001</v>
      </c>
      <c r="CI9" s="38">
        <v>367.20100000000002</v>
      </c>
      <c r="CJ9" s="38">
        <v>329.31900000000002</v>
      </c>
      <c r="CK9" s="38">
        <v>317.834</v>
      </c>
      <c r="CL9" s="58">
        <v>343.84899999999999</v>
      </c>
      <c r="CM9" s="38">
        <v>349.48</v>
      </c>
      <c r="CN9" s="38">
        <v>345.85780190000042</v>
      </c>
      <c r="CO9" s="38">
        <v>322.10355209999989</v>
      </c>
      <c r="CP9" s="41">
        <v>339.85</v>
      </c>
      <c r="CQ9" s="41">
        <v>335.64681619999982</v>
      </c>
      <c r="CR9" s="72">
        <v>339.49393120000002</v>
      </c>
      <c r="CS9" s="41">
        <v>341.76507909999992</v>
      </c>
      <c r="CT9" s="41">
        <v>327.37971579999953</v>
      </c>
      <c r="CU9" s="41">
        <v>296.34095689999964</v>
      </c>
      <c r="CV9" s="72">
        <v>327.50354349999998</v>
      </c>
      <c r="CW9" s="41">
        <v>318.42814020000026</v>
      </c>
      <c r="CX9" s="41"/>
    </row>
    <row r="10" spans="1:102">
      <c r="A10" s="623"/>
      <c r="B10" s="189" t="s">
        <v>103</v>
      </c>
      <c r="C10" s="38">
        <v>11555.1</v>
      </c>
      <c r="D10" s="39">
        <v>10877.1</v>
      </c>
      <c r="E10" s="38">
        <v>10687.4</v>
      </c>
      <c r="F10" s="38">
        <v>10911.1</v>
      </c>
      <c r="G10" s="38">
        <v>11607.2</v>
      </c>
      <c r="H10" s="39">
        <v>11239.5</v>
      </c>
      <c r="I10" s="38">
        <v>11039</v>
      </c>
      <c r="J10" s="38">
        <v>11175.8</v>
      </c>
      <c r="K10" s="38">
        <v>12310.2</v>
      </c>
      <c r="L10" s="38">
        <v>12180.8</v>
      </c>
      <c r="M10" s="38">
        <v>11467.9</v>
      </c>
      <c r="N10" s="38">
        <v>12121.9</v>
      </c>
      <c r="O10" s="38">
        <v>13193.6</v>
      </c>
      <c r="P10" s="38">
        <v>12937.7</v>
      </c>
      <c r="Q10" s="38">
        <v>12764</v>
      </c>
      <c r="R10" s="38">
        <v>13039.1</v>
      </c>
      <c r="S10" s="38">
        <v>13664.5</v>
      </c>
      <c r="T10" s="38">
        <v>13359.1</v>
      </c>
      <c r="U10" s="38">
        <v>12783.3</v>
      </c>
      <c r="V10" s="38">
        <v>12899.4</v>
      </c>
      <c r="W10" s="38">
        <v>13476.5</v>
      </c>
      <c r="X10" s="38">
        <v>13038.1</v>
      </c>
      <c r="Y10" s="38">
        <v>12743.3</v>
      </c>
      <c r="Z10" s="38">
        <v>12799.7</v>
      </c>
      <c r="AA10" s="38">
        <v>13553.4</v>
      </c>
      <c r="AB10" s="38">
        <v>13199.3</v>
      </c>
      <c r="AC10" s="38">
        <v>12929.1</v>
      </c>
      <c r="AD10" s="38">
        <v>13050.5</v>
      </c>
      <c r="AE10" s="38">
        <v>13896.9</v>
      </c>
      <c r="AF10" s="38">
        <v>13606</v>
      </c>
      <c r="AG10" s="38">
        <v>12959.7</v>
      </c>
      <c r="AH10" s="38">
        <v>12946.4</v>
      </c>
      <c r="AI10" s="38">
        <v>13893.9</v>
      </c>
      <c r="AJ10" s="38">
        <v>13399.6</v>
      </c>
      <c r="AK10" s="38">
        <v>13033.2</v>
      </c>
      <c r="AL10" s="38">
        <v>13414.343562799948</v>
      </c>
      <c r="AM10" s="38">
        <v>14088.506803299901</v>
      </c>
      <c r="AN10" s="38">
        <v>13467.184454900031</v>
      </c>
      <c r="AO10" s="38">
        <v>12766.264170300055</v>
      </c>
      <c r="AP10" s="38">
        <v>12833.516305599958</v>
      </c>
      <c r="AQ10" s="38">
        <v>13997.505468300027</v>
      </c>
      <c r="AR10" s="38">
        <v>13261.437154499943</v>
      </c>
      <c r="AS10" s="38">
        <v>12866.697186299967</v>
      </c>
      <c r="AT10" s="38">
        <v>12849.235633400061</v>
      </c>
      <c r="AU10" s="38">
        <v>14209.091794000051</v>
      </c>
      <c r="AV10" s="38">
        <v>13331.703708800114</v>
      </c>
      <c r="AW10" s="38">
        <v>12928.192613399993</v>
      </c>
      <c r="AX10" s="38">
        <v>13333.653168899993</v>
      </c>
      <c r="AY10" s="38">
        <v>15198.28598840007</v>
      </c>
      <c r="AZ10" s="38">
        <v>14728.29795360004</v>
      </c>
      <c r="BA10" s="38">
        <v>13437.444437400023</v>
      </c>
      <c r="BB10" s="38">
        <v>13634.660246700112</v>
      </c>
      <c r="BC10" s="38">
        <v>14203.354510900097</v>
      </c>
      <c r="BD10" s="38">
        <v>13838.183020600069</v>
      </c>
      <c r="BE10" s="38">
        <v>13528.320114900151</v>
      </c>
      <c r="BF10" s="38">
        <v>13706.448963300112</v>
      </c>
      <c r="BG10" s="38">
        <v>14482.135290599921</v>
      </c>
      <c r="BH10" s="38">
        <v>14177.39805049984</v>
      </c>
      <c r="BI10" s="38">
        <v>13643.023440900057</v>
      </c>
      <c r="BJ10" s="38">
        <v>13860.6781039999</v>
      </c>
      <c r="BK10" s="38">
        <v>14503.639863600016</v>
      </c>
      <c r="BL10" s="38">
        <v>13999.364253300135</v>
      </c>
      <c r="BM10" s="38">
        <v>13633.011859999811</v>
      </c>
      <c r="BN10" s="38">
        <v>13845.570466200024</v>
      </c>
      <c r="BO10" s="38">
        <v>14335.395301999955</v>
      </c>
      <c r="BP10" s="38">
        <v>13972.843996800089</v>
      </c>
      <c r="BQ10" s="38">
        <v>13472.959900099951</v>
      </c>
      <c r="BR10" s="38">
        <v>13695.517341699924</v>
      </c>
      <c r="BS10" s="38">
        <v>13335.291995700025</v>
      </c>
      <c r="BT10" s="38">
        <v>13863.180345800041</v>
      </c>
      <c r="BU10" s="38">
        <v>13630.165999999999</v>
      </c>
      <c r="BV10" s="38">
        <v>13891.627</v>
      </c>
      <c r="BW10" s="38">
        <v>14725.48</v>
      </c>
      <c r="BX10" s="38">
        <v>14366.67</v>
      </c>
      <c r="BY10" s="38">
        <v>13497.456485599994</v>
      </c>
      <c r="BZ10" s="58">
        <v>14009.68</v>
      </c>
      <c r="CA10" s="38">
        <v>14726.598467199905</v>
      </c>
      <c r="CB10" s="38">
        <v>13852.041081299982</v>
      </c>
      <c r="CC10" s="38">
        <v>13606.060884599952</v>
      </c>
      <c r="CD10" s="58">
        <v>13987.478483999699</v>
      </c>
      <c r="CE10" s="38">
        <v>15517.437</v>
      </c>
      <c r="CF10" s="38">
        <v>14958.518</v>
      </c>
      <c r="CG10" s="38">
        <v>14237.379000000001</v>
      </c>
      <c r="CH10" s="58">
        <v>14601.22</v>
      </c>
      <c r="CI10" s="38">
        <v>15078.934999999999</v>
      </c>
      <c r="CJ10" s="38">
        <v>14876.447</v>
      </c>
      <c r="CK10" s="38">
        <v>14965.941000000001</v>
      </c>
      <c r="CL10" s="58">
        <v>15123.905000000001</v>
      </c>
      <c r="CM10" s="38">
        <v>15517.87</v>
      </c>
      <c r="CN10" s="38">
        <v>15383.463914299975</v>
      </c>
      <c r="CO10" s="38">
        <v>15280.577478400051</v>
      </c>
      <c r="CP10" s="41">
        <v>15434.55</v>
      </c>
      <c r="CQ10" s="41">
        <v>16367.642952600012</v>
      </c>
      <c r="CR10" s="72">
        <v>16134.5466046</v>
      </c>
      <c r="CS10" s="41">
        <v>15596.42767359997</v>
      </c>
      <c r="CT10" s="41">
        <v>15686.455926199766</v>
      </c>
      <c r="CU10" s="41">
        <v>16076.882997900095</v>
      </c>
      <c r="CV10" s="72">
        <v>16038.8296039999</v>
      </c>
      <c r="CW10" s="41">
        <v>15786.771770999969</v>
      </c>
      <c r="CX10" s="41"/>
    </row>
    <row r="11" spans="1:102">
      <c r="A11" s="623"/>
      <c r="B11" s="189" t="s">
        <v>104</v>
      </c>
      <c r="C11" s="38">
        <v>0</v>
      </c>
      <c r="D11" s="38">
        <v>0</v>
      </c>
      <c r="E11" s="38">
        <v>0</v>
      </c>
      <c r="F11" s="38">
        <v>0</v>
      </c>
      <c r="G11" s="38">
        <v>0</v>
      </c>
      <c r="H11" s="38">
        <v>0</v>
      </c>
      <c r="I11" s="38">
        <v>0</v>
      </c>
      <c r="J11" s="38">
        <v>0</v>
      </c>
      <c r="K11" s="38">
        <v>0</v>
      </c>
      <c r="L11" s="38">
        <v>0</v>
      </c>
      <c r="M11" s="38">
        <v>0</v>
      </c>
      <c r="N11" s="38">
        <v>0</v>
      </c>
      <c r="O11" s="38">
        <v>0</v>
      </c>
      <c r="P11" s="38">
        <v>0</v>
      </c>
      <c r="Q11" s="38">
        <v>0</v>
      </c>
      <c r="R11" s="38">
        <v>0</v>
      </c>
      <c r="S11" s="38">
        <v>0</v>
      </c>
      <c r="T11" s="38">
        <v>0</v>
      </c>
      <c r="U11" s="38">
        <v>0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A11" s="38">
        <v>0</v>
      </c>
      <c r="AB11" s="38">
        <v>0</v>
      </c>
      <c r="AC11" s="38">
        <v>0</v>
      </c>
      <c r="AD11" s="38">
        <v>0</v>
      </c>
      <c r="AE11" s="38">
        <v>0</v>
      </c>
      <c r="AF11" s="38">
        <v>0</v>
      </c>
      <c r="AG11" s="38">
        <v>0</v>
      </c>
      <c r="AH11" s="38">
        <v>0</v>
      </c>
      <c r="AI11" s="38">
        <v>0</v>
      </c>
      <c r="AJ11" s="38">
        <v>0</v>
      </c>
      <c r="AK11" s="38">
        <v>0</v>
      </c>
      <c r="AL11" s="38">
        <v>0</v>
      </c>
      <c r="AM11" s="38">
        <v>0</v>
      </c>
      <c r="AN11" s="38">
        <v>0</v>
      </c>
      <c r="AO11" s="38">
        <v>0</v>
      </c>
      <c r="AP11" s="38">
        <v>0</v>
      </c>
      <c r="AQ11" s="38">
        <v>0</v>
      </c>
      <c r="AR11" s="38">
        <v>0</v>
      </c>
      <c r="AS11" s="38">
        <v>0</v>
      </c>
      <c r="AT11" s="38">
        <v>0</v>
      </c>
      <c r="AU11" s="38">
        <v>0</v>
      </c>
      <c r="AV11" s="38">
        <v>0</v>
      </c>
      <c r="AW11" s="38">
        <v>0</v>
      </c>
      <c r="AX11" s="38">
        <v>0</v>
      </c>
      <c r="AY11" s="38">
        <v>0</v>
      </c>
      <c r="AZ11" s="38">
        <v>0</v>
      </c>
      <c r="BA11" s="38">
        <v>476.96326959999971</v>
      </c>
      <c r="BB11" s="38">
        <v>525.9227848000005</v>
      </c>
      <c r="BC11" s="38">
        <v>743.02304319999962</v>
      </c>
      <c r="BD11" s="38">
        <v>610.91402580000124</v>
      </c>
      <c r="BE11" s="38">
        <v>589.96367869999938</v>
      </c>
      <c r="BF11" s="38">
        <v>622.58449490000123</v>
      </c>
      <c r="BG11" s="38">
        <v>855.27316829999927</v>
      </c>
      <c r="BH11" s="38">
        <v>752.93344350000041</v>
      </c>
      <c r="BI11" s="38">
        <v>671.36346859999969</v>
      </c>
      <c r="BJ11" s="38">
        <v>671.86853899999994</v>
      </c>
      <c r="BK11" s="38">
        <v>994.88613539999972</v>
      </c>
      <c r="BL11" s="38">
        <v>928.37299709999991</v>
      </c>
      <c r="BM11" s="38">
        <v>846.14720459999899</v>
      </c>
      <c r="BN11" s="38">
        <v>804.53558530000169</v>
      </c>
      <c r="BO11" s="38">
        <v>1076.2906547000007</v>
      </c>
      <c r="BP11" s="38">
        <v>1070.1605360000008</v>
      </c>
      <c r="BQ11" s="38">
        <v>995.20515240000145</v>
      </c>
      <c r="BR11" s="38">
        <v>860.21088470000052</v>
      </c>
      <c r="BS11" s="38">
        <v>1352.2216666999996</v>
      </c>
      <c r="BT11" s="38">
        <v>1105.7139574999985</v>
      </c>
      <c r="BU11" s="38">
        <v>1032.7127</v>
      </c>
      <c r="BV11" s="38">
        <v>1069.3458000000001</v>
      </c>
      <c r="BW11" s="38">
        <v>1284.9830999999999</v>
      </c>
      <c r="BX11" s="38">
        <v>980.63327000000004</v>
      </c>
      <c r="BY11" s="38">
        <v>905.0939996000003</v>
      </c>
      <c r="BZ11" s="58">
        <v>939.28070000000002</v>
      </c>
      <c r="CA11" s="38">
        <v>1037.5529928999993</v>
      </c>
      <c r="CB11" s="38">
        <v>983.92879219999975</v>
      </c>
      <c r="CC11" s="38">
        <v>940.33417590000022</v>
      </c>
      <c r="CD11" s="58">
        <v>994.28369719999728</v>
      </c>
      <c r="CE11" s="38">
        <v>73.293000000000006</v>
      </c>
      <c r="CF11" s="38">
        <v>46.835000000000001</v>
      </c>
      <c r="CG11" s="38">
        <v>32.546999999999997</v>
      </c>
      <c r="CH11" s="58">
        <v>34.058</v>
      </c>
      <c r="CI11" s="38">
        <v>47.35</v>
      </c>
      <c r="CJ11" s="38">
        <v>38.229999999999997</v>
      </c>
      <c r="CK11" s="38">
        <v>45.101999999999997</v>
      </c>
      <c r="CL11" s="58">
        <v>49.198</v>
      </c>
      <c r="CM11" s="401"/>
      <c r="CN11" s="201">
        <v>0</v>
      </c>
      <c r="CO11" s="38">
        <v>0</v>
      </c>
      <c r="CP11" s="41">
        <v>0</v>
      </c>
      <c r="CQ11" s="41">
        <v>0</v>
      </c>
      <c r="CR11" s="72">
        <v>0</v>
      </c>
      <c r="CS11" s="41">
        <v>0</v>
      </c>
      <c r="CT11" s="41">
        <v>0</v>
      </c>
      <c r="CU11" s="41"/>
      <c r="CV11" s="72">
        <v>0</v>
      </c>
      <c r="CW11" s="41">
        <v>0</v>
      </c>
      <c r="CX11" s="41"/>
    </row>
    <row r="12" spans="1:102">
      <c r="A12" s="623"/>
      <c r="B12" s="191" t="s">
        <v>105</v>
      </c>
      <c r="C12" s="34">
        <v>43.6</v>
      </c>
      <c r="D12" s="35">
        <v>38.1</v>
      </c>
      <c r="E12" s="34">
        <v>18.899999999999999</v>
      </c>
      <c r="F12" s="34">
        <v>39.1</v>
      </c>
      <c r="G12" s="34">
        <v>52.8</v>
      </c>
      <c r="H12" s="35">
        <v>27.4</v>
      </c>
      <c r="I12" s="34">
        <v>16.399999999999999</v>
      </c>
      <c r="J12" s="34">
        <v>30</v>
      </c>
      <c r="K12" s="34">
        <v>51.7</v>
      </c>
      <c r="L12" s="34">
        <v>48.2</v>
      </c>
      <c r="M12" s="34">
        <v>32.299999999999997</v>
      </c>
      <c r="N12" s="34">
        <v>58.9</v>
      </c>
      <c r="O12" s="34">
        <v>58</v>
      </c>
      <c r="P12" s="34">
        <v>69.099999999999994</v>
      </c>
      <c r="Q12" s="34">
        <v>50.1</v>
      </c>
      <c r="R12" s="34">
        <v>53.9</v>
      </c>
      <c r="S12" s="34">
        <v>74.900000000000006</v>
      </c>
      <c r="T12" s="34">
        <v>97.6</v>
      </c>
      <c r="U12" s="34">
        <v>51.4</v>
      </c>
      <c r="V12" s="34">
        <v>37.1</v>
      </c>
      <c r="W12" s="34">
        <v>76.7</v>
      </c>
      <c r="X12" s="34">
        <v>55.9</v>
      </c>
      <c r="Y12" s="34">
        <v>34.6</v>
      </c>
      <c r="Z12" s="34">
        <v>48.6</v>
      </c>
      <c r="AA12" s="34">
        <v>54.5</v>
      </c>
      <c r="AB12" s="34">
        <v>70.900000000000006</v>
      </c>
      <c r="AC12" s="34">
        <v>51.6</v>
      </c>
      <c r="AD12" s="34">
        <v>39</v>
      </c>
      <c r="AE12" s="34">
        <v>70.099999999999994</v>
      </c>
      <c r="AF12" s="34">
        <v>67.400000000000006</v>
      </c>
      <c r="AG12" s="34">
        <v>45.5</v>
      </c>
      <c r="AH12" s="34">
        <v>48.1</v>
      </c>
      <c r="AI12" s="34">
        <v>77.099999999999994</v>
      </c>
      <c r="AJ12" s="34">
        <v>78.7</v>
      </c>
      <c r="AK12" s="34">
        <v>45</v>
      </c>
      <c r="AL12" s="34">
        <v>36.451886299999977</v>
      </c>
      <c r="AM12" s="34">
        <v>74.956243499999999</v>
      </c>
      <c r="AN12" s="34">
        <v>71.523554699999991</v>
      </c>
      <c r="AO12" s="34">
        <v>26.806100199999996</v>
      </c>
      <c r="AP12" s="34">
        <v>32.384308900000001</v>
      </c>
      <c r="AQ12" s="34">
        <v>73.483229299999962</v>
      </c>
      <c r="AR12" s="34">
        <v>54.933738400000031</v>
      </c>
      <c r="AS12" s="34">
        <v>65.586129700000001</v>
      </c>
      <c r="AT12" s="34">
        <v>40.540331499999979</v>
      </c>
      <c r="AU12" s="34">
        <v>93.863257700000005</v>
      </c>
      <c r="AV12" s="34">
        <v>96.593156800000074</v>
      </c>
      <c r="AW12" s="34">
        <v>49.493249899999995</v>
      </c>
      <c r="AX12" s="34">
        <v>35.001520299999989</v>
      </c>
      <c r="AY12" s="34">
        <v>90.983273399999987</v>
      </c>
      <c r="AZ12" s="34">
        <v>59.291931199999972</v>
      </c>
      <c r="BA12" s="34">
        <v>33.809947199999996</v>
      </c>
      <c r="BB12" s="34">
        <v>30.105802100000009</v>
      </c>
      <c r="BC12" s="34">
        <v>57.916481400000038</v>
      </c>
      <c r="BD12" s="34">
        <v>58.02497480000001</v>
      </c>
      <c r="BE12" s="34">
        <v>46.714052300000013</v>
      </c>
      <c r="BF12" s="34">
        <v>53.775232700000011</v>
      </c>
      <c r="BG12" s="34">
        <v>64.745220099999997</v>
      </c>
      <c r="BH12" s="34">
        <v>56.697484299999999</v>
      </c>
      <c r="BI12" s="34">
        <v>48.876016299999989</v>
      </c>
      <c r="BJ12" s="34">
        <v>42.3498246999999</v>
      </c>
      <c r="BK12" s="34">
        <v>43.111955600000009</v>
      </c>
      <c r="BL12" s="34">
        <v>59.619115000000043</v>
      </c>
      <c r="BM12" s="34">
        <v>37.100414199999996</v>
      </c>
      <c r="BN12" s="34">
        <v>28.131538699999993</v>
      </c>
      <c r="BO12" s="34">
        <v>45.348575000000004</v>
      </c>
      <c r="BP12" s="34">
        <v>51.969113399999998</v>
      </c>
      <c r="BQ12" s="34">
        <v>65.491714500000015</v>
      </c>
      <c r="BR12" s="34">
        <v>28.339479099999998</v>
      </c>
      <c r="BS12" s="34">
        <v>60.796771200000009</v>
      </c>
      <c r="BT12" s="34">
        <v>47.640370700000013</v>
      </c>
      <c r="BU12" s="34">
        <v>34.753852000000002</v>
      </c>
      <c r="BV12" s="34">
        <v>29.12649</v>
      </c>
      <c r="BW12" s="34">
        <v>41.931524000000003</v>
      </c>
      <c r="BX12" s="34">
        <v>47.316240000000001</v>
      </c>
      <c r="BY12" s="34">
        <v>32.641206400000002</v>
      </c>
      <c r="BZ12" s="55">
        <v>38.235590000000002</v>
      </c>
      <c r="CA12" s="34">
        <v>40.280660500000025</v>
      </c>
      <c r="CB12" s="34">
        <v>40.904559400000004</v>
      </c>
      <c r="CC12" s="34">
        <v>32.880249099999993</v>
      </c>
      <c r="CD12" s="55">
        <v>30.305189899999995</v>
      </c>
      <c r="CE12" s="34">
        <v>0</v>
      </c>
      <c r="CF12" s="34">
        <v>0</v>
      </c>
      <c r="CG12" s="34">
        <v>0</v>
      </c>
      <c r="CH12" s="55">
        <v>0</v>
      </c>
      <c r="CI12" s="34">
        <v>0</v>
      </c>
      <c r="CJ12" s="34">
        <v>0</v>
      </c>
      <c r="CK12" s="34">
        <v>0</v>
      </c>
      <c r="CL12" s="55">
        <v>0</v>
      </c>
      <c r="CM12" s="38">
        <v>50.14</v>
      </c>
      <c r="CN12" s="38">
        <v>44.456835400000003</v>
      </c>
      <c r="CO12" s="34">
        <v>21.947514399999996</v>
      </c>
      <c r="CP12" s="99">
        <v>24.44</v>
      </c>
      <c r="CQ12" s="99">
        <v>31.700814499999993</v>
      </c>
      <c r="CR12" s="68">
        <v>24.849646199999999</v>
      </c>
      <c r="CS12" s="99">
        <v>23.157793699999999</v>
      </c>
      <c r="CT12" s="99">
        <v>18.073025899999998</v>
      </c>
      <c r="CU12" s="99">
        <v>17.399027399999994</v>
      </c>
      <c r="CV12" s="68">
        <v>18.345208200000002</v>
      </c>
      <c r="CW12" s="99">
        <v>7.3724258000000003</v>
      </c>
      <c r="CX12" s="99"/>
    </row>
    <row r="13" spans="1:102" ht="11.25" customHeight="1">
      <c r="A13" s="623"/>
      <c r="B13" s="174" t="s">
        <v>81</v>
      </c>
      <c r="C13" s="1">
        <v>30444.6</v>
      </c>
      <c r="D13" s="1">
        <v>31388.300000000003</v>
      </c>
      <c r="E13" s="1">
        <v>33483.800000000003</v>
      </c>
      <c r="F13" s="1">
        <v>33100.299999999996</v>
      </c>
      <c r="G13" s="1">
        <v>31767.899999999998</v>
      </c>
      <c r="H13" s="1">
        <v>32352.300000000003</v>
      </c>
      <c r="I13" s="1">
        <v>34262.400000000001</v>
      </c>
      <c r="J13" s="1">
        <v>33860.899999999994</v>
      </c>
      <c r="K13" s="1">
        <v>32762.200000000004</v>
      </c>
      <c r="L13" s="1">
        <v>33360.6</v>
      </c>
      <c r="M13" s="1">
        <v>34676.300000000003</v>
      </c>
      <c r="N13" s="1">
        <v>34564.800000000003</v>
      </c>
      <c r="O13" s="1">
        <v>33423.600000000006</v>
      </c>
      <c r="P13" s="1">
        <v>34188.9</v>
      </c>
      <c r="Q13" s="1">
        <v>35711.4</v>
      </c>
      <c r="R13" s="1">
        <v>35591.5</v>
      </c>
      <c r="S13" s="1">
        <v>34050</v>
      </c>
      <c r="T13" s="1">
        <v>34674.6</v>
      </c>
      <c r="U13" s="1">
        <v>36302.400000000001</v>
      </c>
      <c r="V13" s="1">
        <v>36001.799999999996</v>
      </c>
      <c r="W13" s="1">
        <v>34638.099999999991</v>
      </c>
      <c r="X13" s="1">
        <v>35502.200000000004</v>
      </c>
      <c r="Y13" s="1">
        <v>36344.399999999994</v>
      </c>
      <c r="Z13" s="1">
        <v>36257.4</v>
      </c>
      <c r="AA13" s="1">
        <v>35252.6</v>
      </c>
      <c r="AB13" s="1">
        <v>35750.500000000007</v>
      </c>
      <c r="AC13" s="1">
        <v>37121.9</v>
      </c>
      <c r="AD13" s="1">
        <v>36872.6</v>
      </c>
      <c r="AE13" s="1">
        <v>35820.199999999997</v>
      </c>
      <c r="AF13" s="1">
        <v>36859.799999999996</v>
      </c>
      <c r="AG13" s="1">
        <v>37836.400000000001</v>
      </c>
      <c r="AH13" s="1">
        <v>37550.1</v>
      </c>
      <c r="AI13" s="1">
        <v>36502.899999999994</v>
      </c>
      <c r="AJ13" s="1">
        <v>37699.299999999996</v>
      </c>
      <c r="AK13" s="1">
        <v>38371.5</v>
      </c>
      <c r="AL13" s="1">
        <v>38251.602405600024</v>
      </c>
      <c r="AM13" s="1">
        <v>37434.313389599702</v>
      </c>
      <c r="AN13" s="1">
        <v>37514.979504599884</v>
      </c>
      <c r="AO13" s="1">
        <v>38691.581206000003</v>
      </c>
      <c r="AP13" s="1">
        <v>38508.49539850017</v>
      </c>
      <c r="AQ13" s="1">
        <v>37647.146336300029</v>
      </c>
      <c r="AR13" s="1">
        <v>38024.109754999925</v>
      </c>
      <c r="AS13" s="1">
        <v>39317.235748000021</v>
      </c>
      <c r="AT13" s="1">
        <v>38870.175467200097</v>
      </c>
      <c r="AU13" s="1">
        <v>38016.326977099983</v>
      </c>
      <c r="AV13" s="1">
        <v>38582.933621800286</v>
      </c>
      <c r="AW13" s="1">
        <v>39578.344354800131</v>
      </c>
      <c r="AX13" s="1">
        <v>39586.870302300063</v>
      </c>
      <c r="AY13" s="1">
        <v>37964.844033200163</v>
      </c>
      <c r="AZ13" s="1">
        <v>38267.466829899829</v>
      </c>
      <c r="BA13" s="1">
        <v>38318.403855400284</v>
      </c>
      <c r="BB13" s="1">
        <v>38316.011123500059</v>
      </c>
      <c r="BC13" s="1">
        <v>37811.637235599985</v>
      </c>
      <c r="BD13" s="1">
        <v>37815.025563300063</v>
      </c>
      <c r="BE13" s="1">
        <v>38420.993144200431</v>
      </c>
      <c r="BF13" s="1">
        <v>38262.058806400077</v>
      </c>
      <c r="BG13" s="1">
        <v>37611.52136799998</v>
      </c>
      <c r="BH13" s="1">
        <v>37751.751190499781</v>
      </c>
      <c r="BI13" s="1">
        <v>38330.419196400166</v>
      </c>
      <c r="BJ13" s="1">
        <v>38370.985127699845</v>
      </c>
      <c r="BK13" s="1">
        <v>37684.242724800017</v>
      </c>
      <c r="BL13" s="1">
        <v>37393.472175500152</v>
      </c>
      <c r="BM13" s="1">
        <v>38263.172189399804</v>
      </c>
      <c r="BN13" s="1">
        <v>37429.716404800201</v>
      </c>
      <c r="BO13" s="1">
        <v>37443.20209290013</v>
      </c>
      <c r="BP13" s="1">
        <v>37538.341938300211</v>
      </c>
      <c r="BQ13" s="1">
        <v>37646.883992099793</v>
      </c>
      <c r="BR13" s="1">
        <v>37204.584756499848</v>
      </c>
      <c r="BS13" s="1">
        <v>37361.479580100102</v>
      </c>
      <c r="BT13" s="1">
        <v>37884.45881660001</v>
      </c>
      <c r="BU13" s="1">
        <v>38301.023041999993</v>
      </c>
      <c r="BV13" s="1">
        <v>37911.23911000001</v>
      </c>
      <c r="BW13" s="1">
        <v>37702.700603999998</v>
      </c>
      <c r="BX13" s="1">
        <v>37781.802299999996</v>
      </c>
      <c r="BY13" s="1">
        <v>37486.327410099853</v>
      </c>
      <c r="BZ13" s="1">
        <v>37482.91779</v>
      </c>
      <c r="CA13" s="1">
        <v>37424.213531799811</v>
      </c>
      <c r="CB13" s="1">
        <v>37080.764403899935</v>
      </c>
      <c r="CC13" s="1">
        <v>37927.000783700081</v>
      </c>
      <c r="CD13" s="1">
        <v>38288.834785199622</v>
      </c>
      <c r="CE13" s="1">
        <v>38659.888999999996</v>
      </c>
      <c r="CF13" s="1">
        <v>38904.647999999994</v>
      </c>
      <c r="CG13" s="1">
        <v>38753.538</v>
      </c>
      <c r="CH13" s="1">
        <v>38997.976999999999</v>
      </c>
      <c r="CI13" s="1">
        <v>38715.601000000002</v>
      </c>
      <c r="CJ13" s="1">
        <v>39010.915000000001</v>
      </c>
      <c r="CK13" s="1">
        <v>39565.99</v>
      </c>
      <c r="CL13" s="1">
        <v>39591.698999999993</v>
      </c>
      <c r="CM13" s="1">
        <v>39629.21</v>
      </c>
      <c r="CN13" s="1">
        <v>39677.452636599854</v>
      </c>
      <c r="CO13" s="1">
        <v>40091.325631899781</v>
      </c>
      <c r="CP13" s="1">
        <v>40250.129999999997</v>
      </c>
      <c r="CQ13" s="1">
        <v>39579.00026020006</v>
      </c>
      <c r="CR13" s="1">
        <v>39500.738882899997</v>
      </c>
      <c r="CS13" s="1">
        <v>40039.540750000087</v>
      </c>
      <c r="CT13" s="1">
        <v>40106.15146099963</v>
      </c>
      <c r="CU13" s="1">
        <v>39383.309046900424</v>
      </c>
      <c r="CV13" s="1">
        <v>39509.992509199968</v>
      </c>
      <c r="CW13" s="1">
        <v>39852.121132700107</v>
      </c>
      <c r="CX13" s="1"/>
    </row>
    <row r="14" spans="1:102">
      <c r="A14" s="593" t="s">
        <v>89</v>
      </c>
      <c r="B14" s="187" t="s">
        <v>98</v>
      </c>
      <c r="C14" s="115">
        <v>3.200239122865796</v>
      </c>
      <c r="D14" s="115">
        <v>3.062287540261817</v>
      </c>
      <c r="E14" s="115">
        <v>2.8557093280929884</v>
      </c>
      <c r="F14" s="115">
        <v>3.1516330667697878</v>
      </c>
      <c r="G14" s="115">
        <v>3.3939920485773376</v>
      </c>
      <c r="H14" s="115">
        <v>3.1592807930193527</v>
      </c>
      <c r="I14" s="115">
        <v>3.1874591388811053</v>
      </c>
      <c r="J14" s="115">
        <v>3.3859111836956495</v>
      </c>
      <c r="K14" s="115">
        <v>3.3752312115791971</v>
      </c>
      <c r="L14" s="115">
        <v>3.2274599377709037</v>
      </c>
      <c r="M14" s="115">
        <v>3.2719753837635501</v>
      </c>
      <c r="N14" s="115">
        <v>3.3392352913947132</v>
      </c>
      <c r="O14" s="115">
        <v>3.1214471211958013</v>
      </c>
      <c r="P14" s="115">
        <v>3.1159235892351025</v>
      </c>
      <c r="Q14" s="115">
        <v>3.0544868025336442</v>
      </c>
      <c r="R14" s="115">
        <v>3.303878735091244</v>
      </c>
      <c r="S14" s="115">
        <v>3.3195301027900146</v>
      </c>
      <c r="T14" s="115">
        <v>3.1838867643750759</v>
      </c>
      <c r="U14" s="115">
        <v>3.1116400017629684</v>
      </c>
      <c r="V14" s="115">
        <v>3.5056580504308119</v>
      </c>
      <c r="W14" s="115">
        <v>3.1823339039958896</v>
      </c>
      <c r="X14" s="115">
        <v>3.1507906552269995</v>
      </c>
      <c r="Y14" s="115">
        <v>3.0054148644633014</v>
      </c>
      <c r="Z14" s="115">
        <v>3.0418617992464987</v>
      </c>
      <c r="AA14" s="115">
        <v>3.0874318489983721</v>
      </c>
      <c r="AB14" s="115">
        <v>3.1372987790380544</v>
      </c>
      <c r="AC14" s="115">
        <v>2.9669817547054436</v>
      </c>
      <c r="AD14" s="115">
        <v>2.9230377027928598</v>
      </c>
      <c r="AE14" s="115">
        <v>2.8952937169530042</v>
      </c>
      <c r="AF14" s="115">
        <v>2.7015881800769406</v>
      </c>
      <c r="AG14" s="115">
        <v>2.6030489158588024</v>
      </c>
      <c r="AH14" s="115">
        <v>2.7842802016505948</v>
      </c>
      <c r="AI14" s="115">
        <v>2.8567593259713613</v>
      </c>
      <c r="AJ14" s="115">
        <v>2.8019087887573511</v>
      </c>
      <c r="AK14" s="115">
        <v>2.7296300639797768</v>
      </c>
      <c r="AL14" s="115">
        <v>2.837967755152321</v>
      </c>
      <c r="AM14" s="115">
        <v>2.8310216516337512</v>
      </c>
      <c r="AN14" s="115">
        <v>2.8308253423669996</v>
      </c>
      <c r="AO14" s="115">
        <v>2.6940665677378894</v>
      </c>
      <c r="AP14" s="115">
        <v>2.6193124726428172</v>
      </c>
      <c r="AQ14" s="115">
        <v>2.4747167412837263</v>
      </c>
      <c r="AR14" s="115">
        <v>2.2889313472633175</v>
      </c>
      <c r="AS14" s="115">
        <v>2.2920388876673274</v>
      </c>
      <c r="AT14" s="115">
        <v>2.5414804220104537</v>
      </c>
      <c r="AU14" s="115">
        <v>2.8383794122193509</v>
      </c>
      <c r="AV14" s="115">
        <v>2.7209209957711278</v>
      </c>
      <c r="AW14" s="115">
        <v>2.3617003160129353</v>
      </c>
      <c r="AX14" s="115">
        <v>2.5984115545002568</v>
      </c>
      <c r="AY14" s="115">
        <v>2.9034494980041239</v>
      </c>
      <c r="AZ14" s="115">
        <v>2.7746789366009819</v>
      </c>
      <c r="BA14" s="115">
        <v>2.7975617657386485</v>
      </c>
      <c r="BB14" s="115">
        <v>2.9649182367609246</v>
      </c>
      <c r="BC14" s="115">
        <v>2.9514264998535795</v>
      </c>
      <c r="BD14" s="115">
        <v>2.9913136504601758</v>
      </c>
      <c r="BE14" s="115">
        <v>2.912813672201835</v>
      </c>
      <c r="BF14" s="115">
        <v>3.006249795443821</v>
      </c>
      <c r="BG14" s="115">
        <v>2.8513911272210417</v>
      </c>
      <c r="BH14" s="115">
        <v>2.8742588896725398</v>
      </c>
      <c r="BI14" s="115">
        <v>2.8458195766417416</v>
      </c>
      <c r="BJ14" s="115">
        <v>2.8098632719796197</v>
      </c>
      <c r="BK14" s="115">
        <v>3.0185656708218609</v>
      </c>
      <c r="BL14" s="115">
        <v>3.0434626315489552</v>
      </c>
      <c r="BM14" s="115">
        <v>2.664901716074874</v>
      </c>
      <c r="BN14" s="115">
        <v>2.5742116693580748</v>
      </c>
      <c r="BO14" s="115">
        <v>2.746750894723875</v>
      </c>
      <c r="BP14" s="115">
        <v>2.7263008512259916</v>
      </c>
      <c r="BQ14" s="115">
        <v>2.6855992767214563</v>
      </c>
      <c r="BR14" s="115">
        <v>2.6391424565717281</v>
      </c>
      <c r="BS14" s="115">
        <v>2.7226885381215253</v>
      </c>
      <c r="BT14" s="115">
        <v>2.8291458014186115</v>
      </c>
      <c r="BU14" s="115">
        <v>2.6870224820664728</v>
      </c>
      <c r="BV14" s="115">
        <v>2.4975235635340853</v>
      </c>
      <c r="BW14" s="115">
        <v>2.6311890769298167</v>
      </c>
      <c r="BX14" s="115">
        <v>2.6139082835653928</v>
      </c>
      <c r="BY14" s="115">
        <v>2.5199950874501642</v>
      </c>
      <c r="BZ14" s="115">
        <v>2.3984637616441011</v>
      </c>
      <c r="CA14" s="115">
        <v>2.5496973433769043</v>
      </c>
      <c r="CB14" s="115">
        <v>2.3848625237806358</v>
      </c>
      <c r="CC14" s="115">
        <v>2.3562676426659848</v>
      </c>
      <c r="CD14" s="115">
        <v>2.4314766030954447</v>
      </c>
      <c r="CE14" s="115">
        <v>2.3914553919179649</v>
      </c>
      <c r="CF14" s="115">
        <v>2.3813941203117945</v>
      </c>
      <c r="CG14" s="115">
        <v>2.1930023524561806</v>
      </c>
      <c r="CH14" s="115">
        <v>2.300103925903644</v>
      </c>
      <c r="CI14" s="115">
        <v>2.4962701728432424</v>
      </c>
      <c r="CJ14" s="115">
        <v>2.3518289688924243</v>
      </c>
      <c r="CK14" s="115">
        <v>2.1720270363511691</v>
      </c>
      <c r="CL14" s="115">
        <v>2.2133402256872081</v>
      </c>
      <c r="CM14" s="115">
        <v>2.5964181471192589</v>
      </c>
      <c r="CN14" s="115">
        <v>2.360484610688097</v>
      </c>
      <c r="CO14" s="115">
        <v>2.2565029423227121</v>
      </c>
      <c r="CP14" s="115">
        <v>2.3098558936331388</v>
      </c>
      <c r="CQ14" s="115">
        <v>2.8758682321862303</v>
      </c>
      <c r="CR14" s="115">
        <v>2.7205114501420313</v>
      </c>
      <c r="CS14" s="115">
        <v>2.5151252355460603</v>
      </c>
      <c r="CT14" s="115">
        <v>2.6559549911834193</v>
      </c>
      <c r="CU14" s="115">
        <v>2.5932907673749197</v>
      </c>
      <c r="CV14" s="115">
        <v>2.4745776744258858</v>
      </c>
      <c r="CW14" s="115">
        <v>2.370085437748457</v>
      </c>
      <c r="CX14" s="115"/>
    </row>
    <row r="15" spans="1:102">
      <c r="A15" s="594"/>
      <c r="B15" s="189" t="s">
        <v>99</v>
      </c>
      <c r="C15" s="38">
        <v>31.352686519119978</v>
      </c>
      <c r="D15" s="38">
        <v>31.614009041585554</v>
      </c>
      <c r="E15" s="38">
        <v>31.958140951743825</v>
      </c>
      <c r="F15" s="38">
        <v>30.877363649272066</v>
      </c>
      <c r="G15" s="38">
        <v>31.828984603955568</v>
      </c>
      <c r="H15" s="38">
        <v>32.213474776136472</v>
      </c>
      <c r="I15" s="38">
        <v>31.176741851125428</v>
      </c>
      <c r="J15" s="38">
        <v>31.404658470389158</v>
      </c>
      <c r="K15" s="38">
        <v>31.475602981484759</v>
      </c>
      <c r="L15" s="38">
        <v>31.681684382175384</v>
      </c>
      <c r="M15" s="38">
        <v>31.488365252348142</v>
      </c>
      <c r="N15" s="38">
        <v>31.123860112021472</v>
      </c>
      <c r="O15" s="38">
        <v>30.701360715183277</v>
      </c>
      <c r="P15" s="38">
        <v>31.427159107195614</v>
      </c>
      <c r="Q15" s="38">
        <v>30.841692008714304</v>
      </c>
      <c r="R15" s="38">
        <v>30.311731733700459</v>
      </c>
      <c r="S15" s="38">
        <v>30.676945668135097</v>
      </c>
      <c r="T15" s="38">
        <v>30.672596078974234</v>
      </c>
      <c r="U15" s="38">
        <v>31.534003261492355</v>
      </c>
      <c r="V15" s="38">
        <v>30.992339271925296</v>
      </c>
      <c r="W15" s="38">
        <v>31.186756779384556</v>
      </c>
      <c r="X15" s="38">
        <v>31.612125445747019</v>
      </c>
      <c r="Y15" s="38">
        <v>31.716027778694933</v>
      </c>
      <c r="Z15" s="38">
        <v>31.836259632516395</v>
      </c>
      <c r="AA15" s="38">
        <v>31.756522923131914</v>
      </c>
      <c r="AB15" s="38">
        <v>31.846267884365247</v>
      </c>
      <c r="AC15" s="38">
        <v>31.966036221206345</v>
      </c>
      <c r="AD15" s="38">
        <v>31.625651567830857</v>
      </c>
      <c r="AE15" s="38">
        <v>31.258061094019578</v>
      </c>
      <c r="AF15" s="38">
        <v>31.346887394939749</v>
      </c>
      <c r="AG15" s="38">
        <v>31.834159698068525</v>
      </c>
      <c r="AH15" s="38">
        <v>31.845987094574983</v>
      </c>
      <c r="AI15" s="38">
        <v>31.645978812642291</v>
      </c>
      <c r="AJ15" s="38">
        <v>31.999798404744922</v>
      </c>
      <c r="AK15" s="38">
        <v>32.608316067914991</v>
      </c>
      <c r="AL15" s="38">
        <v>32.082196074231412</v>
      </c>
      <c r="AM15" s="38">
        <v>31.19328785270039</v>
      </c>
      <c r="AN15" s="38">
        <v>31.87689065572734</v>
      </c>
      <c r="AO15" s="38">
        <v>31.968290708630516</v>
      </c>
      <c r="AP15" s="38">
        <v>31.983574136162783</v>
      </c>
      <c r="AQ15" s="38">
        <v>31.118429254501073</v>
      </c>
      <c r="AR15" s="38">
        <v>31.926505217137123</v>
      </c>
      <c r="AS15" s="38">
        <v>31.825483015134274</v>
      </c>
      <c r="AT15" s="38">
        <v>31.823516408198355</v>
      </c>
      <c r="AU15" s="38">
        <v>31.108539821387073</v>
      </c>
      <c r="AV15" s="38">
        <v>31.798020786496423</v>
      </c>
      <c r="AW15" s="38">
        <v>31.98732646977081</v>
      </c>
      <c r="AX15" s="38">
        <v>31.342789787752146</v>
      </c>
      <c r="AY15" s="38">
        <v>30.304078033453997</v>
      </c>
      <c r="AZ15" s="38">
        <v>30.676499631607747</v>
      </c>
      <c r="BA15" s="38">
        <v>32.298234484409498</v>
      </c>
      <c r="BB15" s="38">
        <v>31.765426132876101</v>
      </c>
      <c r="BC15" s="38">
        <v>31.129032692659969</v>
      </c>
      <c r="BD15" s="38">
        <v>31.575285984172503</v>
      </c>
      <c r="BE15" s="38">
        <v>32.270512585310051</v>
      </c>
      <c r="BF15" s="38">
        <v>31.993110372963919</v>
      </c>
      <c r="BG15" s="38">
        <v>31.100540125856813</v>
      </c>
      <c r="BH15" s="38">
        <v>31.640084291257558</v>
      </c>
      <c r="BI15" s="38">
        <v>32.07279695483907</v>
      </c>
      <c r="BJ15" s="38">
        <v>31.868371038179337</v>
      </c>
      <c r="BK15" s="38">
        <v>30.836746346112765</v>
      </c>
      <c r="BL15" s="38">
        <v>31.369079308942538</v>
      </c>
      <c r="BM15" s="38">
        <v>31.996250968422537</v>
      </c>
      <c r="BN15" s="38">
        <v>31.976237540942815</v>
      </c>
      <c r="BO15" s="38">
        <v>31.089481214822289</v>
      </c>
      <c r="BP15" s="38">
        <v>31.151005894773416</v>
      </c>
      <c r="BQ15" s="38">
        <v>31.58393154582199</v>
      </c>
      <c r="BR15" s="38">
        <v>31.904656378744161</v>
      </c>
      <c r="BS15" s="38">
        <v>32.555980100902303</v>
      </c>
      <c r="BT15" s="38">
        <v>31.701666709931914</v>
      </c>
      <c r="BU15" s="38">
        <v>31.770480351546748</v>
      </c>
      <c r="BV15" s="38">
        <v>31.522557111164808</v>
      </c>
      <c r="BW15" s="38">
        <v>30.655313319316406</v>
      </c>
      <c r="BX15" s="38">
        <v>31.157703665184865</v>
      </c>
      <c r="BY15" s="38">
        <v>32.038993936663942</v>
      </c>
      <c r="BZ15" s="38">
        <v>31.728506480284867</v>
      </c>
      <c r="CA15" s="38">
        <v>30.905346244008719</v>
      </c>
      <c r="CB15" s="38">
        <v>32.254381916522945</v>
      </c>
      <c r="CC15" s="38">
        <v>32.469357918996131</v>
      </c>
      <c r="CD15" s="38">
        <v>32.454877224948561</v>
      </c>
      <c r="CE15" s="38">
        <v>32.743345434851094</v>
      </c>
      <c r="CF15" s="38">
        <v>33.198272350388578</v>
      </c>
      <c r="CG15" s="38">
        <v>33.563872284383429</v>
      </c>
      <c r="CH15" s="38">
        <v>33.386318987777237</v>
      </c>
      <c r="CI15" s="38">
        <v>33.947555147083989</v>
      </c>
      <c r="CJ15" s="38">
        <v>34.258570966612808</v>
      </c>
      <c r="CK15" s="38">
        <v>34.150951359993776</v>
      </c>
      <c r="CL15" s="38">
        <v>34.030469366823588</v>
      </c>
      <c r="CM15" s="38">
        <v>33.977311180313713</v>
      </c>
      <c r="CN15" s="38">
        <v>34.021710870238834</v>
      </c>
      <c r="CO15" s="38">
        <v>34.520380035994002</v>
      </c>
      <c r="CP15" s="38">
        <v>34.247839696418367</v>
      </c>
      <c r="CQ15" s="38">
        <v>32.605443377701945</v>
      </c>
      <c r="CR15" s="38">
        <v>32.551575989800838</v>
      </c>
      <c r="CS15" s="38">
        <v>33.762913856348639</v>
      </c>
      <c r="CT15" s="38">
        <v>34.041325295637201</v>
      </c>
      <c r="CU15" s="38">
        <v>33.387445706863915</v>
      </c>
      <c r="CV15" s="38">
        <v>32.864302439380523</v>
      </c>
      <c r="CW15" s="38">
        <v>33.477578673354301</v>
      </c>
      <c r="CX15" s="38"/>
    </row>
    <row r="16" spans="1:102">
      <c r="A16" s="594"/>
      <c r="B16" s="189" t="s">
        <v>100</v>
      </c>
      <c r="C16" s="38">
        <v>17.892499819343989</v>
      </c>
      <c r="D16" s="38">
        <v>21.707451502629958</v>
      </c>
      <c r="E16" s="38">
        <v>24.694329795303997</v>
      </c>
      <c r="F16" s="38">
        <v>24.656574109600218</v>
      </c>
      <c r="G16" s="38">
        <v>19.379625345081042</v>
      </c>
      <c r="H16" s="38">
        <v>21.636174244180477</v>
      </c>
      <c r="I16" s="38">
        <v>25.568553282899035</v>
      </c>
      <c r="J16" s="38">
        <v>24.394508119985005</v>
      </c>
      <c r="K16" s="38">
        <v>19.30425917673416</v>
      </c>
      <c r="L16" s="38">
        <v>20.526908988447452</v>
      </c>
      <c r="M16" s="38">
        <v>24.604412812208913</v>
      </c>
      <c r="N16" s="38">
        <v>22.513076887469332</v>
      </c>
      <c r="O16" s="38">
        <v>18.370552543711625</v>
      </c>
      <c r="P16" s="38">
        <v>19.402203639192837</v>
      </c>
      <c r="Q16" s="38">
        <v>22.160150540163645</v>
      </c>
      <c r="R16" s="38">
        <v>21.646460531306634</v>
      </c>
      <c r="S16" s="38">
        <v>17.027606461086638</v>
      </c>
      <c r="T16" s="38">
        <v>18.623142011731929</v>
      </c>
      <c r="U16" s="38">
        <v>21.560557979637711</v>
      </c>
      <c r="V16" s="38">
        <v>21.232549483636934</v>
      </c>
      <c r="W16" s="38">
        <v>17.712576613613336</v>
      </c>
      <c r="X16" s="38">
        <v>19.844967354135797</v>
      </c>
      <c r="Y16" s="38">
        <v>21.519133621685878</v>
      </c>
      <c r="Z16" s="38">
        <v>21.269037493035906</v>
      </c>
      <c r="AA16" s="38">
        <v>17.774291825283807</v>
      </c>
      <c r="AB16" s="38">
        <v>19.081131732423319</v>
      </c>
      <c r="AC16" s="38">
        <v>21.355587941349985</v>
      </c>
      <c r="AD16" s="38">
        <v>21.28301231808986</v>
      </c>
      <c r="AE16" s="38">
        <v>17.905818504642632</v>
      </c>
      <c r="AF16" s="38">
        <v>19.927400582748685</v>
      </c>
      <c r="AG16" s="38">
        <v>22.253702783562918</v>
      </c>
      <c r="AH16" s="38">
        <v>22.236691779782213</v>
      </c>
      <c r="AI16" s="38">
        <v>18.14869503518899</v>
      </c>
      <c r="AJ16" s="38">
        <v>20.471467639982706</v>
      </c>
      <c r="AK16" s="38">
        <v>21.673116766350024</v>
      </c>
      <c r="AL16" s="38">
        <v>21.1522916598535</v>
      </c>
      <c r="AM16" s="38">
        <v>18.635453244717862</v>
      </c>
      <c r="AN16" s="38">
        <v>19.742601799880735</v>
      </c>
      <c r="AO16" s="38">
        <v>22.661351093452655</v>
      </c>
      <c r="AP16" s="38">
        <v>22.670548151408955</v>
      </c>
      <c r="AQ16" s="38">
        <v>19.278625057171599</v>
      </c>
      <c r="AR16" s="38">
        <v>21.297610862632009</v>
      </c>
      <c r="AS16" s="38">
        <v>23.555641342286144</v>
      </c>
      <c r="AT16" s="38">
        <v>22.908232026155858</v>
      </c>
      <c r="AU16" s="38">
        <v>18.892557381796664</v>
      </c>
      <c r="AV16" s="38">
        <v>21.427518110568865</v>
      </c>
      <c r="AW16" s="38">
        <v>23.980623306060505</v>
      </c>
      <c r="AX16" s="38">
        <v>23.29265151143894</v>
      </c>
      <c r="AY16" s="38">
        <v>17.368831492718698</v>
      </c>
      <c r="AZ16" s="38">
        <v>18.94899677167616</v>
      </c>
      <c r="BA16" s="38">
        <v>19.575584484954824</v>
      </c>
      <c r="BB16" s="38">
        <v>19.365767605827305</v>
      </c>
      <c r="BC16" s="38">
        <v>16.8433154891367</v>
      </c>
      <c r="BD16" s="38">
        <v>17.629322442584879</v>
      </c>
      <c r="BE16" s="38">
        <v>19.080357959998654</v>
      </c>
      <c r="BF16" s="38">
        <v>18.153824221654698</v>
      </c>
      <c r="BG16" s="38">
        <v>15.442581983247386</v>
      </c>
      <c r="BH16" s="38">
        <v>16.34602273219285</v>
      </c>
      <c r="BI16" s="38">
        <v>18.455340139782223</v>
      </c>
      <c r="BJ16" s="38">
        <v>17.94883967320445</v>
      </c>
      <c r="BK16" s="38">
        <v>15.286707632601207</v>
      </c>
      <c r="BL16" s="38">
        <v>15.807900949013629</v>
      </c>
      <c r="BM16" s="38">
        <v>18.237828418034894</v>
      </c>
      <c r="BN16" s="38">
        <v>16.909340711137038</v>
      </c>
      <c r="BO16" s="38">
        <v>15.055723155068925</v>
      </c>
      <c r="BP16" s="38">
        <v>16.21498108868165</v>
      </c>
      <c r="BQ16" s="38">
        <v>17.799746806684649</v>
      </c>
      <c r="BR16" s="38">
        <v>16.78801656376184</v>
      </c>
      <c r="BS16" s="38">
        <v>15.799053357469264</v>
      </c>
      <c r="BT16" s="38">
        <v>16.459208355294695</v>
      </c>
      <c r="BU16" s="38">
        <v>18.058176389741774</v>
      </c>
      <c r="BV16" s="38">
        <v>17.242751367300265</v>
      </c>
      <c r="BW16" s="38">
        <v>14.656694113348825</v>
      </c>
      <c r="BX16" s="38">
        <v>16.095306549206096</v>
      </c>
      <c r="BY16" s="38">
        <v>17.761119248790767</v>
      </c>
      <c r="BZ16" s="38">
        <v>16.891996069978312</v>
      </c>
      <c r="CA16" s="38">
        <v>14.532769568500417</v>
      </c>
      <c r="CB16" s="38">
        <v>15.60829118962625</v>
      </c>
      <c r="CC16" s="38">
        <v>17.452308584191499</v>
      </c>
      <c r="CD16" s="38">
        <v>16.644651001924572</v>
      </c>
      <c r="CE16" s="38">
        <v>14.559682258787653</v>
      </c>
      <c r="CF16" s="38">
        <v>15.899789146016694</v>
      </c>
      <c r="CG16" s="38">
        <v>17.956615986906794</v>
      </c>
      <c r="CH16" s="38">
        <v>17.45627728330626</v>
      </c>
      <c r="CI16" s="38">
        <v>14.912660144420848</v>
      </c>
      <c r="CJ16" s="38">
        <v>15.447784293190765</v>
      </c>
      <c r="CK16" s="38">
        <v>16.262411227420319</v>
      </c>
      <c r="CL16" s="38">
        <v>15.889462081432782</v>
      </c>
      <c r="CM16" s="38">
        <v>14.622648294023524</v>
      </c>
      <c r="CN16" s="38">
        <v>15.37518851972022</v>
      </c>
      <c r="CO16" s="38">
        <v>16.240517433076253</v>
      </c>
      <c r="CP16" s="38">
        <v>15.857091641691593</v>
      </c>
      <c r="CQ16" s="38">
        <v>13.895611868019939</v>
      </c>
      <c r="CR16" s="38">
        <v>14.470910906364152</v>
      </c>
      <c r="CS16" s="38">
        <v>15.813397226090755</v>
      </c>
      <c r="CT16" s="38">
        <v>15.392862638548873</v>
      </c>
      <c r="CU16" s="38">
        <v>13.58368417831319</v>
      </c>
      <c r="CV16" s="38">
        <v>14.621090879617032</v>
      </c>
      <c r="CW16" s="38">
        <v>15.567139594508376</v>
      </c>
      <c r="CX16" s="38"/>
    </row>
    <row r="17" spans="1:102">
      <c r="A17" s="594"/>
      <c r="B17" s="189" t="s">
        <v>101</v>
      </c>
      <c r="C17" s="38">
        <v>8.2283886140727756</v>
      </c>
      <c r="D17" s="38">
        <v>7.6604977013728037</v>
      </c>
      <c r="E17" s="38">
        <v>7.3991004605212058</v>
      </c>
      <c r="F17" s="38">
        <v>7.0772772452213433</v>
      </c>
      <c r="G17" s="38">
        <v>7.5963472561925718</v>
      </c>
      <c r="H17" s="38">
        <v>7.1657965585136134</v>
      </c>
      <c r="I17" s="38">
        <v>6.818261417764079</v>
      </c>
      <c r="J17" s="38">
        <v>6.7041927414805871</v>
      </c>
      <c r="K17" s="38">
        <v>7.1643540421583403</v>
      </c>
      <c r="L17" s="38">
        <v>7.0187586554198669</v>
      </c>
      <c r="M17" s="38">
        <v>6.548564869954407</v>
      </c>
      <c r="N17" s="38">
        <v>6.8109753275008096</v>
      </c>
      <c r="O17" s="38">
        <v>7.2529589870630309</v>
      </c>
      <c r="P17" s="38">
        <v>7.0838781007870972</v>
      </c>
      <c r="Q17" s="38">
        <v>7.0901728859691859</v>
      </c>
      <c r="R17" s="38">
        <v>6.9718893556045689</v>
      </c>
      <c r="S17" s="38">
        <v>7.5988252569750365</v>
      </c>
      <c r="T17" s="38">
        <v>7.6205637556020829</v>
      </c>
      <c r="U17" s="38">
        <v>7.470855921371589</v>
      </c>
      <c r="V17" s="38">
        <v>7.4360170880344887</v>
      </c>
      <c r="W17" s="38">
        <v>7.8179807783914272</v>
      </c>
      <c r="X17" s="38">
        <v>7.5629115942110623</v>
      </c>
      <c r="Y17" s="38">
        <v>7.6905933238683275</v>
      </c>
      <c r="Z17" s="38">
        <v>7.5250845344674469</v>
      </c>
      <c r="AA17" s="38">
        <v>7.839138106125505</v>
      </c>
      <c r="AB17" s="38">
        <v>7.9103788758199167</v>
      </c>
      <c r="AC17" s="38">
        <v>7.806443096932</v>
      </c>
      <c r="AD17" s="38">
        <v>7.7149428030570117</v>
      </c>
      <c r="AE17" s="38">
        <v>8.051602168608774</v>
      </c>
      <c r="AF17" s="38">
        <v>7.9121427680019982</v>
      </c>
      <c r="AG17" s="38">
        <v>7.9220010360393696</v>
      </c>
      <c r="AH17" s="38">
        <v>7.6077027757582529</v>
      </c>
      <c r="AI17" s="38">
        <v>8.1626391327812318</v>
      </c>
      <c r="AJ17" s="38">
        <v>8.0661975156037382</v>
      </c>
      <c r="AK17" s="38">
        <v>7.9986448275412734</v>
      </c>
      <c r="AL17" s="38">
        <v>7.91011579833068</v>
      </c>
      <c r="AM17" s="38">
        <v>8.513425562616094</v>
      </c>
      <c r="AN17" s="38">
        <v>8.5953647694372783</v>
      </c>
      <c r="AO17" s="38">
        <v>8.7575497107741622</v>
      </c>
      <c r="AP17" s="38">
        <v>8.4773165383842528</v>
      </c>
      <c r="AQ17" s="38">
        <v>8.8741791235811576</v>
      </c>
      <c r="AR17" s="38">
        <v>8.6161389718511305</v>
      </c>
      <c r="AS17" s="38">
        <v>8.5439453880500249</v>
      </c>
      <c r="AT17" s="38">
        <v>8.7952669557276479</v>
      </c>
      <c r="AU17" s="38">
        <v>8.7693712922560643</v>
      </c>
      <c r="AV17" s="38">
        <v>8.4908269550269555</v>
      </c>
      <c r="AW17" s="38">
        <v>8.059988972765451</v>
      </c>
      <c r="AX17" s="38">
        <v>8.2788158151254283</v>
      </c>
      <c r="AY17" s="38">
        <v>8.2438842160474177</v>
      </c>
      <c r="AZ17" s="38">
        <v>7.9940745098125419</v>
      </c>
      <c r="BA17" s="38">
        <v>7.9889434365585501</v>
      </c>
      <c r="BB17" s="38">
        <v>8.0284714846355616</v>
      </c>
      <c r="BC17" s="38">
        <v>8.4014683969015174</v>
      </c>
      <c r="BD17" s="38">
        <v>8.4389595764205634</v>
      </c>
      <c r="BE17" s="38">
        <v>7.9538016678292776</v>
      </c>
      <c r="BF17" s="38">
        <v>8.207139905589047</v>
      </c>
      <c r="BG17" s="38">
        <v>8.5909777306937904</v>
      </c>
      <c r="BH17" s="38">
        <v>8.4365584752039222</v>
      </c>
      <c r="BI17" s="38">
        <v>8.2295090500764676</v>
      </c>
      <c r="BJ17" s="38">
        <v>8.3346936357160999</v>
      </c>
      <c r="BK17" s="38">
        <v>8.5081646886590505</v>
      </c>
      <c r="BL17" s="38">
        <v>8.5663813546545331</v>
      </c>
      <c r="BM17" s="38">
        <v>7.9890190483131214</v>
      </c>
      <c r="BN17" s="38">
        <v>8.2579323978089558</v>
      </c>
      <c r="BO17" s="38">
        <v>8.7105941855823676</v>
      </c>
      <c r="BP17" s="38">
        <v>8.4974785115520302</v>
      </c>
      <c r="BQ17" s="38">
        <v>8.2042956871228192</v>
      </c>
      <c r="BR17" s="38">
        <v>8.3028661220586208</v>
      </c>
      <c r="BS17" s="38">
        <v>8.4759101775153027</v>
      </c>
      <c r="BT17" s="38">
        <v>8.4074860897956594</v>
      </c>
      <c r="BU17" s="38">
        <v>8.1124689452622807</v>
      </c>
      <c r="BV17" s="38">
        <v>8.218010207896894</v>
      </c>
      <c r="BW17" s="38">
        <v>8.4137864110016807</v>
      </c>
      <c r="BX17" s="38">
        <v>8.3560574345602365</v>
      </c>
      <c r="BY17" s="38">
        <v>8.0868092340335256</v>
      </c>
      <c r="BZ17" s="38">
        <v>7.8730450402324461</v>
      </c>
      <c r="CA17" s="38">
        <v>8.6776424488934616</v>
      </c>
      <c r="CB17" s="38">
        <v>8.507861097567341</v>
      </c>
      <c r="CC17" s="38">
        <v>8.1927713430886939</v>
      </c>
      <c r="CD17" s="38">
        <v>8.1410349653808716</v>
      </c>
      <c r="CE17" s="38">
        <v>8.8812205332508842</v>
      </c>
      <c r="CF17" s="38">
        <v>8.8770035909334037</v>
      </c>
      <c r="CG17" s="38">
        <v>8.374087031744045</v>
      </c>
      <c r="CH17" s="38">
        <v>8.2712290434962821</v>
      </c>
      <c r="CI17" s="38">
        <v>8.6247995995206157</v>
      </c>
      <c r="CJ17" s="38">
        <v>8.8655828759720201</v>
      </c>
      <c r="CK17" s="38">
        <v>8.6720514259847921</v>
      </c>
      <c r="CL17" s="38">
        <v>8.6742905375189903</v>
      </c>
      <c r="CM17" s="38">
        <v>8.6375680968659232</v>
      </c>
      <c r="CN17" s="38">
        <v>8.4875977120908725</v>
      </c>
      <c r="CO17" s="38">
        <v>8.0100081398775789</v>
      </c>
      <c r="CP17" s="38">
        <v>8.3335631462556776</v>
      </c>
      <c r="CQ17" s="38">
        <v>8.3405770317537833</v>
      </c>
      <c r="CR17" s="38">
        <v>8.4884407391465864</v>
      </c>
      <c r="CS17" s="38">
        <v>8.0445935978923107</v>
      </c>
      <c r="CT17" s="38">
        <v>7.9361670448363304</v>
      </c>
      <c r="CU17" s="38">
        <v>8.8173827589363523</v>
      </c>
      <c r="CV17" s="38">
        <v>8.5703214335247697</v>
      </c>
      <c r="CW17" s="38">
        <v>8.1542935493426931</v>
      </c>
      <c r="CX17" s="38"/>
    </row>
    <row r="18" spans="1:102">
      <c r="A18" s="594"/>
      <c r="B18" s="189" t="s">
        <v>102</v>
      </c>
      <c r="C18" s="38">
        <v>1.2284608764772735</v>
      </c>
      <c r="D18" s="38">
        <v>1.1810133075063001</v>
      </c>
      <c r="E18" s="38">
        <v>1.1181526588977355</v>
      </c>
      <c r="F18" s="38">
        <v>1.1552765382791093</v>
      </c>
      <c r="G18" s="38">
        <v>1.0973341014042479</v>
      </c>
      <c r="H18" s="38">
        <v>0.99961981064715633</v>
      </c>
      <c r="I18" s="38">
        <v>0.98212617913514522</v>
      </c>
      <c r="J18" s="38">
        <v>1.0171023215567219</v>
      </c>
      <c r="K18" s="38">
        <v>0.94834901197111288</v>
      </c>
      <c r="L18" s="38">
        <v>0.8881734740981877</v>
      </c>
      <c r="M18" s="38">
        <v>0.92224372265783827</v>
      </c>
      <c r="N18" s="38">
        <v>0.9723765217793825</v>
      </c>
      <c r="O18" s="38">
        <v>0.90624588614033175</v>
      </c>
      <c r="P18" s="38">
        <v>0.92690902602891567</v>
      </c>
      <c r="Q18" s="38">
        <v>0.97111846637208277</v>
      </c>
      <c r="R18" s="38">
        <v>0.9791663739937907</v>
      </c>
      <c r="S18" s="38">
        <v>1.026431718061674</v>
      </c>
      <c r="T18" s="38">
        <v>1.0912887243111673</v>
      </c>
      <c r="U18" s="38">
        <v>0.96798007845211331</v>
      </c>
      <c r="V18" s="38">
        <v>0.90051053002905412</v>
      </c>
      <c r="W18" s="38">
        <v>0.97233970685459103</v>
      </c>
      <c r="X18" s="38">
        <v>0.94698356721555266</v>
      </c>
      <c r="Y18" s="38">
        <v>0.91100692266208838</v>
      </c>
      <c r="Z18" s="38">
        <v>0.89140423747979713</v>
      </c>
      <c r="AA18" s="38">
        <v>0.94149084039191422</v>
      </c>
      <c r="AB18" s="38">
        <v>0.90600131466692746</v>
      </c>
      <c r="AC18" s="38">
        <v>0.93718263343201724</v>
      </c>
      <c r="AD18" s="38">
        <v>0.9540959954003787</v>
      </c>
      <c r="AE18" s="38">
        <v>0.89725908844730073</v>
      </c>
      <c r="AF18" s="38">
        <v>1.0162833222101044</v>
      </c>
      <c r="AG18" s="38">
        <v>1.0148957088940809</v>
      </c>
      <c r="AH18" s="38">
        <v>0.91957145253940742</v>
      </c>
      <c r="AI18" s="38">
        <v>0.91225628648682711</v>
      </c>
      <c r="AJ18" s="38">
        <v>0.90850493245232689</v>
      </c>
      <c r="AK18" s="38">
        <v>0.90718371708168821</v>
      </c>
      <c r="AL18" s="38">
        <v>0.85342353828347772</v>
      </c>
      <c r="AM18" s="38">
        <v>0.99130259432806223</v>
      </c>
      <c r="AN18" s="38">
        <v>0.86551187175828692</v>
      </c>
      <c r="AO18" s="38">
        <v>0.85452000924875415</v>
      </c>
      <c r="AP18" s="38">
        <v>0.83869738964815421</v>
      </c>
      <c r="AQ18" s="38">
        <v>0.87807297808721185</v>
      </c>
      <c r="AR18" s="38">
        <v>0.84995189337076604</v>
      </c>
      <c r="AS18" s="38">
        <v>0.89074350863492402</v>
      </c>
      <c r="AT18" s="38">
        <v>0.77040879800682405</v>
      </c>
      <c r="AU18" s="38">
        <v>0.76796177120389097</v>
      </c>
      <c r="AV18" s="38">
        <v>0.75899138948454126</v>
      </c>
      <c r="AW18" s="38">
        <v>0.82049548027800645</v>
      </c>
      <c r="AX18" s="38">
        <v>0.71690546242427</v>
      </c>
      <c r="AY18" s="38">
        <v>0.90757956228842318</v>
      </c>
      <c r="AZ18" s="38">
        <v>0.96303060335327872</v>
      </c>
      <c r="BA18" s="38">
        <v>0.93884424141873579</v>
      </c>
      <c r="BB18" s="38">
        <v>0.83949234658907135</v>
      </c>
      <c r="BC18" s="38">
        <v>0.99307389352203335</v>
      </c>
      <c r="BD18" s="38">
        <v>1.0017381685116111</v>
      </c>
      <c r="BE18" s="38">
        <v>0.91465441947599957</v>
      </c>
      <c r="BF18" s="38">
        <v>1.0494122956939169</v>
      </c>
      <c r="BG18" s="38">
        <v>1.063882419657832</v>
      </c>
      <c r="BH18" s="38">
        <v>1.0041781945082298</v>
      </c>
      <c r="BI18" s="38">
        <v>0.9243040580502534</v>
      </c>
      <c r="BJ18" s="38">
        <v>1.0540721640425739</v>
      </c>
      <c r="BK18" s="38">
        <v>1.1080742047794896</v>
      </c>
      <c r="BL18" s="38">
        <v>1.1330347754589958</v>
      </c>
      <c r="BM18" s="38">
        <v>1.1740594009726462</v>
      </c>
      <c r="BN18" s="38">
        <v>1.0668120024783072</v>
      </c>
      <c r="BO18" s="38">
        <v>1.1161667179614578</v>
      </c>
      <c r="BP18" s="38">
        <v>1.1980855759138631</v>
      </c>
      <c r="BQ18" s="38">
        <v>1.1212216152831636</v>
      </c>
      <c r="BR18" s="38">
        <v>1.1656666054423135</v>
      </c>
      <c r="BS18" s="38">
        <v>0.97172549556461418</v>
      </c>
      <c r="BT18" s="38">
        <v>0.96477577618146637</v>
      </c>
      <c r="BU18" s="38">
        <v>0.99785713186015945</v>
      </c>
      <c r="BV18" s="38">
        <v>0.97917002639484518</v>
      </c>
      <c r="BW18" s="38">
        <v>1.0667709038257307</v>
      </c>
      <c r="BX18" s="38">
        <v>1.0309014030280923</v>
      </c>
      <c r="BY18" s="38">
        <v>1.0851979150947622</v>
      </c>
      <c r="BZ18" s="38">
        <v>1.1239181068032857</v>
      </c>
      <c r="CA18" s="38">
        <v>1.1040453971034436</v>
      </c>
      <c r="CB18" s="38">
        <v>1.1244097650159239</v>
      </c>
      <c r="CC18" s="38">
        <v>1.0889353781369817</v>
      </c>
      <c r="CD18" s="38">
        <v>1.120532098474418</v>
      </c>
      <c r="CE18" s="38">
        <v>1.0963740739141803</v>
      </c>
      <c r="CF18" s="38">
        <v>1.0739770733820804</v>
      </c>
      <c r="CG18" s="38">
        <v>1.0901688511639891</v>
      </c>
      <c r="CH18" s="38">
        <v>1.0577702530569726</v>
      </c>
      <c r="CI18" s="38">
        <v>0.9484574448424552</v>
      </c>
      <c r="CJ18" s="38">
        <v>0.84417143253368954</v>
      </c>
      <c r="CK18" s="38">
        <v>0.80330101685816535</v>
      </c>
      <c r="CL18" s="38">
        <v>0.86848760898086252</v>
      </c>
      <c r="CM18" s="38">
        <v>0.88187475854300412</v>
      </c>
      <c r="CN18" s="38">
        <v>0.87167340370276003</v>
      </c>
      <c r="CO18" s="38">
        <v>0.80342454888473247</v>
      </c>
      <c r="CP18" s="38">
        <v>0.84434509900961818</v>
      </c>
      <c r="CQ18" s="38">
        <v>0.84804268423505458</v>
      </c>
      <c r="CR18" s="38">
        <v>0.85946222982418197</v>
      </c>
      <c r="CS18" s="38">
        <v>0.85356892885940294</v>
      </c>
      <c r="CT18" s="38">
        <v>0.81628304854519129</v>
      </c>
      <c r="CU18" s="38">
        <v>0.75245316879568425</v>
      </c>
      <c r="CV18" s="38">
        <v>0.82891320068901619</v>
      </c>
      <c r="CW18" s="38">
        <v>0.79902432078757901</v>
      </c>
      <c r="CX18" s="38"/>
    </row>
    <row r="19" spans="1:102" ht="11.25" customHeight="1">
      <c r="A19" s="594"/>
      <c r="B19" s="189" t="s">
        <v>103</v>
      </c>
      <c r="C19" s="38">
        <v>37.954514101022845</v>
      </c>
      <c r="D19" s="38">
        <v>34.653358098399721</v>
      </c>
      <c r="E19" s="38">
        <v>31.918121599101649</v>
      </c>
      <c r="F19" s="38">
        <v>32.963749573266718</v>
      </c>
      <c r="G19" s="38">
        <v>36.537511135454345</v>
      </c>
      <c r="H19" s="38">
        <v>34.74096122995892</v>
      </c>
      <c r="I19" s="38">
        <v>32.218992248062008</v>
      </c>
      <c r="J19" s="38">
        <v>33.005029399691097</v>
      </c>
      <c r="K19" s="38">
        <v>37.574399765583507</v>
      </c>
      <c r="L19" s="38">
        <v>36.51253274821196</v>
      </c>
      <c r="M19" s="38">
        <v>33.071290766315897</v>
      </c>
      <c r="N19" s="38">
        <v>35.070071286395404</v>
      </c>
      <c r="O19" s="38">
        <v>39.473904666164024</v>
      </c>
      <c r="P19" s="38">
        <v>37.8418141560565</v>
      </c>
      <c r="Q19" s="38">
        <v>35.742087960707224</v>
      </c>
      <c r="R19" s="38">
        <v>36.63543261733841</v>
      </c>
      <c r="S19" s="38">
        <v>40.130690161527163</v>
      </c>
      <c r="T19" s="38">
        <v>38.527048617720176</v>
      </c>
      <c r="U19" s="38">
        <v>35.213374322358845</v>
      </c>
      <c r="V19" s="38">
        <v>35.829875172908025</v>
      </c>
      <c r="W19" s="38">
        <v>38.906579748889236</v>
      </c>
      <c r="X19" s="38">
        <v>36.724766352507729</v>
      </c>
      <c r="Y19" s="38">
        <v>35.062623127634524</v>
      </c>
      <c r="Z19" s="38">
        <v>35.302310700712134</v>
      </c>
      <c r="AA19" s="38">
        <v>38.446525930002331</v>
      </c>
      <c r="AB19" s="38">
        <v>36.920602509055804</v>
      </c>
      <c r="AC19" s="38">
        <v>34.828766846524559</v>
      </c>
      <c r="AD19" s="38">
        <v>35.393490016977381</v>
      </c>
      <c r="AE19" s="38">
        <v>38.796265794160838</v>
      </c>
      <c r="AF19" s="38">
        <v>36.912842717540521</v>
      </c>
      <c r="AG19" s="38">
        <v>34.251937287902656</v>
      </c>
      <c r="AH19" s="38">
        <v>34.477671164657352</v>
      </c>
      <c r="AI19" s="38">
        <v>38.062455311769753</v>
      </c>
      <c r="AJ19" s="38">
        <v>35.543365526680873</v>
      </c>
      <c r="AK19" s="38">
        <v>33.965834017434815</v>
      </c>
      <c r="AL19" s="38">
        <v>35.068710117190001</v>
      </c>
      <c r="AM19" s="38">
        <v>37.635275039435029</v>
      </c>
      <c r="AN19" s="38">
        <v>35.898152238757739</v>
      </c>
      <c r="AO19" s="38">
        <v>32.994940429884416</v>
      </c>
      <c r="AP19" s="38">
        <v>33.326454780416583</v>
      </c>
      <c r="AQ19" s="38">
        <v>37.180787471276119</v>
      </c>
      <c r="AR19" s="38">
        <v>34.876390900265982</v>
      </c>
      <c r="AS19" s="38">
        <v>32.725335190825227</v>
      </c>
      <c r="AT19" s="38">
        <v>33.056798635351306</v>
      </c>
      <c r="AU19" s="38">
        <v>37.376287831697226</v>
      </c>
      <c r="AV19" s="38">
        <v>34.553369734610797</v>
      </c>
      <c r="AW19" s="38">
        <v>32.664814115277764</v>
      </c>
      <c r="AX19" s="38">
        <v>33.682008875870359</v>
      </c>
      <c r="AY19" s="38">
        <v>40.032525815486572</v>
      </c>
      <c r="AZ19" s="38">
        <v>38.487778715711229</v>
      </c>
      <c r="BA19" s="38">
        <v>35.067860571927916</v>
      </c>
      <c r="BB19" s="38">
        <v>35.584759078268647</v>
      </c>
      <c r="BC19" s="38">
        <v>37.563447523841987</v>
      </c>
      <c r="BD19" s="38">
        <v>36.594403453293424</v>
      </c>
      <c r="BE19" s="38">
        <v>35.210750706328952</v>
      </c>
      <c r="BF19" s="38">
        <v>35.822559974235993</v>
      </c>
      <c r="BG19" s="38">
        <v>38.504518732181289</v>
      </c>
      <c r="BH19" s="38">
        <v>37.554279214648936</v>
      </c>
      <c r="BI19" s="38">
        <v>35.593201762273843</v>
      </c>
      <c r="BJ19" s="38">
        <v>36.122810133414944</v>
      </c>
      <c r="BK19" s="38">
        <v>38.487279602556967</v>
      </c>
      <c r="BL19" s="38">
        <v>37.437989677974826</v>
      </c>
      <c r="BM19" s="38">
        <v>35.629591275175606</v>
      </c>
      <c r="BN19" s="38">
        <v>36.990850575678927</v>
      </c>
      <c r="BO19" s="38">
        <v>38.285708755443729</v>
      </c>
      <c r="BP19" s="38">
        <v>37.222858750038867</v>
      </c>
      <c r="BQ19" s="38">
        <v>35.787715931356381</v>
      </c>
      <c r="BR19" s="38">
        <v>36.811369973178479</v>
      </c>
      <c r="BS19" s="38">
        <v>35.692622844633867</v>
      </c>
      <c r="BT19" s="38">
        <v>36.593317626397095</v>
      </c>
      <c r="BU19" s="38">
        <v>35.586950210320708</v>
      </c>
      <c r="BV19" s="38">
        <v>36.642503189339827</v>
      </c>
      <c r="BW19" s="38">
        <v>39.056830847914718</v>
      </c>
      <c r="BX19" s="38">
        <v>38.025369689682599</v>
      </c>
      <c r="BY19" s="38">
        <v>36.006345294747135</v>
      </c>
      <c r="BZ19" s="38">
        <v>37.376172470056794</v>
      </c>
      <c r="CA19" s="38">
        <v>39.350455433583221</v>
      </c>
      <c r="CB19" s="38">
        <v>37.356406492642606</v>
      </c>
      <c r="CC19" s="38">
        <v>35.874339134265107</v>
      </c>
      <c r="CD19" s="38">
        <v>36.531481207170337</v>
      </c>
      <c r="CE19" s="38">
        <v>40.138338214059544</v>
      </c>
      <c r="CF19" s="38">
        <v>38.449179645578603</v>
      </c>
      <c r="CG19" s="38">
        <v>36.73826890334503</v>
      </c>
      <c r="CH19" s="38">
        <v>37.440967771225672</v>
      </c>
      <c r="CI19" s="38">
        <v>38.947955373339028</v>
      </c>
      <c r="CJ19" s="38">
        <v>38.134063248708728</v>
      </c>
      <c r="CK19" s="38">
        <v>37.825266093430244</v>
      </c>
      <c r="CL19" s="38">
        <v>38.19968675757007</v>
      </c>
      <c r="CM19" s="38">
        <v>39.157656688084373</v>
      </c>
      <c r="CN19" s="38">
        <v>38.771299294828559</v>
      </c>
      <c r="CO19" s="38">
        <v>38.114423101643794</v>
      </c>
      <c r="CP19" s="38">
        <v>38.346584222212449</v>
      </c>
      <c r="CQ19" s="38">
        <v>41.354361770120363</v>
      </c>
      <c r="CR19" s="38">
        <v>40.846189364788565</v>
      </c>
      <c r="CS19" s="38">
        <v>38.952563844279197</v>
      </c>
      <c r="CT19" s="38">
        <v>39.112344004020741</v>
      </c>
      <c r="CU19" s="38">
        <v>40.821564736357239</v>
      </c>
      <c r="CV19" s="38">
        <v>40.594362553385025</v>
      </c>
      <c r="CW19" s="38">
        <v>39.613378967791881</v>
      </c>
      <c r="CX19" s="38"/>
    </row>
    <row r="20" spans="1:102">
      <c r="A20" s="594"/>
      <c r="B20" s="189" t="s">
        <v>104</v>
      </c>
      <c r="C20" s="38">
        <v>0</v>
      </c>
      <c r="D20" s="38">
        <v>0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0</v>
      </c>
      <c r="N20" s="38">
        <v>0</v>
      </c>
      <c r="O20" s="38">
        <v>0</v>
      </c>
      <c r="P20" s="38">
        <v>0</v>
      </c>
      <c r="Q20" s="38">
        <v>0</v>
      </c>
      <c r="R20" s="38">
        <v>0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38">
        <v>0</v>
      </c>
      <c r="Y20" s="38">
        <v>0</v>
      </c>
      <c r="Z20" s="38">
        <v>0</v>
      </c>
      <c r="AA20" s="38">
        <v>0</v>
      </c>
      <c r="AB20" s="38">
        <v>0</v>
      </c>
      <c r="AC20" s="38">
        <v>0</v>
      </c>
      <c r="AD20" s="38">
        <v>0</v>
      </c>
      <c r="AE20" s="38">
        <v>0</v>
      </c>
      <c r="AF20" s="38">
        <v>0</v>
      </c>
      <c r="AG20" s="38">
        <v>0</v>
      </c>
      <c r="AH20" s="38">
        <v>0</v>
      </c>
      <c r="AI20" s="38">
        <v>0</v>
      </c>
      <c r="AJ20" s="38">
        <v>0</v>
      </c>
      <c r="AK20" s="38">
        <v>0</v>
      </c>
      <c r="AL20" s="38">
        <v>0</v>
      </c>
      <c r="AM20" s="38">
        <v>0</v>
      </c>
      <c r="AN20" s="38">
        <v>0</v>
      </c>
      <c r="AO20" s="38">
        <v>0</v>
      </c>
      <c r="AP20" s="38">
        <v>0</v>
      </c>
      <c r="AQ20" s="38">
        <v>0</v>
      </c>
      <c r="AR20" s="38">
        <v>0</v>
      </c>
      <c r="AS20" s="38">
        <v>0</v>
      </c>
      <c r="AT20" s="38">
        <v>0</v>
      </c>
      <c r="AU20" s="38">
        <v>0</v>
      </c>
      <c r="AV20" s="38">
        <v>0</v>
      </c>
      <c r="AW20" s="38">
        <v>0</v>
      </c>
      <c r="AX20" s="38">
        <v>0</v>
      </c>
      <c r="AY20" s="38">
        <v>0</v>
      </c>
      <c r="AZ20" s="38">
        <v>0</v>
      </c>
      <c r="BA20" s="38">
        <v>1.2447367886196032</v>
      </c>
      <c r="BB20" s="38">
        <v>1.3725927344181199</v>
      </c>
      <c r="BC20" s="38">
        <v>1.9650644550784937</v>
      </c>
      <c r="BD20" s="38">
        <v>1.6155324945566101</v>
      </c>
      <c r="BE20" s="38">
        <v>1.535524280920503</v>
      </c>
      <c r="BF20" s="38">
        <v>1.627158899237962</v>
      </c>
      <c r="BG20" s="38">
        <v>2.273965894471019</v>
      </c>
      <c r="BH20" s="38">
        <v>1.9944331580821497</v>
      </c>
      <c r="BI20" s="38">
        <v>1.7515161135077055</v>
      </c>
      <c r="BJ20" s="38">
        <v>1.7509806870060811</v>
      </c>
      <c r="BK20" s="38">
        <v>2.6400587180839508</v>
      </c>
      <c r="BL20" s="38">
        <v>2.4827140757157635</v>
      </c>
      <c r="BM20" s="38">
        <v>2.2113880166851678</v>
      </c>
      <c r="BN20" s="38">
        <v>2.1494568021809095</v>
      </c>
      <c r="BO20" s="38">
        <v>2.8744621040412666</v>
      </c>
      <c r="BP20" s="38">
        <v>2.8508465764390105</v>
      </c>
      <c r="BQ20" s="38">
        <v>2.6435259624909344</v>
      </c>
      <c r="BR20" s="38">
        <v>2.3121098927188455</v>
      </c>
      <c r="BS20" s="38">
        <v>3.6192936733165015</v>
      </c>
      <c r="BT20" s="38">
        <v>2.9186478889742058</v>
      </c>
      <c r="BU20" s="38">
        <v>2.6963057850114125</v>
      </c>
      <c r="BV20" s="38">
        <v>2.8206564203751761</v>
      </c>
      <c r="BW20" s="38">
        <v>3.40819909294156</v>
      </c>
      <c r="BX20" s="38">
        <v>2.5955174457095715</v>
      </c>
      <c r="BY20" s="38">
        <v>2.4144643184121124</v>
      </c>
      <c r="BZ20" s="38">
        <v>2.5058900303929623</v>
      </c>
      <c r="CA20" s="38">
        <v>2.7724109473092273</v>
      </c>
      <c r="CB20" s="38">
        <v>2.6534749431878377</v>
      </c>
      <c r="CC20" s="38">
        <v>2.4793264863277256</v>
      </c>
      <c r="CD20" s="38">
        <v>2.5967980033289839</v>
      </c>
      <c r="CE20" s="38">
        <v>0.18958409321868466</v>
      </c>
      <c r="CF20" s="38">
        <v>0.12038407338886604</v>
      </c>
      <c r="CG20" s="38">
        <v>8.3984590000531045E-2</v>
      </c>
      <c r="CH20" s="38">
        <v>8.7332735233932771E-2</v>
      </c>
      <c r="CI20" s="38">
        <v>0.12230211794981563</v>
      </c>
      <c r="CJ20" s="38">
        <v>9.7998214089569546E-2</v>
      </c>
      <c r="CK20" s="38">
        <v>0.11399183996154273</v>
      </c>
      <c r="CL20" s="38">
        <v>0.1242634219865129</v>
      </c>
      <c r="CM20" s="38">
        <v>0</v>
      </c>
      <c r="CN20" s="38">
        <v>0</v>
      </c>
      <c r="CO20" s="38">
        <v>0</v>
      </c>
      <c r="CP20" s="38">
        <v>0</v>
      </c>
      <c r="CQ20" s="38">
        <v>0</v>
      </c>
      <c r="CR20" s="38">
        <v>0</v>
      </c>
      <c r="CS20" s="38">
        <v>0</v>
      </c>
      <c r="CT20" s="38">
        <v>0</v>
      </c>
      <c r="CU20" s="38">
        <v>0</v>
      </c>
      <c r="CV20" s="38">
        <v>0</v>
      </c>
      <c r="CW20" s="38">
        <v>0</v>
      </c>
      <c r="CX20" s="38"/>
    </row>
    <row r="21" spans="1:102">
      <c r="A21" s="594"/>
      <c r="B21" s="191" t="s">
        <v>105</v>
      </c>
      <c r="C21" s="116">
        <v>0.1432109470973506</v>
      </c>
      <c r="D21" s="116">
        <v>0.12138280824383607</v>
      </c>
      <c r="E21" s="116">
        <v>5.6445206338587607E-2</v>
      </c>
      <c r="F21" s="116">
        <v>0.11812581759077713</v>
      </c>
      <c r="G21" s="116">
        <v>0.16620550933489467</v>
      </c>
      <c r="H21" s="116">
        <v>8.4692587544007672E-2</v>
      </c>
      <c r="I21" s="116">
        <v>4.7865882133183893E-2</v>
      </c>
      <c r="J21" s="116">
        <v>8.8597763201805041E-2</v>
      </c>
      <c r="K21" s="116">
        <v>0.15780381048891709</v>
      </c>
      <c r="L21" s="116">
        <v>0.14448181387624925</v>
      </c>
      <c r="M21" s="116">
        <v>9.314719275124507E-2</v>
      </c>
      <c r="N21" s="116">
        <v>0.17040457343887422</v>
      </c>
      <c r="O21" s="116">
        <v>0.17353008054189253</v>
      </c>
      <c r="P21" s="116">
        <v>0.20211238150393837</v>
      </c>
      <c r="Q21" s="116">
        <v>0.1402913355399116</v>
      </c>
      <c r="R21" s="116">
        <v>0.15144065296489331</v>
      </c>
      <c r="S21" s="116">
        <v>0.21997063142437595</v>
      </c>
      <c r="T21" s="116">
        <v>0.28147404728533276</v>
      </c>
      <c r="U21" s="116">
        <v>0.1415884349244127</v>
      </c>
      <c r="V21" s="116">
        <v>0.1030504030354038</v>
      </c>
      <c r="W21" s="116">
        <v>0.22143246887098314</v>
      </c>
      <c r="X21" s="116">
        <v>0.15745503095582805</v>
      </c>
      <c r="Y21" s="116">
        <v>9.5200360990964239E-2</v>
      </c>
      <c r="Z21" s="116">
        <v>0.13404160254182593</v>
      </c>
      <c r="AA21" s="116">
        <v>0.15459852606616251</v>
      </c>
      <c r="AB21" s="116">
        <v>0.19831890463070442</v>
      </c>
      <c r="AC21" s="116">
        <v>0.13900150584964671</v>
      </c>
      <c r="AD21" s="116">
        <v>0.10576959585166222</v>
      </c>
      <c r="AE21" s="116">
        <v>0.19569963316787733</v>
      </c>
      <c r="AF21" s="116">
        <v>0.18285503448201026</v>
      </c>
      <c r="AG21" s="116">
        <v>0.1202545696736476</v>
      </c>
      <c r="AH21" s="116">
        <v>0.12809553103720098</v>
      </c>
      <c r="AI21" s="116">
        <v>0.21121609515956269</v>
      </c>
      <c r="AJ21" s="116">
        <v>0.20875719177809671</v>
      </c>
      <c r="AK21" s="116">
        <v>0.11727453969743169</v>
      </c>
      <c r="AL21" s="116">
        <v>9.5295056958616273E-2</v>
      </c>
      <c r="AM21" s="116">
        <v>0.20023405456883561</v>
      </c>
      <c r="AN21" s="116">
        <v>0.19065332207160118</v>
      </c>
      <c r="AO21" s="116">
        <v>6.9281480271587106E-2</v>
      </c>
      <c r="AP21" s="116">
        <v>8.4096531336462721E-2</v>
      </c>
      <c r="AQ21" s="116">
        <v>0.19518937409910977</v>
      </c>
      <c r="AR21" s="116">
        <v>0.1444708074796586</v>
      </c>
      <c r="AS21" s="116">
        <v>0.16681266740207243</v>
      </c>
      <c r="AT21" s="116">
        <v>0.10429675454953687</v>
      </c>
      <c r="AU21" s="116">
        <v>0.24690248943971027</v>
      </c>
      <c r="AV21" s="116">
        <v>0.25035202804128559</v>
      </c>
      <c r="AW21" s="116">
        <v>0.12505133983452588</v>
      </c>
      <c r="AX21" s="116">
        <v>8.8416992888589993E-2</v>
      </c>
      <c r="AY21" s="116">
        <v>0.23965138200076719</v>
      </c>
      <c r="AZ21" s="116">
        <v>0.1549408312380712</v>
      </c>
      <c r="BA21" s="116">
        <v>8.8234226372232091E-2</v>
      </c>
      <c r="BB21" s="116">
        <v>7.8572380624285426E-2</v>
      </c>
      <c r="BC21" s="116">
        <v>0.15317104900570444</v>
      </c>
      <c r="BD21" s="116">
        <v>0.15344423000024082</v>
      </c>
      <c r="BE21" s="116">
        <v>0.12158470793473333</v>
      </c>
      <c r="BF21" s="116">
        <v>0.14054453518064494</v>
      </c>
      <c r="BG21" s="116">
        <v>0.17214198667083291</v>
      </c>
      <c r="BH21" s="116">
        <v>0.15018504443382724</v>
      </c>
      <c r="BI21" s="116">
        <v>0.12751234482869997</v>
      </c>
      <c r="BJ21" s="116">
        <v>0.11036939645687582</v>
      </c>
      <c r="BK21" s="116">
        <v>0.11440313638471501</v>
      </c>
      <c r="BL21" s="116">
        <v>0.15943722669076429</v>
      </c>
      <c r="BM21" s="116">
        <v>9.6961156321163755E-2</v>
      </c>
      <c r="BN21" s="116">
        <v>7.5158300414993912E-2</v>
      </c>
      <c r="BO21" s="116">
        <v>0.12111297235606584</v>
      </c>
      <c r="BP21" s="116">
        <v>0.13844275137516432</v>
      </c>
      <c r="BQ21" s="116">
        <v>0.17396317451862275</v>
      </c>
      <c r="BR21" s="116">
        <v>7.6172007524016067E-2</v>
      </c>
      <c r="BS21" s="116">
        <v>0.16272581247660833</v>
      </c>
      <c r="BT21" s="116">
        <v>0.12575175200635361</v>
      </c>
      <c r="BU21" s="116">
        <v>9.0738704190459221E-2</v>
      </c>
      <c r="BV21" s="116">
        <v>7.6828113994082514E-2</v>
      </c>
      <c r="BW21" s="116">
        <v>0.11121623472126385</v>
      </c>
      <c r="BX21" s="116">
        <v>0.1252355290631543</v>
      </c>
      <c r="BY21" s="116">
        <v>8.7074964807583574E-2</v>
      </c>
      <c r="BZ21" s="116">
        <v>0.10200804060723578</v>
      </c>
      <c r="CA21" s="116">
        <v>0.10763261722460261</v>
      </c>
      <c r="CB21" s="116">
        <v>0.11031207165647831</v>
      </c>
      <c r="CC21" s="116">
        <v>8.6693512327847874E-2</v>
      </c>
      <c r="CD21" s="116">
        <v>7.9148895676800099E-2</v>
      </c>
      <c r="CE21" s="116">
        <v>0</v>
      </c>
      <c r="CF21" s="116">
        <v>0</v>
      </c>
      <c r="CG21" s="116">
        <v>0</v>
      </c>
      <c r="CH21" s="116">
        <v>0</v>
      </c>
      <c r="CI21" s="116">
        <v>0</v>
      </c>
      <c r="CJ21" s="116">
        <v>0</v>
      </c>
      <c r="CK21" s="116">
        <v>0</v>
      </c>
      <c r="CL21" s="116">
        <v>0</v>
      </c>
      <c r="CM21" s="116">
        <v>0.12652283505020664</v>
      </c>
      <c r="CN21" s="116">
        <v>0.11204558873064215</v>
      </c>
      <c r="CO21" s="116">
        <v>5.4743798200917668E-2</v>
      </c>
      <c r="CP21" s="116">
        <v>6.0720300779152768E-2</v>
      </c>
      <c r="CQ21" s="116">
        <v>8.0095035982699556E-2</v>
      </c>
      <c r="CR21" s="116">
        <v>6.2909319933651911E-2</v>
      </c>
      <c r="CS21" s="116">
        <v>5.7837310983642962E-2</v>
      </c>
      <c r="CT21" s="116">
        <v>4.5062977228255682E-2</v>
      </c>
      <c r="CU21" s="116">
        <v>4.417868335867868E-2</v>
      </c>
      <c r="CV21" s="116">
        <v>4.643181897776439E-2</v>
      </c>
      <c r="CW21" s="116">
        <v>1.8499456466698976E-2</v>
      </c>
      <c r="CX21" s="116"/>
    </row>
    <row r="22" spans="1:102" ht="12" customHeight="1">
      <c r="A22" s="594"/>
      <c r="B22" s="174" t="s">
        <v>81</v>
      </c>
      <c r="C22" s="1">
        <v>100</v>
      </c>
      <c r="D22" s="1">
        <v>99.999999999999986</v>
      </c>
      <c r="E22" s="1">
        <v>100.00000000000001</v>
      </c>
      <c r="F22" s="1">
        <v>100.00000000000001</v>
      </c>
      <c r="G22" s="1">
        <v>100.00000000000001</v>
      </c>
      <c r="H22" s="1">
        <v>100.00000000000001</v>
      </c>
      <c r="I22" s="1">
        <v>99.999999999999986</v>
      </c>
      <c r="J22" s="1">
        <v>100.00000000000001</v>
      </c>
      <c r="K22" s="1">
        <v>99.999999999999986</v>
      </c>
      <c r="L22" s="1">
        <v>100.00000000000001</v>
      </c>
      <c r="M22" s="1">
        <v>100</v>
      </c>
      <c r="N22" s="1">
        <v>99.999999999999986</v>
      </c>
      <c r="O22" s="1">
        <v>99.999999999999986</v>
      </c>
      <c r="P22" s="1">
        <v>100</v>
      </c>
      <c r="Q22" s="1">
        <v>100</v>
      </c>
      <c r="R22" s="1">
        <v>99.999999999999986</v>
      </c>
      <c r="S22" s="1">
        <v>99.999999999999986</v>
      </c>
      <c r="T22" s="1">
        <v>100</v>
      </c>
      <c r="U22" s="1">
        <v>99.999999999999986</v>
      </c>
      <c r="V22" s="1">
        <v>100.00000000000003</v>
      </c>
      <c r="W22" s="1">
        <v>100.00000000000003</v>
      </c>
      <c r="X22" s="1">
        <v>99.999999999999986</v>
      </c>
      <c r="Y22" s="1">
        <v>100</v>
      </c>
      <c r="Z22" s="1">
        <v>100</v>
      </c>
      <c r="AA22" s="1">
        <v>100.00000000000001</v>
      </c>
      <c r="AB22" s="1">
        <v>99.999999999999986</v>
      </c>
      <c r="AC22" s="1">
        <v>100</v>
      </c>
      <c r="AD22" s="1">
        <v>100.00000000000001</v>
      </c>
      <c r="AE22" s="1">
        <v>100</v>
      </c>
      <c r="AF22" s="1">
        <v>100.00000000000001</v>
      </c>
      <c r="AG22" s="1">
        <v>100</v>
      </c>
      <c r="AH22" s="1">
        <v>100</v>
      </c>
      <c r="AI22" s="1">
        <v>100.00000000000001</v>
      </c>
      <c r="AJ22" s="1">
        <v>100.00000000000001</v>
      </c>
      <c r="AK22" s="1">
        <v>100</v>
      </c>
      <c r="AL22" s="1">
        <v>100.00000000000001</v>
      </c>
      <c r="AM22" s="1">
        <v>100.00000000000003</v>
      </c>
      <c r="AN22" s="1">
        <v>99.999999999999972</v>
      </c>
      <c r="AO22" s="1">
        <v>99.999999999999986</v>
      </c>
      <c r="AP22" s="1">
        <v>100.00000000000001</v>
      </c>
      <c r="AQ22" s="1">
        <v>100.00000000000001</v>
      </c>
      <c r="AR22" s="1">
        <v>99.999999999999986</v>
      </c>
      <c r="AS22" s="1">
        <v>100</v>
      </c>
      <c r="AT22" s="1">
        <v>99.999999999999986</v>
      </c>
      <c r="AU22" s="1">
        <v>99.999999999999986</v>
      </c>
      <c r="AV22" s="1">
        <v>100</v>
      </c>
      <c r="AW22" s="1">
        <v>100</v>
      </c>
      <c r="AX22" s="1">
        <v>100</v>
      </c>
      <c r="AY22" s="1">
        <v>100</v>
      </c>
      <c r="AZ22" s="1">
        <v>100.00000000000001</v>
      </c>
      <c r="BA22" s="1">
        <v>100.00000000000001</v>
      </c>
      <c r="BB22" s="1">
        <v>100</v>
      </c>
      <c r="BC22" s="1">
        <v>99.999999999999972</v>
      </c>
      <c r="BD22" s="1">
        <v>100.00000000000001</v>
      </c>
      <c r="BE22" s="1">
        <v>100</v>
      </c>
      <c r="BF22" s="1">
        <v>100</v>
      </c>
      <c r="BG22" s="1">
        <v>100.00000000000001</v>
      </c>
      <c r="BH22" s="1">
        <v>100</v>
      </c>
      <c r="BI22" s="1">
        <v>100.00000000000001</v>
      </c>
      <c r="BJ22" s="1">
        <v>99.999999999999972</v>
      </c>
      <c r="BK22" s="1">
        <v>100</v>
      </c>
      <c r="BL22" s="1">
        <v>100.00000000000001</v>
      </c>
      <c r="BM22" s="1">
        <v>100</v>
      </c>
      <c r="BN22" s="1">
        <v>100.00000000000003</v>
      </c>
      <c r="BO22" s="1">
        <v>99.999999999999972</v>
      </c>
      <c r="BP22" s="1">
        <v>100</v>
      </c>
      <c r="BQ22" s="1">
        <v>100.00000000000001</v>
      </c>
      <c r="BR22" s="1">
        <v>100</v>
      </c>
      <c r="BS22" s="1">
        <v>99.999999999999986</v>
      </c>
      <c r="BT22" s="1">
        <v>100.00000000000001</v>
      </c>
      <c r="BU22" s="1">
        <v>100.00000000000001</v>
      </c>
      <c r="BV22" s="1">
        <v>99.999999999999986</v>
      </c>
      <c r="BW22" s="1">
        <v>100.00000000000001</v>
      </c>
      <c r="BX22" s="1">
        <v>100.00000000000001</v>
      </c>
      <c r="BY22" s="1">
        <v>100</v>
      </c>
      <c r="BZ22" s="1">
        <v>100</v>
      </c>
      <c r="CA22" s="1">
        <v>100</v>
      </c>
      <c r="CB22" s="1">
        <v>100.00000000000001</v>
      </c>
      <c r="CC22" s="1">
        <v>99.999999999999957</v>
      </c>
      <c r="CD22" s="1">
        <v>99.999999999999986</v>
      </c>
      <c r="CE22" s="1">
        <v>100</v>
      </c>
      <c r="CF22" s="1">
        <v>100.00000000000003</v>
      </c>
      <c r="CG22" s="1">
        <v>100</v>
      </c>
      <c r="CH22" s="1">
        <v>100</v>
      </c>
      <c r="CI22" s="1">
        <v>99.999999999999986</v>
      </c>
      <c r="CJ22" s="1">
        <v>100.00000000000001</v>
      </c>
      <c r="CK22" s="1">
        <v>100.00000000000001</v>
      </c>
      <c r="CL22" s="1">
        <v>100.00000000000003</v>
      </c>
      <c r="CM22" s="1">
        <v>100</v>
      </c>
      <c r="CN22" s="1">
        <v>99.999999999999972</v>
      </c>
      <c r="CO22" s="1">
        <v>100</v>
      </c>
      <c r="CP22" s="1">
        <v>100</v>
      </c>
      <c r="CQ22" s="1">
        <v>100.00000000000001</v>
      </c>
      <c r="CR22" s="1">
        <v>100.00000000000001</v>
      </c>
      <c r="CS22" s="1">
        <v>100</v>
      </c>
      <c r="CT22" s="1">
        <v>100.00000000000001</v>
      </c>
      <c r="CU22" s="1">
        <v>99.999999999999986</v>
      </c>
      <c r="CV22" s="1">
        <f>SUM(CV14:CV21)</f>
        <v>100.00000000000001</v>
      </c>
      <c r="CW22" s="1">
        <v>100</v>
      </c>
      <c r="CX22" s="1"/>
    </row>
    <row r="23" spans="1:102" ht="12" customHeight="1">
      <c r="AX23" s="4"/>
    </row>
    <row r="24" spans="1:102" ht="12" customHeight="1">
      <c r="A24" s="171" t="s">
        <v>96</v>
      </c>
      <c r="F24" s="299"/>
      <c r="CE24" s="402"/>
      <c r="CF24" s="402"/>
      <c r="CG24" s="402"/>
      <c r="CH24" s="402"/>
      <c r="CI24" s="402"/>
      <c r="CJ24" s="402"/>
      <c r="CK24" s="402"/>
      <c r="CL24" s="402"/>
      <c r="CM24" s="402"/>
      <c r="CN24" s="402"/>
      <c r="CO24" s="402"/>
    </row>
    <row r="25" spans="1:102" ht="12" customHeight="1">
      <c r="A25" s="171" t="s">
        <v>650</v>
      </c>
      <c r="C25" s="9"/>
      <c r="F25" s="299"/>
      <c r="BW25" s="306"/>
      <c r="BX25" s="306"/>
      <c r="BY25" s="306"/>
      <c r="BZ25" s="306"/>
      <c r="CA25" s="306"/>
      <c r="CB25" s="306"/>
      <c r="CC25" s="306"/>
      <c r="CD25" s="306"/>
      <c r="CE25" s="402"/>
      <c r="CF25" s="402"/>
      <c r="CG25" s="402"/>
      <c r="CH25" s="402"/>
      <c r="CI25" s="402"/>
      <c r="CJ25" s="402"/>
      <c r="CK25" s="402"/>
      <c r="CL25" s="402"/>
      <c r="CM25" s="402"/>
      <c r="CN25" s="402"/>
      <c r="CO25" s="402"/>
    </row>
    <row r="26" spans="1:102" ht="12" customHeight="1">
      <c r="A26" s="225"/>
      <c r="C26" s="5"/>
      <c r="F26" s="299"/>
      <c r="J26" s="299"/>
      <c r="N26" s="299"/>
      <c r="R26" s="299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299"/>
      <c r="AJ26" s="299"/>
      <c r="AK26" s="299"/>
      <c r="AL26" s="299"/>
      <c r="AM26" s="299"/>
      <c r="AN26" s="299"/>
      <c r="AO26" s="299"/>
      <c r="AP26" s="299"/>
      <c r="AQ26" s="299"/>
      <c r="AR26" s="299"/>
      <c r="AS26" s="299"/>
      <c r="AT26" s="299"/>
      <c r="AU26" s="299"/>
      <c r="AV26" s="299"/>
      <c r="AW26" s="299"/>
      <c r="AX26" s="299"/>
      <c r="BB26" s="299"/>
      <c r="BF26" s="299"/>
      <c r="BJ26" s="299"/>
      <c r="BN26" s="299"/>
      <c r="BR26" s="299"/>
      <c r="BV26" s="299"/>
      <c r="BW26" s="306"/>
      <c r="BX26" s="306"/>
      <c r="BY26" s="306"/>
      <c r="BZ26" s="306"/>
      <c r="CA26" s="306"/>
      <c r="CB26" s="306"/>
      <c r="CC26" s="306"/>
      <c r="CD26" s="306"/>
      <c r="CE26" s="402"/>
      <c r="CF26" s="402"/>
      <c r="CG26" s="402"/>
      <c r="CH26" s="402"/>
      <c r="CI26" s="402"/>
      <c r="CJ26" s="402"/>
      <c r="CK26" s="402"/>
      <c r="CL26" s="402"/>
      <c r="CM26" s="402"/>
      <c r="CN26" s="402"/>
      <c r="CO26" s="402"/>
    </row>
    <row r="27" spans="1:102" ht="12.75">
      <c r="BW27" s="306"/>
      <c r="BX27" s="306"/>
      <c r="BY27" s="306"/>
      <c r="BZ27" s="306"/>
      <c r="CA27" s="306"/>
      <c r="CB27" s="306"/>
      <c r="CC27" s="306"/>
      <c r="CD27" s="306"/>
      <c r="CE27" s="402"/>
      <c r="CF27" s="402"/>
      <c r="CG27" s="402"/>
      <c r="CH27" s="402"/>
      <c r="CI27" s="402"/>
      <c r="CJ27" s="402"/>
      <c r="CK27" s="402"/>
      <c r="CL27" s="402"/>
      <c r="CM27" s="402"/>
      <c r="CN27" s="402"/>
      <c r="CO27" s="402"/>
    </row>
    <row r="28" spans="1:102" ht="12.75">
      <c r="BW28" s="306"/>
      <c r="BX28" s="306"/>
      <c r="BY28" s="306"/>
      <c r="BZ28" s="306"/>
      <c r="CA28" s="306"/>
      <c r="CB28" s="306"/>
      <c r="CC28" s="306"/>
      <c r="CD28" s="306"/>
      <c r="CE28" s="402"/>
      <c r="CF28" s="402"/>
      <c r="CG28" s="402"/>
      <c r="CH28" s="402"/>
      <c r="CI28" s="402"/>
      <c r="CJ28" s="402"/>
      <c r="CK28" s="402"/>
      <c r="CL28" s="402"/>
      <c r="CM28" s="402"/>
      <c r="CN28" s="402"/>
      <c r="CO28" s="402"/>
    </row>
    <row r="29" spans="1:102" ht="12.75">
      <c r="BW29" s="306"/>
      <c r="BX29" s="306"/>
      <c r="BY29" s="306"/>
      <c r="BZ29" s="306"/>
      <c r="CA29" s="306"/>
      <c r="CB29" s="306"/>
      <c r="CC29" s="306"/>
      <c r="CD29" s="306"/>
      <c r="CE29" s="402"/>
      <c r="CF29" s="402"/>
      <c r="CG29" s="402"/>
      <c r="CH29" s="402"/>
      <c r="CI29" s="402"/>
      <c r="CJ29" s="402"/>
      <c r="CK29" s="402"/>
      <c r="CL29" s="402"/>
      <c r="CM29" s="402"/>
      <c r="CN29" s="402"/>
      <c r="CO29" s="402"/>
    </row>
    <row r="30" spans="1:102" ht="12.75">
      <c r="BW30" s="306"/>
      <c r="BX30" s="306"/>
      <c r="BY30" s="306"/>
      <c r="BZ30" s="306"/>
      <c r="CA30" s="306"/>
      <c r="CB30" s="306"/>
      <c r="CC30" s="306"/>
      <c r="CD30" s="306"/>
      <c r="CE30" s="402"/>
      <c r="CF30" s="402"/>
      <c r="CG30" s="402"/>
      <c r="CH30" s="402"/>
      <c r="CI30" s="402"/>
      <c r="CJ30" s="402"/>
      <c r="CK30" s="402"/>
      <c r="CL30" s="402"/>
      <c r="CM30" s="402"/>
      <c r="CN30" s="402"/>
      <c r="CO30" s="402"/>
    </row>
    <row r="31" spans="1:102" ht="12.75">
      <c r="BW31" s="306"/>
      <c r="BX31" s="306"/>
      <c r="BY31" s="306"/>
      <c r="BZ31" s="306"/>
      <c r="CA31" s="306"/>
      <c r="CB31" s="306"/>
      <c r="CC31" s="306"/>
      <c r="CD31" s="306"/>
      <c r="CE31" s="402"/>
      <c r="CF31" s="402"/>
      <c r="CG31" s="402"/>
      <c r="CH31" s="402"/>
      <c r="CI31" s="402"/>
      <c r="CJ31" s="402"/>
      <c r="CK31" s="402"/>
      <c r="CL31" s="402"/>
      <c r="CM31" s="402"/>
      <c r="CN31" s="402"/>
      <c r="CO31" s="402"/>
    </row>
    <row r="32" spans="1:102" ht="12.75">
      <c r="BW32" s="306"/>
      <c r="BX32" s="306"/>
      <c r="BY32" s="306"/>
      <c r="BZ32" s="306"/>
      <c r="CA32" s="306"/>
      <c r="CB32" s="306"/>
      <c r="CC32" s="306"/>
      <c r="CD32" s="306"/>
      <c r="CE32" s="402"/>
      <c r="CF32" s="402"/>
      <c r="CG32" s="402"/>
      <c r="CH32" s="402"/>
      <c r="CI32" s="402"/>
      <c r="CJ32" s="402"/>
      <c r="CK32" s="402"/>
      <c r="CL32" s="402"/>
      <c r="CM32" s="402"/>
      <c r="CN32" s="402"/>
      <c r="CO32" s="402"/>
    </row>
    <row r="33" spans="75:92">
      <c r="BW33" s="306"/>
      <c r="BX33" s="306"/>
      <c r="BY33" s="306"/>
      <c r="BZ33" s="306"/>
      <c r="CA33" s="306"/>
      <c r="CB33" s="306"/>
      <c r="CC33" s="306"/>
      <c r="CD33" s="306"/>
      <c r="CE33" s="403"/>
      <c r="CF33" s="403"/>
      <c r="CG33" s="403"/>
      <c r="CH33" s="403"/>
      <c r="CI33" s="403"/>
      <c r="CJ33" s="403"/>
      <c r="CK33" s="403"/>
      <c r="CL33" s="403"/>
      <c r="CM33" s="403"/>
      <c r="CN33" s="403"/>
    </row>
    <row r="38" spans="75:92">
      <c r="CE38" s="306"/>
      <c r="CF38" s="306"/>
      <c r="CG38" s="306"/>
      <c r="CH38" s="306"/>
    </row>
    <row r="39" spans="75:92">
      <c r="CE39" s="306"/>
      <c r="CF39" s="306"/>
      <c r="CG39" s="306"/>
      <c r="CH39" s="306"/>
    </row>
    <row r="40" spans="75:92">
      <c r="CE40" s="306"/>
      <c r="CF40" s="306"/>
      <c r="CG40" s="306"/>
      <c r="CH40" s="306"/>
    </row>
    <row r="41" spans="75:92">
      <c r="CE41" s="306"/>
      <c r="CF41" s="306"/>
      <c r="CG41" s="306"/>
      <c r="CH41" s="306"/>
    </row>
    <row r="42" spans="75:92">
      <c r="CE42" s="306"/>
      <c r="CF42" s="306"/>
      <c r="CG42" s="306"/>
      <c r="CH42" s="306"/>
    </row>
    <row r="43" spans="75:92">
      <c r="CE43" s="306"/>
      <c r="CF43" s="306"/>
      <c r="CG43" s="306"/>
      <c r="CH43" s="306"/>
    </row>
    <row r="44" spans="75:92">
      <c r="CE44" s="306"/>
      <c r="CF44" s="306"/>
      <c r="CG44" s="306"/>
      <c r="CH44" s="306"/>
    </row>
    <row r="45" spans="75:92">
      <c r="CE45" s="306"/>
      <c r="CF45" s="306"/>
      <c r="CG45" s="306"/>
      <c r="CH45" s="306"/>
    </row>
    <row r="46" spans="75:92">
      <c r="CE46" s="306"/>
      <c r="CF46" s="306"/>
      <c r="CG46" s="306"/>
      <c r="CH46" s="306"/>
    </row>
  </sheetData>
  <mergeCells count="28">
    <mergeCell ref="CU3:CX3"/>
    <mergeCell ref="A14:A22"/>
    <mergeCell ref="AA3:AD3"/>
    <mergeCell ref="AE3:AH3"/>
    <mergeCell ref="AI3:AL3"/>
    <mergeCell ref="AM3:AP3"/>
    <mergeCell ref="O3:R3"/>
    <mergeCell ref="S3:V3"/>
    <mergeCell ref="W3:Z3"/>
    <mergeCell ref="A5:A13"/>
    <mergeCell ref="A3:B4"/>
    <mergeCell ref="C3:F3"/>
    <mergeCell ref="G3:J3"/>
    <mergeCell ref="K3:N3"/>
    <mergeCell ref="AQ3:AT3"/>
    <mergeCell ref="BW3:BZ3"/>
    <mergeCell ref="BO3:BR3"/>
    <mergeCell ref="BS3:BV3"/>
    <mergeCell ref="AU3:AX3"/>
    <mergeCell ref="AY3:BB3"/>
    <mergeCell ref="BC3:BF3"/>
    <mergeCell ref="BG3:BJ3"/>
    <mergeCell ref="BK3:BN3"/>
    <mergeCell ref="CQ3:CT3"/>
    <mergeCell ref="CM3:CP3"/>
    <mergeCell ref="CI3:CL3"/>
    <mergeCell ref="CE3:CH3"/>
    <mergeCell ref="CA3:CD3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29"/>
  <sheetViews>
    <sheetView zoomScaleNormal="100" workbookViewId="0">
      <pane xSplit="2" ySplit="3" topLeftCell="Q4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48.75" style="170" customWidth="1"/>
    <col min="3" max="15" width="10.75" style="170" customWidth="1"/>
    <col min="16" max="26" width="10.375" style="170" customWidth="1"/>
    <col min="27" max="251" width="9" style="170"/>
    <col min="252" max="252" width="18.875" style="170" customWidth="1"/>
    <col min="253" max="253" width="50.25" style="170" customWidth="1"/>
    <col min="254" max="270" width="11.125" style="170" customWidth="1"/>
    <col min="271" max="507" width="9" style="170"/>
    <col min="508" max="508" width="18.875" style="170" customWidth="1"/>
    <col min="509" max="509" width="50.25" style="170" customWidth="1"/>
    <col min="510" max="526" width="11.125" style="170" customWidth="1"/>
    <col min="527" max="763" width="9" style="170"/>
    <col min="764" max="764" width="18.875" style="170" customWidth="1"/>
    <col min="765" max="765" width="50.25" style="170" customWidth="1"/>
    <col min="766" max="782" width="11.125" style="170" customWidth="1"/>
    <col min="783" max="1019" width="9" style="170"/>
    <col min="1020" max="1020" width="18.875" style="170" customWidth="1"/>
    <col min="1021" max="1021" width="50.25" style="170" customWidth="1"/>
    <col min="1022" max="1038" width="11.125" style="170" customWidth="1"/>
    <col min="1039" max="1275" width="9" style="170"/>
    <col min="1276" max="1276" width="18.875" style="170" customWidth="1"/>
    <col min="1277" max="1277" width="50.25" style="170" customWidth="1"/>
    <col min="1278" max="1294" width="11.125" style="170" customWidth="1"/>
    <col min="1295" max="1531" width="9" style="170"/>
    <col min="1532" max="1532" width="18.875" style="170" customWidth="1"/>
    <col min="1533" max="1533" width="50.25" style="170" customWidth="1"/>
    <col min="1534" max="1550" width="11.125" style="170" customWidth="1"/>
    <col min="1551" max="1787" width="9" style="170"/>
    <col min="1788" max="1788" width="18.875" style="170" customWidth="1"/>
    <col min="1789" max="1789" width="50.25" style="170" customWidth="1"/>
    <col min="1790" max="1806" width="11.125" style="170" customWidth="1"/>
    <col min="1807" max="2043" width="9" style="170"/>
    <col min="2044" max="2044" width="18.875" style="170" customWidth="1"/>
    <col min="2045" max="2045" width="50.25" style="170" customWidth="1"/>
    <col min="2046" max="2062" width="11.125" style="170" customWidth="1"/>
    <col min="2063" max="2299" width="9" style="170"/>
    <col min="2300" max="2300" width="18.875" style="170" customWidth="1"/>
    <col min="2301" max="2301" width="50.25" style="170" customWidth="1"/>
    <col min="2302" max="2318" width="11.125" style="170" customWidth="1"/>
    <col min="2319" max="2555" width="9" style="170"/>
    <col min="2556" max="2556" width="18.875" style="170" customWidth="1"/>
    <col min="2557" max="2557" width="50.25" style="170" customWidth="1"/>
    <col min="2558" max="2574" width="11.125" style="170" customWidth="1"/>
    <col min="2575" max="2811" width="9" style="170"/>
    <col min="2812" max="2812" width="18.875" style="170" customWidth="1"/>
    <col min="2813" max="2813" width="50.25" style="170" customWidth="1"/>
    <col min="2814" max="2830" width="11.125" style="170" customWidth="1"/>
    <col min="2831" max="3067" width="9" style="170"/>
    <col min="3068" max="3068" width="18.875" style="170" customWidth="1"/>
    <col min="3069" max="3069" width="50.25" style="170" customWidth="1"/>
    <col min="3070" max="3086" width="11.125" style="170" customWidth="1"/>
    <col min="3087" max="3323" width="9" style="170"/>
    <col min="3324" max="3324" width="18.875" style="170" customWidth="1"/>
    <col min="3325" max="3325" width="50.25" style="170" customWidth="1"/>
    <col min="3326" max="3342" width="11.125" style="170" customWidth="1"/>
    <col min="3343" max="3579" width="9" style="170"/>
    <col min="3580" max="3580" width="18.875" style="170" customWidth="1"/>
    <col min="3581" max="3581" width="50.25" style="170" customWidth="1"/>
    <col min="3582" max="3598" width="11.125" style="170" customWidth="1"/>
    <col min="3599" max="3835" width="9" style="170"/>
    <col min="3836" max="3836" width="18.875" style="170" customWidth="1"/>
    <col min="3837" max="3837" width="50.25" style="170" customWidth="1"/>
    <col min="3838" max="3854" width="11.125" style="170" customWidth="1"/>
    <col min="3855" max="4091" width="9" style="170"/>
    <col min="4092" max="4092" width="18.875" style="170" customWidth="1"/>
    <col min="4093" max="4093" width="50.25" style="170" customWidth="1"/>
    <col min="4094" max="4110" width="11.125" style="170" customWidth="1"/>
    <col min="4111" max="4347" width="9" style="170"/>
    <col min="4348" max="4348" width="18.875" style="170" customWidth="1"/>
    <col min="4349" max="4349" width="50.25" style="170" customWidth="1"/>
    <col min="4350" max="4366" width="11.125" style="170" customWidth="1"/>
    <col min="4367" max="4603" width="9" style="170"/>
    <col min="4604" max="4604" width="18.875" style="170" customWidth="1"/>
    <col min="4605" max="4605" width="50.25" style="170" customWidth="1"/>
    <col min="4606" max="4622" width="11.125" style="170" customWidth="1"/>
    <col min="4623" max="4859" width="9" style="170"/>
    <col min="4860" max="4860" width="18.875" style="170" customWidth="1"/>
    <col min="4861" max="4861" width="50.25" style="170" customWidth="1"/>
    <col min="4862" max="4878" width="11.125" style="170" customWidth="1"/>
    <col min="4879" max="5115" width="9" style="170"/>
    <col min="5116" max="5116" width="18.875" style="170" customWidth="1"/>
    <col min="5117" max="5117" width="50.25" style="170" customWidth="1"/>
    <col min="5118" max="5134" width="11.125" style="170" customWidth="1"/>
    <col min="5135" max="5371" width="9" style="170"/>
    <col min="5372" max="5372" width="18.875" style="170" customWidth="1"/>
    <col min="5373" max="5373" width="50.25" style="170" customWidth="1"/>
    <col min="5374" max="5390" width="11.125" style="170" customWidth="1"/>
    <col min="5391" max="5627" width="9" style="170"/>
    <col min="5628" max="5628" width="18.875" style="170" customWidth="1"/>
    <col min="5629" max="5629" width="50.25" style="170" customWidth="1"/>
    <col min="5630" max="5646" width="11.125" style="170" customWidth="1"/>
    <col min="5647" max="5883" width="9" style="170"/>
    <col min="5884" max="5884" width="18.875" style="170" customWidth="1"/>
    <col min="5885" max="5885" width="50.25" style="170" customWidth="1"/>
    <col min="5886" max="5902" width="11.125" style="170" customWidth="1"/>
    <col min="5903" max="6139" width="9" style="170"/>
    <col min="6140" max="6140" width="18.875" style="170" customWidth="1"/>
    <col min="6141" max="6141" width="50.25" style="170" customWidth="1"/>
    <col min="6142" max="6158" width="11.125" style="170" customWidth="1"/>
    <col min="6159" max="6395" width="9" style="170"/>
    <col min="6396" max="6396" width="18.875" style="170" customWidth="1"/>
    <col min="6397" max="6397" width="50.25" style="170" customWidth="1"/>
    <col min="6398" max="6414" width="11.125" style="170" customWidth="1"/>
    <col min="6415" max="6651" width="9" style="170"/>
    <col min="6652" max="6652" width="18.875" style="170" customWidth="1"/>
    <col min="6653" max="6653" width="50.25" style="170" customWidth="1"/>
    <col min="6654" max="6670" width="11.125" style="170" customWidth="1"/>
    <col min="6671" max="6907" width="9" style="170"/>
    <col min="6908" max="6908" width="18.875" style="170" customWidth="1"/>
    <col min="6909" max="6909" width="50.25" style="170" customWidth="1"/>
    <col min="6910" max="6926" width="11.125" style="170" customWidth="1"/>
    <col min="6927" max="7163" width="9" style="170"/>
    <col min="7164" max="7164" width="18.875" style="170" customWidth="1"/>
    <col min="7165" max="7165" width="50.25" style="170" customWidth="1"/>
    <col min="7166" max="7182" width="11.125" style="170" customWidth="1"/>
    <col min="7183" max="7419" width="9" style="170"/>
    <col min="7420" max="7420" width="18.875" style="170" customWidth="1"/>
    <col min="7421" max="7421" width="50.25" style="170" customWidth="1"/>
    <col min="7422" max="7438" width="11.125" style="170" customWidth="1"/>
    <col min="7439" max="7675" width="9" style="170"/>
    <col min="7676" max="7676" width="18.875" style="170" customWidth="1"/>
    <col min="7677" max="7677" width="50.25" style="170" customWidth="1"/>
    <col min="7678" max="7694" width="11.125" style="170" customWidth="1"/>
    <col min="7695" max="7931" width="9" style="170"/>
    <col min="7932" max="7932" width="18.875" style="170" customWidth="1"/>
    <col min="7933" max="7933" width="50.25" style="170" customWidth="1"/>
    <col min="7934" max="7950" width="11.125" style="170" customWidth="1"/>
    <col min="7951" max="8187" width="9" style="170"/>
    <col min="8188" max="8188" width="18.875" style="170" customWidth="1"/>
    <col min="8189" max="8189" width="50.25" style="170" customWidth="1"/>
    <col min="8190" max="8206" width="11.125" style="170" customWidth="1"/>
    <col min="8207" max="8443" width="9" style="170"/>
    <col min="8444" max="8444" width="18.875" style="170" customWidth="1"/>
    <col min="8445" max="8445" width="50.25" style="170" customWidth="1"/>
    <col min="8446" max="8462" width="11.125" style="170" customWidth="1"/>
    <col min="8463" max="8699" width="9" style="170"/>
    <col min="8700" max="8700" width="18.875" style="170" customWidth="1"/>
    <col min="8701" max="8701" width="50.25" style="170" customWidth="1"/>
    <col min="8702" max="8718" width="11.125" style="170" customWidth="1"/>
    <col min="8719" max="8955" width="9" style="170"/>
    <col min="8956" max="8956" width="18.875" style="170" customWidth="1"/>
    <col min="8957" max="8957" width="50.25" style="170" customWidth="1"/>
    <col min="8958" max="8974" width="11.125" style="170" customWidth="1"/>
    <col min="8975" max="9211" width="9" style="170"/>
    <col min="9212" max="9212" width="18.875" style="170" customWidth="1"/>
    <col min="9213" max="9213" width="50.25" style="170" customWidth="1"/>
    <col min="9214" max="9230" width="11.125" style="170" customWidth="1"/>
    <col min="9231" max="9467" width="9" style="170"/>
    <col min="9468" max="9468" width="18.875" style="170" customWidth="1"/>
    <col min="9469" max="9469" width="50.25" style="170" customWidth="1"/>
    <col min="9470" max="9486" width="11.125" style="170" customWidth="1"/>
    <col min="9487" max="9723" width="9" style="170"/>
    <col min="9724" max="9724" width="18.875" style="170" customWidth="1"/>
    <col min="9725" max="9725" width="50.25" style="170" customWidth="1"/>
    <col min="9726" max="9742" width="11.125" style="170" customWidth="1"/>
    <col min="9743" max="9979" width="9" style="170"/>
    <col min="9980" max="9980" width="18.875" style="170" customWidth="1"/>
    <col min="9981" max="9981" width="50.25" style="170" customWidth="1"/>
    <col min="9982" max="9998" width="11.125" style="170" customWidth="1"/>
    <col min="9999" max="10235" width="9" style="170"/>
    <col min="10236" max="10236" width="18.875" style="170" customWidth="1"/>
    <col min="10237" max="10237" width="50.25" style="170" customWidth="1"/>
    <col min="10238" max="10254" width="11.125" style="170" customWidth="1"/>
    <col min="10255" max="10491" width="9" style="170"/>
    <col min="10492" max="10492" width="18.875" style="170" customWidth="1"/>
    <col min="10493" max="10493" width="50.25" style="170" customWidth="1"/>
    <col min="10494" max="10510" width="11.125" style="170" customWidth="1"/>
    <col min="10511" max="10747" width="9" style="170"/>
    <col min="10748" max="10748" width="18.875" style="170" customWidth="1"/>
    <col min="10749" max="10749" width="50.25" style="170" customWidth="1"/>
    <col min="10750" max="10766" width="11.125" style="170" customWidth="1"/>
    <col min="10767" max="11003" width="9" style="170"/>
    <col min="11004" max="11004" width="18.875" style="170" customWidth="1"/>
    <col min="11005" max="11005" width="50.25" style="170" customWidth="1"/>
    <col min="11006" max="11022" width="11.125" style="170" customWidth="1"/>
    <col min="11023" max="11259" width="9" style="170"/>
    <col min="11260" max="11260" width="18.875" style="170" customWidth="1"/>
    <col min="11261" max="11261" width="50.25" style="170" customWidth="1"/>
    <col min="11262" max="11278" width="11.125" style="170" customWidth="1"/>
    <col min="11279" max="11515" width="9" style="170"/>
    <col min="11516" max="11516" width="18.875" style="170" customWidth="1"/>
    <col min="11517" max="11517" width="50.25" style="170" customWidth="1"/>
    <col min="11518" max="11534" width="11.125" style="170" customWidth="1"/>
    <col min="11535" max="11771" width="9" style="170"/>
    <col min="11772" max="11772" width="18.875" style="170" customWidth="1"/>
    <col min="11773" max="11773" width="50.25" style="170" customWidth="1"/>
    <col min="11774" max="11790" width="11.125" style="170" customWidth="1"/>
    <col min="11791" max="12027" width="9" style="170"/>
    <col min="12028" max="12028" width="18.875" style="170" customWidth="1"/>
    <col min="12029" max="12029" width="50.25" style="170" customWidth="1"/>
    <col min="12030" max="12046" width="11.125" style="170" customWidth="1"/>
    <col min="12047" max="12283" width="9" style="170"/>
    <col min="12284" max="12284" width="18.875" style="170" customWidth="1"/>
    <col min="12285" max="12285" width="50.25" style="170" customWidth="1"/>
    <col min="12286" max="12302" width="11.125" style="170" customWidth="1"/>
    <col min="12303" max="12539" width="9" style="170"/>
    <col min="12540" max="12540" width="18.875" style="170" customWidth="1"/>
    <col min="12541" max="12541" width="50.25" style="170" customWidth="1"/>
    <col min="12542" max="12558" width="11.125" style="170" customWidth="1"/>
    <col min="12559" max="12795" width="9" style="170"/>
    <col min="12796" max="12796" width="18.875" style="170" customWidth="1"/>
    <col min="12797" max="12797" width="50.25" style="170" customWidth="1"/>
    <col min="12798" max="12814" width="11.125" style="170" customWidth="1"/>
    <col min="12815" max="13051" width="9" style="170"/>
    <col min="13052" max="13052" width="18.875" style="170" customWidth="1"/>
    <col min="13053" max="13053" width="50.25" style="170" customWidth="1"/>
    <col min="13054" max="13070" width="11.125" style="170" customWidth="1"/>
    <col min="13071" max="13307" width="9" style="170"/>
    <col min="13308" max="13308" width="18.875" style="170" customWidth="1"/>
    <col min="13309" max="13309" width="50.25" style="170" customWidth="1"/>
    <col min="13310" max="13326" width="11.125" style="170" customWidth="1"/>
    <col min="13327" max="13563" width="9" style="170"/>
    <col min="13564" max="13564" width="18.875" style="170" customWidth="1"/>
    <col min="13565" max="13565" width="50.25" style="170" customWidth="1"/>
    <col min="13566" max="13582" width="11.125" style="170" customWidth="1"/>
    <col min="13583" max="13819" width="9" style="170"/>
    <col min="13820" max="13820" width="18.875" style="170" customWidth="1"/>
    <col min="13821" max="13821" width="50.25" style="170" customWidth="1"/>
    <col min="13822" max="13838" width="11.125" style="170" customWidth="1"/>
    <col min="13839" max="14075" width="9" style="170"/>
    <col min="14076" max="14076" width="18.875" style="170" customWidth="1"/>
    <col min="14077" max="14077" width="50.25" style="170" customWidth="1"/>
    <col min="14078" max="14094" width="11.125" style="170" customWidth="1"/>
    <col min="14095" max="14331" width="9" style="170"/>
    <col min="14332" max="14332" width="18.875" style="170" customWidth="1"/>
    <col min="14333" max="14333" width="50.25" style="170" customWidth="1"/>
    <col min="14334" max="14350" width="11.125" style="170" customWidth="1"/>
    <col min="14351" max="14587" width="9" style="170"/>
    <col min="14588" max="14588" width="18.875" style="170" customWidth="1"/>
    <col min="14589" max="14589" width="50.25" style="170" customWidth="1"/>
    <col min="14590" max="14606" width="11.125" style="170" customWidth="1"/>
    <col min="14607" max="14843" width="9" style="170"/>
    <col min="14844" max="14844" width="18.875" style="170" customWidth="1"/>
    <col min="14845" max="14845" width="50.25" style="170" customWidth="1"/>
    <col min="14846" max="14862" width="11.125" style="170" customWidth="1"/>
    <col min="14863" max="15099" width="9" style="170"/>
    <col min="15100" max="15100" width="18.875" style="170" customWidth="1"/>
    <col min="15101" max="15101" width="50.25" style="170" customWidth="1"/>
    <col min="15102" max="15118" width="11.125" style="170" customWidth="1"/>
    <col min="15119" max="15355" width="9" style="170"/>
    <col min="15356" max="15356" width="18.875" style="170" customWidth="1"/>
    <col min="15357" max="15357" width="50.25" style="170" customWidth="1"/>
    <col min="15358" max="15374" width="11.125" style="170" customWidth="1"/>
    <col min="15375" max="15611" width="9" style="170"/>
    <col min="15612" max="15612" width="18.875" style="170" customWidth="1"/>
    <col min="15613" max="15613" width="50.25" style="170" customWidth="1"/>
    <col min="15614" max="15630" width="11.125" style="170" customWidth="1"/>
    <col min="15631" max="15867" width="9" style="170"/>
    <col min="15868" max="15868" width="18.875" style="170" customWidth="1"/>
    <col min="15869" max="15869" width="50.25" style="170" customWidth="1"/>
    <col min="15870" max="15886" width="11.125" style="170" customWidth="1"/>
    <col min="15887" max="16123" width="9" style="170"/>
    <col min="16124" max="16124" width="18.875" style="170" customWidth="1"/>
    <col min="16125" max="16125" width="50.25" style="170" customWidth="1"/>
    <col min="16126" max="16142" width="11.125" style="170" customWidth="1"/>
    <col min="16143" max="16381" width="9" style="170"/>
    <col min="16382" max="16384" width="9" style="170" customWidth="1"/>
  </cols>
  <sheetData>
    <row r="1" spans="1:26" s="214" customFormat="1" ht="12" customHeight="1">
      <c r="A1" s="224" t="s">
        <v>424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</row>
    <row r="2" spans="1:26" s="214" customFormat="1" ht="12" customHeight="1">
      <c r="A2" s="290"/>
      <c r="B2" s="344"/>
      <c r="C2" s="12"/>
      <c r="D2" s="12"/>
      <c r="E2" s="12"/>
      <c r="F2" s="12"/>
      <c r="G2" s="12"/>
      <c r="H2" s="12"/>
      <c r="I2" s="389"/>
      <c r="J2" s="12"/>
      <c r="K2" s="12"/>
      <c r="L2" s="12"/>
      <c r="M2" s="12"/>
      <c r="N2" s="390"/>
      <c r="O2" s="390"/>
      <c r="P2" s="390"/>
      <c r="Q2" s="390"/>
      <c r="R2" s="390"/>
      <c r="S2" s="390"/>
      <c r="T2" s="390"/>
      <c r="U2" s="390"/>
      <c r="X2" s="391"/>
      <c r="Y2" s="391"/>
    </row>
    <row r="3" spans="1:26" s="186" customFormat="1" ht="12" customHeight="1">
      <c r="A3" s="579" t="s">
        <v>106</v>
      </c>
      <c r="B3" s="596"/>
      <c r="C3" s="174" t="s">
        <v>62</v>
      </c>
      <c r="D3" s="174" t="s">
        <v>63</v>
      </c>
      <c r="E3" s="174" t="s">
        <v>64</v>
      </c>
      <c r="F3" s="174" t="s">
        <v>65</v>
      </c>
      <c r="G3" s="174" t="s">
        <v>66</v>
      </c>
      <c r="H3" s="174" t="s">
        <v>67</v>
      </c>
      <c r="I3" s="174">
        <v>2550</v>
      </c>
      <c r="J3" s="174" t="s">
        <v>69</v>
      </c>
      <c r="K3" s="174" t="s">
        <v>70</v>
      </c>
      <c r="L3" s="174" t="s">
        <v>71</v>
      </c>
      <c r="M3" s="174" t="s">
        <v>55</v>
      </c>
      <c r="N3" s="174" t="s">
        <v>54</v>
      </c>
      <c r="O3" s="174" t="s">
        <v>53</v>
      </c>
      <c r="P3" s="174" t="s">
        <v>52</v>
      </c>
      <c r="Q3" s="174" t="s">
        <v>51</v>
      </c>
      <c r="R3" s="174">
        <v>2559</v>
      </c>
      <c r="S3" s="174">
        <v>2560</v>
      </c>
      <c r="T3" s="174">
        <v>2561</v>
      </c>
      <c r="U3" s="174">
        <v>2562</v>
      </c>
      <c r="V3" s="174">
        <v>2563</v>
      </c>
      <c r="W3" s="392">
        <v>2564</v>
      </c>
      <c r="X3" s="392">
        <v>2565</v>
      </c>
      <c r="Y3" s="392">
        <v>2566</v>
      </c>
      <c r="Z3" s="392">
        <v>2567</v>
      </c>
    </row>
    <row r="4" spans="1:26" ht="12" customHeight="1">
      <c r="A4" s="603" t="s">
        <v>72</v>
      </c>
      <c r="B4" s="187" t="s">
        <v>107</v>
      </c>
      <c r="C4" s="50">
        <v>2229.8000000000002</v>
      </c>
      <c r="D4" s="50">
        <v>2380.6</v>
      </c>
      <c r="E4" s="50">
        <v>2419.1999999999998</v>
      </c>
      <c r="F4" s="50">
        <v>2448.1</v>
      </c>
      <c r="G4" s="50">
        <v>2514.1</v>
      </c>
      <c r="H4" s="50">
        <v>2489.1999999999998</v>
      </c>
      <c r="I4" s="50">
        <v>2508.4</v>
      </c>
      <c r="J4" s="50">
        <v>1373.1</v>
      </c>
      <c r="K4" s="50">
        <v>1043.8</v>
      </c>
      <c r="L4" s="50">
        <v>1173.5</v>
      </c>
      <c r="M4" s="50">
        <v>1005.7</v>
      </c>
      <c r="N4" s="50">
        <v>1213.9024999999999</v>
      </c>
      <c r="O4" s="50">
        <v>1452.7474999999999</v>
      </c>
      <c r="P4" s="50">
        <v>1512.8</v>
      </c>
      <c r="Q4" s="50">
        <v>1508.4</v>
      </c>
      <c r="R4" s="50">
        <v>1470</v>
      </c>
      <c r="S4" s="50">
        <v>1426.4</v>
      </c>
      <c r="T4" s="50">
        <v>1393.78475</v>
      </c>
      <c r="U4" s="50">
        <v>1378.4</v>
      </c>
      <c r="V4" s="50">
        <v>1624.4</v>
      </c>
      <c r="W4" s="393">
        <v>1273.0440000000001</v>
      </c>
      <c r="X4" s="393">
        <v>1339.193</v>
      </c>
      <c r="Y4" s="393">
        <v>1378.23</v>
      </c>
      <c r="Z4" s="393">
        <v>1372.13</v>
      </c>
    </row>
    <row r="5" spans="1:26">
      <c r="A5" s="624"/>
      <c r="B5" s="189" t="s">
        <v>108</v>
      </c>
      <c r="C5" s="58">
        <v>1256.4000000000001</v>
      </c>
      <c r="D5" s="58">
        <v>1180.8</v>
      </c>
      <c r="E5" s="58">
        <v>1221.4000000000001</v>
      </c>
      <c r="F5" s="58">
        <v>1330.5</v>
      </c>
      <c r="G5" s="58">
        <v>1410.5</v>
      </c>
      <c r="H5" s="58">
        <v>1450.7</v>
      </c>
      <c r="I5" s="58">
        <v>1417.3</v>
      </c>
      <c r="J5" s="58">
        <v>1493.3</v>
      </c>
      <c r="K5" s="58">
        <v>1518.8</v>
      </c>
      <c r="L5" s="58">
        <v>1608.6</v>
      </c>
      <c r="M5" s="58">
        <v>1861.38</v>
      </c>
      <c r="N5" s="58">
        <v>1888.1150000000002</v>
      </c>
      <c r="O5" s="58">
        <v>1943.77</v>
      </c>
      <c r="P5" s="58">
        <v>2138.3000000000002</v>
      </c>
      <c r="Q5" s="58">
        <v>2214.8000000000002</v>
      </c>
      <c r="R5" s="58">
        <v>2194.8000000000002</v>
      </c>
      <c r="S5" s="58">
        <v>2150.6</v>
      </c>
      <c r="T5" s="58">
        <v>2104.7884999999997</v>
      </c>
      <c r="U5" s="58">
        <v>2117.1999999999998</v>
      </c>
      <c r="V5" s="58">
        <v>2274.1</v>
      </c>
      <c r="W5" s="394">
        <v>2146.1492500000004</v>
      </c>
      <c r="X5" s="394">
        <v>2354.9119999999998</v>
      </c>
      <c r="Y5" s="394">
        <v>2274.4299999999998</v>
      </c>
      <c r="Z5" s="394">
        <v>2198.8775000000001</v>
      </c>
    </row>
    <row r="6" spans="1:26">
      <c r="A6" s="624"/>
      <c r="B6" s="189" t="s">
        <v>109</v>
      </c>
      <c r="C6" s="58">
        <v>1185.3</v>
      </c>
      <c r="D6" s="58">
        <v>1194.9000000000001</v>
      </c>
      <c r="E6" s="58">
        <v>1260.4000000000001</v>
      </c>
      <c r="F6" s="58">
        <v>1344.7</v>
      </c>
      <c r="G6" s="58">
        <v>1443.3</v>
      </c>
      <c r="H6" s="58">
        <v>1495.5</v>
      </c>
      <c r="I6" s="58">
        <v>1550.1250000000002</v>
      </c>
      <c r="J6" s="58">
        <v>1532.3</v>
      </c>
      <c r="K6" s="58">
        <v>1525.7</v>
      </c>
      <c r="L6" s="58">
        <v>1501.1</v>
      </c>
      <c r="M6" s="58">
        <v>1288.7</v>
      </c>
      <c r="N6" s="58">
        <v>1374.7275</v>
      </c>
      <c r="O6" s="58">
        <v>1479.14</v>
      </c>
      <c r="P6" s="58">
        <v>1741.7</v>
      </c>
      <c r="Q6" s="58">
        <v>1722</v>
      </c>
      <c r="R6" s="58">
        <v>1709.6</v>
      </c>
      <c r="S6" s="58">
        <v>1747.4</v>
      </c>
      <c r="T6" s="58">
        <v>1732.2849999999999</v>
      </c>
      <c r="U6" s="58">
        <v>1690.3</v>
      </c>
      <c r="V6" s="58">
        <v>1784.5</v>
      </c>
      <c r="W6" s="394">
        <v>1738.3649999999998</v>
      </c>
      <c r="X6" s="394">
        <v>1923.3330000000001</v>
      </c>
      <c r="Y6" s="394">
        <v>1867.22</v>
      </c>
      <c r="Z6" s="394">
        <v>1873.9424999999999</v>
      </c>
    </row>
    <row r="7" spans="1:26">
      <c r="A7" s="624"/>
      <c r="B7" s="189" t="s">
        <v>110</v>
      </c>
      <c r="C7" s="58">
        <v>1101</v>
      </c>
      <c r="D7" s="58">
        <v>1126.2</v>
      </c>
      <c r="E7" s="58">
        <v>1174.0999999999999</v>
      </c>
      <c r="F7" s="58">
        <v>1212.3</v>
      </c>
      <c r="G7" s="58">
        <v>1285.5999999999999</v>
      </c>
      <c r="H7" s="58">
        <v>1288.5999999999999</v>
      </c>
      <c r="I7" s="58">
        <v>1339.8</v>
      </c>
      <c r="J7" s="58">
        <v>1380.9</v>
      </c>
      <c r="K7" s="58">
        <v>1470.3</v>
      </c>
      <c r="L7" s="58">
        <v>1513.8</v>
      </c>
      <c r="M7" s="58">
        <v>1349.23</v>
      </c>
      <c r="N7" s="58">
        <v>1376.4075000000003</v>
      </c>
      <c r="O7" s="58">
        <v>1288.6275000000001</v>
      </c>
      <c r="P7" s="58">
        <v>1507.6</v>
      </c>
      <c r="Q7" s="58">
        <v>1486.9</v>
      </c>
      <c r="R7" s="58">
        <v>1555.2</v>
      </c>
      <c r="S7" s="58">
        <v>1556.3</v>
      </c>
      <c r="T7" s="58">
        <v>1595.9475</v>
      </c>
      <c r="U7" s="58">
        <v>1696.6</v>
      </c>
      <c r="V7" s="58">
        <v>1644.7</v>
      </c>
      <c r="W7" s="394">
        <v>1678.7635</v>
      </c>
      <c r="X7" s="394">
        <v>1881.0619999999999</v>
      </c>
      <c r="Y7" s="394">
        <v>1867.89</v>
      </c>
      <c r="Z7" s="394">
        <v>1814.4525000000001</v>
      </c>
    </row>
    <row r="8" spans="1:26">
      <c r="A8" s="624"/>
      <c r="B8" s="189" t="s">
        <v>111</v>
      </c>
      <c r="C8" s="58">
        <v>4172.6000000000004</v>
      </c>
      <c r="D8" s="58">
        <v>4347</v>
      </c>
      <c r="E8" s="58">
        <v>4560.6000000000004</v>
      </c>
      <c r="F8" s="58">
        <v>4914.3</v>
      </c>
      <c r="G8" s="58">
        <v>5033.8</v>
      </c>
      <c r="H8" s="58">
        <v>5023.3</v>
      </c>
      <c r="I8" s="58">
        <v>5200.125</v>
      </c>
      <c r="J8" s="58">
        <v>6061.2</v>
      </c>
      <c r="K8" s="58">
        <v>6677.4</v>
      </c>
      <c r="L8" s="58">
        <v>6848</v>
      </c>
      <c r="M8" s="58">
        <v>7550.3</v>
      </c>
      <c r="N8" s="58">
        <v>7191.0150000000003</v>
      </c>
      <c r="O8" s="58">
        <v>6942.9525000000003</v>
      </c>
      <c r="P8" s="58">
        <v>7273.9</v>
      </c>
      <c r="Q8" s="58">
        <v>7374.3</v>
      </c>
      <c r="R8" s="58">
        <v>7627.7</v>
      </c>
      <c r="S8" s="58">
        <v>7649</v>
      </c>
      <c r="T8" s="58">
        <v>7656.2467500000002</v>
      </c>
      <c r="U8" s="58">
        <v>7573</v>
      </c>
      <c r="V8" s="58">
        <v>7504.4</v>
      </c>
      <c r="W8" s="394">
        <v>7698.2787500000004</v>
      </c>
      <c r="X8" s="394">
        <v>8097.5929999999998</v>
      </c>
      <c r="Y8" s="394">
        <v>8543.42</v>
      </c>
      <c r="Z8" s="394">
        <v>8650.614999999998</v>
      </c>
    </row>
    <row r="9" spans="1:26">
      <c r="A9" s="624"/>
      <c r="B9" s="189" t="s">
        <v>112</v>
      </c>
      <c r="C9" s="58">
        <v>11885.6</v>
      </c>
      <c r="D9" s="58">
        <v>12429.6</v>
      </c>
      <c r="E9" s="58">
        <v>12163.2</v>
      </c>
      <c r="F9" s="58">
        <v>11856</v>
      </c>
      <c r="G9" s="58">
        <v>11844.3</v>
      </c>
      <c r="H9" s="58">
        <v>12496.4</v>
      </c>
      <c r="I9" s="58">
        <v>12699.55</v>
      </c>
      <c r="J9" s="58">
        <v>13179.3</v>
      </c>
      <c r="K9" s="58">
        <v>13210</v>
      </c>
      <c r="L9" s="58">
        <v>13225.1</v>
      </c>
      <c r="M9" s="58">
        <v>13573.6</v>
      </c>
      <c r="N9" s="58">
        <v>13991.597499999998</v>
      </c>
      <c r="O9" s="58">
        <v>14113.342499999999</v>
      </c>
      <c r="P9" s="58">
        <v>11658.4</v>
      </c>
      <c r="Q9" s="58">
        <v>11215.5</v>
      </c>
      <c r="R9" s="58">
        <v>10719.2</v>
      </c>
      <c r="S9" s="58">
        <v>10750</v>
      </c>
      <c r="T9" s="58">
        <v>11088.655999999999</v>
      </c>
      <c r="U9" s="58">
        <v>10833.2</v>
      </c>
      <c r="V9" s="58">
        <v>10827.7</v>
      </c>
      <c r="W9" s="394">
        <v>11035.70775</v>
      </c>
      <c r="X9" s="394">
        <v>10921.308000000001</v>
      </c>
      <c r="Y9" s="394">
        <v>11069.76</v>
      </c>
      <c r="Z9" s="394">
        <v>10432.82</v>
      </c>
    </row>
    <row r="10" spans="1:26">
      <c r="A10" s="624"/>
      <c r="B10" s="189" t="s">
        <v>113</v>
      </c>
      <c r="C10" s="58">
        <v>3676.4</v>
      </c>
      <c r="D10" s="58">
        <v>3826.3</v>
      </c>
      <c r="E10" s="58">
        <v>4022.8</v>
      </c>
      <c r="F10" s="58">
        <v>4156.3</v>
      </c>
      <c r="G10" s="58">
        <v>4182.6000000000004</v>
      </c>
      <c r="H10" s="58">
        <v>4033.3</v>
      </c>
      <c r="I10" s="58">
        <v>4047.9250000000002</v>
      </c>
      <c r="J10" s="58">
        <v>4392.8999999999996</v>
      </c>
      <c r="K10" s="58">
        <v>4566.5</v>
      </c>
      <c r="L10" s="58">
        <v>4533.6000000000004</v>
      </c>
      <c r="M10" s="58">
        <v>4533.8</v>
      </c>
      <c r="N10" s="58">
        <v>4338.3324999999995</v>
      </c>
      <c r="O10" s="58">
        <v>4324.1625000000004</v>
      </c>
      <c r="P10" s="58">
        <v>4487.7</v>
      </c>
      <c r="Q10" s="58">
        <v>4475.8999999999996</v>
      </c>
      <c r="R10" s="58">
        <v>4481.8999999999996</v>
      </c>
      <c r="S10" s="58">
        <v>4262.5</v>
      </c>
      <c r="T10" s="58">
        <v>4270.2092499999999</v>
      </c>
      <c r="U10" s="58">
        <v>4241.7</v>
      </c>
      <c r="V10" s="58">
        <v>4170.1000000000004</v>
      </c>
      <c r="W10" s="394">
        <v>4161.6712500000003</v>
      </c>
      <c r="X10" s="394">
        <v>4178.317</v>
      </c>
      <c r="Y10" s="394">
        <v>4264.55</v>
      </c>
      <c r="Z10" s="394">
        <v>4311.1499999999996</v>
      </c>
    </row>
    <row r="11" spans="1:26">
      <c r="A11" s="624"/>
      <c r="B11" s="189" t="s">
        <v>114</v>
      </c>
      <c r="C11" s="58">
        <v>2560</v>
      </c>
      <c r="D11" s="58">
        <v>2584.9</v>
      </c>
      <c r="E11" s="58">
        <v>2680.9</v>
      </c>
      <c r="F11" s="58">
        <v>2940.6</v>
      </c>
      <c r="G11" s="58">
        <v>2972.4</v>
      </c>
      <c r="H11" s="58">
        <v>2969.2</v>
      </c>
      <c r="I11" s="58">
        <v>3053.6000000000004</v>
      </c>
      <c r="J11" s="58">
        <v>3024.6</v>
      </c>
      <c r="K11" s="58">
        <v>2971.3</v>
      </c>
      <c r="L11" s="58">
        <v>3027.9</v>
      </c>
      <c r="M11" s="58">
        <v>3065.33</v>
      </c>
      <c r="N11" s="58">
        <v>3132.5</v>
      </c>
      <c r="O11" s="58">
        <v>3193.7125000000001</v>
      </c>
      <c r="P11" s="58">
        <v>3628.3</v>
      </c>
      <c r="Q11" s="58">
        <v>3793.3</v>
      </c>
      <c r="R11" s="58">
        <v>3689.9</v>
      </c>
      <c r="S11" s="58">
        <v>3633.9</v>
      </c>
      <c r="T11" s="58">
        <v>3682.6889999999999</v>
      </c>
      <c r="U11" s="58">
        <v>3725.5</v>
      </c>
      <c r="V11" s="58">
        <v>3624.7</v>
      </c>
      <c r="W11" s="394">
        <v>3680.3425000000002</v>
      </c>
      <c r="X11" s="394">
        <v>3992.123</v>
      </c>
      <c r="Y11" s="394">
        <v>4059.16</v>
      </c>
      <c r="Z11" s="394">
        <v>4246.3575000000001</v>
      </c>
    </row>
    <row r="12" spans="1:26">
      <c r="A12" s="624"/>
      <c r="B12" s="189" t="s">
        <v>115</v>
      </c>
      <c r="C12" s="58">
        <v>4023.7</v>
      </c>
      <c r="D12" s="58">
        <v>3977.3</v>
      </c>
      <c r="E12" s="58">
        <v>4322.7</v>
      </c>
      <c r="F12" s="58">
        <v>4500.2</v>
      </c>
      <c r="G12" s="58">
        <v>4526.3</v>
      </c>
      <c r="H12" s="58">
        <v>4386.2</v>
      </c>
      <c r="I12" s="58">
        <v>4376.1749999999993</v>
      </c>
      <c r="J12" s="58">
        <v>4545.2</v>
      </c>
      <c r="K12" s="58">
        <v>4703.2</v>
      </c>
      <c r="L12" s="58">
        <v>4587</v>
      </c>
      <c r="M12" s="58">
        <v>4173.43</v>
      </c>
      <c r="N12" s="58">
        <v>4404.6000000000004</v>
      </c>
      <c r="O12" s="58">
        <v>4106.7550000000001</v>
      </c>
      <c r="P12" s="58">
        <v>4071.9</v>
      </c>
      <c r="Q12" s="58">
        <v>4170.1000000000004</v>
      </c>
      <c r="R12" s="58">
        <v>4176.1000000000004</v>
      </c>
      <c r="S12" s="58">
        <v>4212</v>
      </c>
      <c r="T12" s="58">
        <v>4273.5107500000004</v>
      </c>
      <c r="U12" s="58">
        <v>4287.7</v>
      </c>
      <c r="V12" s="58">
        <v>4185.2</v>
      </c>
      <c r="W12" s="394">
        <v>4301.9369999999999</v>
      </c>
      <c r="X12" s="394">
        <v>4512.241</v>
      </c>
      <c r="Y12" s="394">
        <v>4562</v>
      </c>
      <c r="Z12" s="394">
        <v>4843.49</v>
      </c>
    </row>
    <row r="13" spans="1:26">
      <c r="A13" s="624"/>
      <c r="B13" s="191" t="s">
        <v>116</v>
      </c>
      <c r="C13" s="55">
        <v>13.5</v>
      </c>
      <c r="D13" s="55">
        <v>13.3</v>
      </c>
      <c r="E13" s="55">
        <v>15.7</v>
      </c>
      <c r="F13" s="55">
        <v>25.9</v>
      </c>
      <c r="G13" s="55">
        <v>44.2</v>
      </c>
      <c r="H13" s="55">
        <v>53.2</v>
      </c>
      <c r="I13" s="55">
        <v>56.524999999999999</v>
      </c>
      <c r="J13" s="55">
        <v>33.700000000000003</v>
      </c>
      <c r="K13" s="55">
        <v>19.3</v>
      </c>
      <c r="L13" s="55">
        <v>18.600000000000001</v>
      </c>
      <c r="M13" s="55">
        <v>63.28</v>
      </c>
      <c r="N13" s="55">
        <v>27.934999999999999</v>
      </c>
      <c r="O13" s="55">
        <v>61.752500000000005</v>
      </c>
      <c r="P13" s="55">
        <v>57</v>
      </c>
      <c r="Q13" s="55">
        <v>55.1</v>
      </c>
      <c r="R13" s="55">
        <v>68.3</v>
      </c>
      <c r="S13" s="55">
        <v>70.099999999999994</v>
      </c>
      <c r="T13" s="55">
        <v>66.431249999999991</v>
      </c>
      <c r="U13" s="55">
        <v>69.400000000000006</v>
      </c>
      <c r="V13" s="55">
        <v>40.5</v>
      </c>
      <c r="W13" s="395">
        <v>37.035000000002768</v>
      </c>
      <c r="X13" s="395">
        <v>20.969670000000001</v>
      </c>
      <c r="Y13" s="395">
        <v>25.39</v>
      </c>
      <c r="Z13" s="395">
        <v>62.52</v>
      </c>
    </row>
    <row r="14" spans="1:26">
      <c r="A14" s="625"/>
      <c r="B14" s="129" t="s">
        <v>81</v>
      </c>
      <c r="C14" s="73">
        <v>32104.300000000003</v>
      </c>
      <c r="D14" s="73">
        <v>33060.9</v>
      </c>
      <c r="E14" s="73">
        <v>33841</v>
      </c>
      <c r="F14" s="73">
        <v>34728.9</v>
      </c>
      <c r="G14" s="73">
        <v>35257.1</v>
      </c>
      <c r="H14" s="73">
        <v>35685.599999999991</v>
      </c>
      <c r="I14" s="73">
        <v>36249.525000000001</v>
      </c>
      <c r="J14" s="73">
        <v>37016.499999999993</v>
      </c>
      <c r="K14" s="73">
        <v>37706.300000000003</v>
      </c>
      <c r="L14" s="73">
        <v>38037.199999999997</v>
      </c>
      <c r="M14" s="73">
        <v>38464.75</v>
      </c>
      <c r="N14" s="73">
        <v>38939.1325</v>
      </c>
      <c r="O14" s="73">
        <v>38906.962500000001</v>
      </c>
      <c r="P14" s="73">
        <v>38077.599999999999</v>
      </c>
      <c r="Q14" s="73">
        <v>38016.300000000003</v>
      </c>
      <c r="R14" s="73">
        <v>37692.700000000004</v>
      </c>
      <c r="S14" s="73">
        <v>37458.199999999997</v>
      </c>
      <c r="T14" s="73">
        <v>37864.548750000002</v>
      </c>
      <c r="U14" s="73">
        <v>37613</v>
      </c>
      <c r="V14" s="73">
        <v>37680.299999999996</v>
      </c>
      <c r="W14" s="73">
        <v>37751.294000000002</v>
      </c>
      <c r="X14" s="73">
        <v>39221.051670000001</v>
      </c>
      <c r="Y14" s="73">
        <v>39912.050000000003</v>
      </c>
      <c r="Z14" s="73">
        <v>39806.354999999989</v>
      </c>
    </row>
    <row r="15" spans="1:26">
      <c r="A15" s="603" t="s">
        <v>82</v>
      </c>
      <c r="B15" s="187" t="s">
        <v>107</v>
      </c>
      <c r="C15" s="117">
        <v>6.9454870531361843</v>
      </c>
      <c r="D15" s="117">
        <v>7.2006509199689051</v>
      </c>
      <c r="E15" s="117">
        <v>7.1487249194763747</v>
      </c>
      <c r="F15" s="117">
        <v>7.0491723031826519</v>
      </c>
      <c r="G15" s="117">
        <v>7.1307623145409007</v>
      </c>
      <c r="H15" s="117">
        <v>6.9753626112493565</v>
      </c>
      <c r="I15" s="117">
        <v>6.9198148113664937</v>
      </c>
      <c r="J15" s="117">
        <v>3.7094268772034096</v>
      </c>
      <c r="K15" s="117">
        <v>2.7682376685063237</v>
      </c>
      <c r="L15" s="117">
        <v>3.0851377072970676</v>
      </c>
      <c r="M15" s="117">
        <v>2.6146016807596566</v>
      </c>
      <c r="N15" s="117">
        <v>3.1174359110337138</v>
      </c>
      <c r="O15" s="117">
        <v>3.733901098036116</v>
      </c>
      <c r="P15" s="117">
        <v>3.9729394709750614</v>
      </c>
      <c r="Q15" s="117">
        <v>3.9677717189731774</v>
      </c>
      <c r="R15" s="117">
        <v>3.8999594085857474</v>
      </c>
      <c r="S15" s="117">
        <v>3.8079779594321144</v>
      </c>
      <c r="T15" s="117">
        <v>3.6809754665305499</v>
      </c>
      <c r="U15" s="117">
        <v>3.6646903995958846</v>
      </c>
      <c r="V15" s="117">
        <v>4.3110060164064521</v>
      </c>
      <c r="W15" s="117">
        <v>3.3721863944584256</v>
      </c>
      <c r="X15" s="117">
        <v>3.4144749897778555</v>
      </c>
      <c r="Y15" s="117">
        <v>3.4531676523756607</v>
      </c>
      <c r="Z15" s="117">
        <v>3.4470124179920529</v>
      </c>
    </row>
    <row r="16" spans="1:26">
      <c r="A16" s="624"/>
      <c r="B16" s="189" t="s">
        <v>108</v>
      </c>
      <c r="C16" s="58">
        <v>3.9134944540139478</v>
      </c>
      <c r="D16" s="58">
        <v>3.5715906100559871</v>
      </c>
      <c r="E16" s="58">
        <v>3.6092314056913217</v>
      </c>
      <c r="F16" s="58">
        <v>3.8311032022321467</v>
      </c>
      <c r="G16" s="58">
        <v>4.0006126425599389</v>
      </c>
      <c r="H16" s="58">
        <v>4.065225188871703</v>
      </c>
      <c r="I16" s="58">
        <v>3.909844335891298</v>
      </c>
      <c r="J16" s="58">
        <v>4.0341469344751673</v>
      </c>
      <c r="K16" s="58">
        <v>4.0279741051230156</v>
      </c>
      <c r="L16" s="58">
        <v>4.2290179087840318</v>
      </c>
      <c r="M16" s="58">
        <v>4.8391839281420008</v>
      </c>
      <c r="N16" s="58">
        <v>4.8488881974964393</v>
      </c>
      <c r="O16" s="58">
        <v>4.9959438493817139</v>
      </c>
      <c r="P16" s="58">
        <v>5.6156375401811047</v>
      </c>
      <c r="Q16" s="58">
        <v>5.8259220387044506</v>
      </c>
      <c r="R16" s="58">
        <v>5.8228781700435359</v>
      </c>
      <c r="S16" s="58">
        <v>5.7413330058571956</v>
      </c>
      <c r="T16" s="58">
        <v>5.5587312393363719</v>
      </c>
      <c r="U16" s="58">
        <v>5.6289048999016291</v>
      </c>
      <c r="V16" s="58">
        <v>6.0352491885680326</v>
      </c>
      <c r="W16" s="58">
        <v>5.6849687059733647</v>
      </c>
      <c r="X16" s="58">
        <v>6.0042041192925506</v>
      </c>
      <c r="Y16" s="58">
        <v>5.6986048073200939</v>
      </c>
      <c r="Z16" s="58">
        <v>5.5239358137664212</v>
      </c>
    </row>
    <row r="17" spans="1:26">
      <c r="A17" s="624"/>
      <c r="B17" s="189" t="s">
        <v>109</v>
      </c>
      <c r="C17" s="58">
        <v>3.6920287936506946</v>
      </c>
      <c r="D17" s="58">
        <v>3.6142391767919202</v>
      </c>
      <c r="E17" s="58">
        <v>3.7244762270618486</v>
      </c>
      <c r="F17" s="58">
        <v>3.8719913386257554</v>
      </c>
      <c r="G17" s="58">
        <v>4.0936435498098254</v>
      </c>
      <c r="H17" s="58">
        <v>4.1907660232698918</v>
      </c>
      <c r="I17" s="58">
        <v>4.2762629303418462</v>
      </c>
      <c r="J17" s="58">
        <v>4.1395053557197468</v>
      </c>
      <c r="K17" s="58">
        <v>4.0462734344128171</v>
      </c>
      <c r="L17" s="58">
        <v>3.9463998401564782</v>
      </c>
      <c r="M17" s="58">
        <v>3.3503402465894094</v>
      </c>
      <c r="N17" s="58">
        <v>3.5304523027060246</v>
      </c>
      <c r="O17" s="58">
        <v>3.8017360003367009</v>
      </c>
      <c r="P17" s="58">
        <v>4.5740802991785197</v>
      </c>
      <c r="Q17" s="58">
        <v>4.5296359719383528</v>
      </c>
      <c r="R17" s="58">
        <v>4.535626261849111</v>
      </c>
      <c r="S17" s="58">
        <v>4.664933178850025</v>
      </c>
      <c r="T17" s="58">
        <v>4.5749521840003435</v>
      </c>
      <c r="U17" s="58">
        <v>4.4939249727487836</v>
      </c>
      <c r="V17" s="58">
        <v>4.7358964764080973</v>
      </c>
      <c r="W17" s="58">
        <v>4.6047825539437124</v>
      </c>
      <c r="X17" s="58">
        <v>4.9038282200656758</v>
      </c>
      <c r="Y17" s="58">
        <v>4.6783364923625825</v>
      </c>
      <c r="Z17" s="58">
        <v>4.7076465554306601</v>
      </c>
    </row>
    <row r="18" spans="1:26">
      <c r="A18" s="624"/>
      <c r="B18" s="189" t="s">
        <v>110</v>
      </c>
      <c r="C18" s="58">
        <v>3.4294471457094531</v>
      </c>
      <c r="D18" s="58">
        <v>3.4064408409934397</v>
      </c>
      <c r="E18" s="58">
        <v>3.4694601223368102</v>
      </c>
      <c r="F18" s="58">
        <v>3.4907526584487267</v>
      </c>
      <c r="G18" s="58">
        <v>3.6463577548919228</v>
      </c>
      <c r="H18" s="58">
        <v>3.6109803394086133</v>
      </c>
      <c r="I18" s="58">
        <v>3.6960484309794399</v>
      </c>
      <c r="J18" s="58">
        <v>3.7304985614523263</v>
      </c>
      <c r="K18" s="58">
        <v>3.8993483847526802</v>
      </c>
      <c r="L18" s="58">
        <v>3.9797882073338728</v>
      </c>
      <c r="M18" s="58">
        <v>3.5077051066235971</v>
      </c>
      <c r="N18" s="58">
        <v>3.5347667285602737</v>
      </c>
      <c r="O18" s="58">
        <v>3.312074284904662</v>
      </c>
      <c r="P18" s="58">
        <v>3.959283148097569</v>
      </c>
      <c r="Q18" s="58">
        <v>3.9112170305895102</v>
      </c>
      <c r="R18" s="58">
        <v>4.1259978722670434</v>
      </c>
      <c r="S18" s="58">
        <v>4.1547645108414182</v>
      </c>
      <c r="T18" s="58">
        <v>4.2148858303771544</v>
      </c>
      <c r="U18" s="58">
        <v>4.5106745008374762</v>
      </c>
      <c r="V18" s="58">
        <v>4.3648803220781156</v>
      </c>
      <c r="W18" s="58">
        <v>4.4469031975433744</v>
      </c>
      <c r="X18" s="58">
        <v>4.7960519157593504</v>
      </c>
      <c r="Y18" s="58">
        <v>4.6800151833844668</v>
      </c>
      <c r="Z18" s="58">
        <v>4.5581980565665976</v>
      </c>
    </row>
    <row r="19" spans="1:26">
      <c r="A19" s="624"/>
      <c r="B19" s="189" t="s">
        <v>111</v>
      </c>
      <c r="C19" s="58">
        <v>12.997012861205508</v>
      </c>
      <c r="D19" s="58">
        <v>13.148462383056723</v>
      </c>
      <c r="E19" s="58">
        <v>13.476552111344228</v>
      </c>
      <c r="F19" s="58">
        <v>14.150462583036031</v>
      </c>
      <c r="G19" s="58">
        <v>14.277407954709833</v>
      </c>
      <c r="H19" s="58">
        <v>14.076546281973684</v>
      </c>
      <c r="I19" s="58">
        <v>14.345360387480937</v>
      </c>
      <c r="J19" s="58">
        <v>16.374319560196131</v>
      </c>
      <c r="K19" s="58">
        <v>17.708977014451165</v>
      </c>
      <c r="L19" s="58">
        <v>18.003428222897586</v>
      </c>
      <c r="M19" s="58">
        <v>19.629140966729278</v>
      </c>
      <c r="N19" s="58">
        <v>18.46732204421863</v>
      </c>
      <c r="O19" s="58">
        <v>17.845012958798829</v>
      </c>
      <c r="P19" s="58">
        <v>19.102832111267517</v>
      </c>
      <c r="Q19" s="58">
        <v>19.397732025473282</v>
      </c>
      <c r="R19" s="58">
        <v>20.236544476781972</v>
      </c>
      <c r="S19" s="58">
        <v>20.420094932484744</v>
      </c>
      <c r="T19" s="58">
        <v>20.220092415600224</v>
      </c>
      <c r="U19" s="58">
        <v>20.133996224709541</v>
      </c>
      <c r="V19" s="58">
        <v>19.915977314405673</v>
      </c>
      <c r="W19" s="58">
        <v>20.392092387614579</v>
      </c>
      <c r="X19" s="58">
        <v>20.646037409021879</v>
      </c>
      <c r="Y19" s="58">
        <v>21.405615597294549</v>
      </c>
      <c r="Z19" s="58">
        <v>21.731743587173455</v>
      </c>
    </row>
    <row r="20" spans="1:26">
      <c r="A20" s="624"/>
      <c r="B20" s="189" t="s">
        <v>112</v>
      </c>
      <c r="C20" s="58">
        <v>37.021831966434398</v>
      </c>
      <c r="D20" s="58">
        <v>37.596072702195038</v>
      </c>
      <c r="E20" s="58">
        <v>35.942200289589557</v>
      </c>
      <c r="F20" s="58">
        <v>34.138714442438427</v>
      </c>
      <c r="G20" s="58">
        <v>33.594084595726819</v>
      </c>
      <c r="H20" s="58">
        <v>35.018046494944748</v>
      </c>
      <c r="I20" s="58">
        <v>35.033700441591989</v>
      </c>
      <c r="J20" s="58">
        <v>35.603852336120383</v>
      </c>
      <c r="K20" s="58">
        <v>35.033933321487389</v>
      </c>
      <c r="L20" s="58">
        <v>34.768857854942006</v>
      </c>
      <c r="M20" s="58">
        <v>35.288413417479639</v>
      </c>
      <c r="N20" s="58">
        <v>35.931970235854635</v>
      </c>
      <c r="O20" s="58">
        <v>36.274593525516153</v>
      </c>
      <c r="P20" s="58">
        <v>30.617475891337691</v>
      </c>
      <c r="Q20" s="58">
        <v>29.501818956605451</v>
      </c>
      <c r="R20" s="58">
        <v>28.438397886062816</v>
      </c>
      <c r="S20" s="58">
        <v>28.698656102001703</v>
      </c>
      <c r="T20" s="58">
        <v>29.285060474938312</v>
      </c>
      <c r="U20" s="58">
        <v>28.801744077845427</v>
      </c>
      <c r="V20" s="58">
        <v>28.735705395126903</v>
      </c>
      <c r="W20" s="58">
        <v>29.232660872498833</v>
      </c>
      <c r="X20" s="58">
        <v>27.845525642428548</v>
      </c>
      <c r="Y20" s="58">
        <v>27.735383173753288</v>
      </c>
      <c r="Z20" s="58">
        <v>26.208930709681916</v>
      </c>
    </row>
    <row r="21" spans="1:26">
      <c r="A21" s="624"/>
      <c r="B21" s="189" t="s">
        <v>113</v>
      </c>
      <c r="C21" s="58">
        <v>11.451425509978414</v>
      </c>
      <c r="D21" s="58">
        <v>11.573490134872312</v>
      </c>
      <c r="E21" s="58">
        <v>11.88735557459886</v>
      </c>
      <c r="F21" s="58">
        <v>11.967842344560294</v>
      </c>
      <c r="G21" s="58">
        <v>11.863142459249344</v>
      </c>
      <c r="H21" s="58">
        <v>11.302318021835141</v>
      </c>
      <c r="I21" s="58">
        <v>11.166835979230074</v>
      </c>
      <c r="J21" s="58">
        <v>11.867410479110669</v>
      </c>
      <c r="K21" s="58">
        <v>12.110708290126583</v>
      </c>
      <c r="L21" s="58">
        <v>11.918858380743064</v>
      </c>
      <c r="M21" s="58">
        <v>11.786895794201184</v>
      </c>
      <c r="N21" s="58">
        <v>11.141317799003355</v>
      </c>
      <c r="O21" s="58">
        <v>11.114109717508788</v>
      </c>
      <c r="P21" s="58">
        <v>11.785669264869634</v>
      </c>
      <c r="Q21" s="58">
        <v>11.77363394123047</v>
      </c>
      <c r="R21" s="58">
        <v>11.890631342408476</v>
      </c>
      <c r="S21" s="58">
        <v>11.379350849747185</v>
      </c>
      <c r="T21" s="58">
        <v>11.277591813371339</v>
      </c>
      <c r="U21" s="58">
        <v>11.277217983144125</v>
      </c>
      <c r="V21" s="58">
        <v>11.067056260167782</v>
      </c>
      <c r="W21" s="58">
        <v>11.023916822559778</v>
      </c>
      <c r="X21" s="58">
        <v>10.653250797953424</v>
      </c>
      <c r="Y21" s="58">
        <v>10.684868354294004</v>
      </c>
      <c r="Z21" s="58">
        <v>10.830305864478174</v>
      </c>
    </row>
    <row r="22" spans="1:26">
      <c r="A22" s="624"/>
      <c r="B22" s="189" t="s">
        <v>114</v>
      </c>
      <c r="C22" s="58">
        <v>7.9740097120946398</v>
      </c>
      <c r="D22" s="58">
        <v>7.8186014294831656</v>
      </c>
      <c r="E22" s="58">
        <v>7.9220472208268085</v>
      </c>
      <c r="F22" s="58">
        <v>8.4672995689468991</v>
      </c>
      <c r="G22" s="58">
        <v>8.4306423387062477</v>
      </c>
      <c r="H22" s="58">
        <v>8.3204429798013777</v>
      </c>
      <c r="I22" s="58">
        <v>8.4238345192109421</v>
      </c>
      <c r="J22" s="58">
        <v>8.170950792214283</v>
      </c>
      <c r="K22" s="58">
        <v>7.8801155244614298</v>
      </c>
      <c r="L22" s="58">
        <v>7.9603651162546143</v>
      </c>
      <c r="M22" s="58">
        <v>7.9691925724202033</v>
      </c>
      <c r="N22" s="58">
        <v>8.0446065407337972</v>
      </c>
      <c r="O22" s="58">
        <v>8.2085886298628417</v>
      </c>
      <c r="P22" s="58">
        <v>9.5286992877702392</v>
      </c>
      <c r="Q22" s="58">
        <v>9.9780883463146068</v>
      </c>
      <c r="R22" s="58">
        <v>9.7894287222724827</v>
      </c>
      <c r="S22" s="58">
        <v>9.7012136194478131</v>
      </c>
      <c r="T22" s="58">
        <v>9.7259550729493363</v>
      </c>
      <c r="U22" s="58">
        <v>9.9048201419721895</v>
      </c>
      <c r="V22" s="58">
        <v>9.6196155550778517</v>
      </c>
      <c r="W22" s="58">
        <v>9.7489174808153596</v>
      </c>
      <c r="X22" s="58">
        <v>10.17852104933116</v>
      </c>
      <c r="Y22" s="58">
        <v>10.170261863271868</v>
      </c>
      <c r="Z22" s="58">
        <v>10.667536628259485</v>
      </c>
    </row>
    <row r="23" spans="1:26">
      <c r="A23" s="624"/>
      <c r="B23" s="189" t="s">
        <v>115</v>
      </c>
      <c r="C23" s="58">
        <v>12.533212061935629</v>
      </c>
      <c r="D23" s="58">
        <v>12.030223012682656</v>
      </c>
      <c r="E23" s="58">
        <v>12.773558700984013</v>
      </c>
      <c r="F23" s="58">
        <v>12.958083901304098</v>
      </c>
      <c r="G23" s="58">
        <v>12.837981569669656</v>
      </c>
      <c r="H23" s="58">
        <v>12.291232317797657</v>
      </c>
      <c r="I23" s="58">
        <v>12.072365086163197</v>
      </c>
      <c r="J23" s="58">
        <v>12.278848621560657</v>
      </c>
      <c r="K23" s="58">
        <v>12.473247176201323</v>
      </c>
      <c r="L23" s="58">
        <v>12.059247263205494</v>
      </c>
      <c r="M23" s="58">
        <v>10.850012023995998</v>
      </c>
      <c r="N23" s="58">
        <v>11.311500070013118</v>
      </c>
      <c r="O23" s="58">
        <v>10.555321557163451</v>
      </c>
      <c r="P23" s="58">
        <v>10.69368867785785</v>
      </c>
      <c r="Q23" s="58">
        <v>10.969242140871152</v>
      </c>
      <c r="R23" s="58">
        <v>11.07933366407819</v>
      </c>
      <c r="S23" s="58">
        <v>11.24453390712848</v>
      </c>
      <c r="T23" s="58">
        <v>11.286311051046132</v>
      </c>
      <c r="U23" s="58">
        <v>11.399516124744103</v>
      </c>
      <c r="V23" s="58">
        <v>11.107130251086113</v>
      </c>
      <c r="W23" s="58">
        <v>11.395468987102799</v>
      </c>
      <c r="X23" s="58">
        <v>11.504640512868736</v>
      </c>
      <c r="Y23" s="58">
        <v>11.430132002741027</v>
      </c>
      <c r="Z23" s="58">
        <v>12.167630017870264</v>
      </c>
    </row>
    <row r="24" spans="1:26">
      <c r="A24" s="624"/>
      <c r="B24" s="191" t="s">
        <v>116</v>
      </c>
      <c r="C24" s="118">
        <v>4.2050441841124081E-2</v>
      </c>
      <c r="D24" s="118">
        <v>4.0228789899851486E-2</v>
      </c>
      <c r="E24" s="118">
        <v>4.6393428090186456E-2</v>
      </c>
      <c r="F24" s="118">
        <v>7.4577657224962499E-2</v>
      </c>
      <c r="G24" s="118">
        <v>0.12536482013551881</v>
      </c>
      <c r="H24" s="118">
        <v>0.14907974084784903</v>
      </c>
      <c r="I24" s="118">
        <v>0.15593307774377732</v>
      </c>
      <c r="J24" s="118">
        <v>9.1040481947239765E-2</v>
      </c>
      <c r="K24" s="118">
        <v>5.1185080477267719E-2</v>
      </c>
      <c r="L24" s="118">
        <v>4.8899498385790753E-2</v>
      </c>
      <c r="M24" s="118">
        <v>0.16451426305903458</v>
      </c>
      <c r="N24" s="118">
        <v>7.1740170380015525E-2</v>
      </c>
      <c r="O24" s="118">
        <v>0.1587183784907393</v>
      </c>
      <c r="P24" s="118">
        <v>0.14969430846481924</v>
      </c>
      <c r="Q24" s="118">
        <v>0.1449378292995373</v>
      </c>
      <c r="R24" s="118">
        <v>0.18120219565061665</v>
      </c>
      <c r="S24" s="118">
        <v>0.18714193420933201</v>
      </c>
      <c r="T24" s="118">
        <v>0.17544445185022833</v>
      </c>
      <c r="U24" s="118">
        <v>0.1845106745008375</v>
      </c>
      <c r="V24" s="118">
        <v>0.10748322067499463</v>
      </c>
      <c r="W24" s="118">
        <v>9.8102597489778134E-2</v>
      </c>
      <c r="X24" s="118">
        <v>5.3465343500821015E-2</v>
      </c>
      <c r="Y24" s="118">
        <v>6.3614873202453903E-2</v>
      </c>
      <c r="Z24" s="118">
        <v>0.15706034878099243</v>
      </c>
    </row>
    <row r="25" spans="1:26">
      <c r="A25" s="625"/>
      <c r="B25" s="129" t="s">
        <v>81</v>
      </c>
      <c r="C25" s="73">
        <v>99.999999999999986</v>
      </c>
      <c r="D25" s="73">
        <v>100.00000000000001</v>
      </c>
      <c r="E25" s="73">
        <v>100</v>
      </c>
      <c r="F25" s="73">
        <v>100</v>
      </c>
      <c r="G25" s="73">
        <v>100</v>
      </c>
      <c r="H25" s="73">
        <v>100.00000000000004</v>
      </c>
      <c r="I25" s="73">
        <v>100</v>
      </c>
      <c r="J25" s="73">
        <v>100.00000000000003</v>
      </c>
      <c r="K25" s="73">
        <v>100</v>
      </c>
      <c r="L25" s="73">
        <v>100</v>
      </c>
      <c r="M25" s="73">
        <v>100</v>
      </c>
      <c r="N25" s="73">
        <v>99.999999999999986</v>
      </c>
      <c r="O25" s="73">
        <v>99.999999999999986</v>
      </c>
      <c r="P25" s="73">
        <v>100</v>
      </c>
      <c r="Q25" s="73">
        <v>99.999999999999986</v>
      </c>
      <c r="R25" s="73">
        <v>99.999999999999972</v>
      </c>
      <c r="S25" s="73">
        <v>100.00000000000001</v>
      </c>
      <c r="T25" s="73">
        <v>99.999999999999986</v>
      </c>
      <c r="U25" s="73">
        <v>100</v>
      </c>
      <c r="V25" s="73">
        <v>100.00000000000001</v>
      </c>
      <c r="W25" s="73">
        <v>100.00000000000001</v>
      </c>
      <c r="X25" s="73">
        <v>99.999999999999986</v>
      </c>
      <c r="Y25" s="73">
        <v>100</v>
      </c>
      <c r="Z25" s="73">
        <v>100.00000000000001</v>
      </c>
    </row>
    <row r="26" spans="1:26">
      <c r="A26" s="171"/>
      <c r="B26" s="185"/>
      <c r="C26" s="225"/>
      <c r="D26" s="225"/>
      <c r="E26" s="225"/>
      <c r="F26" s="396"/>
      <c r="G26" s="396"/>
      <c r="H26" s="396"/>
      <c r="I26" s="396"/>
      <c r="J26" s="396"/>
      <c r="K26" s="397"/>
      <c r="L26" s="396"/>
      <c r="M26" s="396"/>
      <c r="N26" s="397"/>
      <c r="O26" s="397"/>
      <c r="P26" s="397"/>
      <c r="Q26" s="397"/>
      <c r="R26" s="397"/>
      <c r="S26" s="397"/>
    </row>
    <row r="27" spans="1:26">
      <c r="A27" s="171" t="s">
        <v>95</v>
      </c>
      <c r="C27" s="225"/>
      <c r="D27" s="225"/>
      <c r="E27" s="225"/>
      <c r="F27" s="396"/>
      <c r="G27" s="396"/>
      <c r="H27" s="396"/>
      <c r="I27" s="396"/>
      <c r="J27" s="396"/>
      <c r="K27" s="397"/>
      <c r="L27" s="396"/>
      <c r="M27" s="396"/>
      <c r="N27" s="397"/>
      <c r="O27" s="397"/>
      <c r="P27" s="397"/>
      <c r="Q27" s="397"/>
      <c r="R27" s="397"/>
      <c r="S27" s="397"/>
    </row>
    <row r="28" spans="1:26">
      <c r="A28" s="171" t="s">
        <v>91</v>
      </c>
      <c r="C28" s="225"/>
      <c r="D28" s="225"/>
      <c r="E28" s="225"/>
      <c r="F28" s="396"/>
      <c r="G28" s="396"/>
      <c r="H28" s="396"/>
      <c r="I28" s="396"/>
      <c r="J28" s="396"/>
      <c r="K28" s="397"/>
      <c r="L28" s="396"/>
      <c r="M28" s="396"/>
      <c r="N28" s="397"/>
      <c r="O28" s="397"/>
      <c r="P28" s="397"/>
      <c r="Q28" s="397"/>
      <c r="R28" s="397"/>
      <c r="S28" s="397"/>
    </row>
    <row r="29" spans="1:26">
      <c r="A29" s="171"/>
    </row>
  </sheetData>
  <mergeCells count="3">
    <mergeCell ref="A3:B3"/>
    <mergeCell ref="A4:A14"/>
    <mergeCell ref="A15:A25"/>
  </mergeCells>
  <phoneticPr fontId="5" type="noConversion"/>
  <pageMargins left="0.7" right="0.7" top="0.75" bottom="0.75" header="0.3" footer="0.3"/>
  <pageSetup paperSize="9" orientation="portrait" r:id="rId1"/>
  <ignoredErrors>
    <ignoredError sqref="A3:Q14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CZ39"/>
  <sheetViews>
    <sheetView zoomScaleNormal="100" workbookViewId="0">
      <pane xSplit="2" ySplit="4" topLeftCell="CQ5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54.875" style="170" customWidth="1"/>
    <col min="3" max="92" width="11.125" style="170" hidden="1" customWidth="1"/>
    <col min="93" max="94" width="11" style="170" hidden="1" customWidth="1"/>
    <col min="95" max="102" width="11" style="170" customWidth="1"/>
    <col min="103" max="240" width="9" style="170"/>
    <col min="241" max="241" width="18.875" style="170" customWidth="1"/>
    <col min="242" max="242" width="54.875" style="170" customWidth="1"/>
    <col min="243" max="316" width="11.125" style="170" customWidth="1"/>
    <col min="317" max="317" width="13.375" style="170" customWidth="1"/>
    <col min="318" max="318" width="11.125" style="170" customWidth="1"/>
    <col min="319" max="319" width="23.625" style="170" bestFit="1" customWidth="1"/>
    <col min="320" max="320" width="13.25" style="170" bestFit="1" customWidth="1"/>
    <col min="321" max="321" width="17.375" style="170" customWidth="1"/>
    <col min="322" max="322" width="23.875" style="170" customWidth="1"/>
    <col min="323" max="496" width="9" style="170"/>
    <col min="497" max="497" width="18.875" style="170" customWidth="1"/>
    <col min="498" max="498" width="54.875" style="170" customWidth="1"/>
    <col min="499" max="572" width="11.125" style="170" customWidth="1"/>
    <col min="573" max="573" width="13.375" style="170" customWidth="1"/>
    <col min="574" max="574" width="11.125" style="170" customWidth="1"/>
    <col min="575" max="575" width="23.625" style="170" bestFit="1" customWidth="1"/>
    <col min="576" max="576" width="13.25" style="170" bestFit="1" customWidth="1"/>
    <col min="577" max="577" width="17.375" style="170" customWidth="1"/>
    <col min="578" max="578" width="23.875" style="170" customWidth="1"/>
    <col min="579" max="752" width="9" style="170"/>
    <col min="753" max="753" width="18.875" style="170" customWidth="1"/>
    <col min="754" max="754" width="54.875" style="170" customWidth="1"/>
    <col min="755" max="828" width="11.125" style="170" customWidth="1"/>
    <col min="829" max="829" width="13.375" style="170" customWidth="1"/>
    <col min="830" max="830" width="11.125" style="170" customWidth="1"/>
    <col min="831" max="831" width="23.625" style="170" bestFit="1" customWidth="1"/>
    <col min="832" max="832" width="13.25" style="170" bestFit="1" customWidth="1"/>
    <col min="833" max="833" width="17.375" style="170" customWidth="1"/>
    <col min="834" max="834" width="23.875" style="170" customWidth="1"/>
    <col min="835" max="1008" width="9" style="170"/>
    <col min="1009" max="1009" width="18.875" style="170" customWidth="1"/>
    <col min="1010" max="1010" width="54.875" style="170" customWidth="1"/>
    <col min="1011" max="1084" width="11.125" style="170" customWidth="1"/>
    <col min="1085" max="1085" width="13.375" style="170" customWidth="1"/>
    <col min="1086" max="1086" width="11.125" style="170" customWidth="1"/>
    <col min="1087" max="1087" width="23.625" style="170" bestFit="1" customWidth="1"/>
    <col min="1088" max="1088" width="13.25" style="170" bestFit="1" customWidth="1"/>
    <col min="1089" max="1089" width="17.375" style="170" customWidth="1"/>
    <col min="1090" max="1090" width="23.875" style="170" customWidth="1"/>
    <col min="1091" max="1264" width="9" style="170"/>
    <col min="1265" max="1265" width="18.875" style="170" customWidth="1"/>
    <col min="1266" max="1266" width="54.875" style="170" customWidth="1"/>
    <col min="1267" max="1340" width="11.125" style="170" customWidth="1"/>
    <col min="1341" max="1341" width="13.375" style="170" customWidth="1"/>
    <col min="1342" max="1342" width="11.125" style="170" customWidth="1"/>
    <col min="1343" max="1343" width="23.625" style="170" bestFit="1" customWidth="1"/>
    <col min="1344" max="1344" width="13.25" style="170" bestFit="1" customWidth="1"/>
    <col min="1345" max="1345" width="17.375" style="170" customWidth="1"/>
    <col min="1346" max="1346" width="23.875" style="170" customWidth="1"/>
    <col min="1347" max="1520" width="9" style="170"/>
    <col min="1521" max="1521" width="18.875" style="170" customWidth="1"/>
    <col min="1522" max="1522" width="54.875" style="170" customWidth="1"/>
    <col min="1523" max="1596" width="11.125" style="170" customWidth="1"/>
    <col min="1597" max="1597" width="13.375" style="170" customWidth="1"/>
    <col min="1598" max="1598" width="11.125" style="170" customWidth="1"/>
    <col min="1599" max="1599" width="23.625" style="170" bestFit="1" customWidth="1"/>
    <col min="1600" max="1600" width="13.25" style="170" bestFit="1" customWidth="1"/>
    <col min="1601" max="1601" width="17.375" style="170" customWidth="1"/>
    <col min="1602" max="1602" width="23.875" style="170" customWidth="1"/>
    <col min="1603" max="1776" width="9" style="170"/>
    <col min="1777" max="1777" width="18.875" style="170" customWidth="1"/>
    <col min="1778" max="1778" width="54.875" style="170" customWidth="1"/>
    <col min="1779" max="1852" width="11.125" style="170" customWidth="1"/>
    <col min="1853" max="1853" width="13.375" style="170" customWidth="1"/>
    <col min="1854" max="1854" width="11.125" style="170" customWidth="1"/>
    <col min="1855" max="1855" width="23.625" style="170" bestFit="1" customWidth="1"/>
    <col min="1856" max="1856" width="13.25" style="170" bestFit="1" customWidth="1"/>
    <col min="1857" max="1857" width="17.375" style="170" customWidth="1"/>
    <col min="1858" max="1858" width="23.875" style="170" customWidth="1"/>
    <col min="1859" max="2032" width="9" style="170"/>
    <col min="2033" max="2033" width="18.875" style="170" customWidth="1"/>
    <col min="2034" max="2034" width="54.875" style="170" customWidth="1"/>
    <col min="2035" max="2108" width="11.125" style="170" customWidth="1"/>
    <col min="2109" max="2109" width="13.375" style="170" customWidth="1"/>
    <col min="2110" max="2110" width="11.125" style="170" customWidth="1"/>
    <col min="2111" max="2111" width="23.625" style="170" bestFit="1" customWidth="1"/>
    <col min="2112" max="2112" width="13.25" style="170" bestFit="1" customWidth="1"/>
    <col min="2113" max="2113" width="17.375" style="170" customWidth="1"/>
    <col min="2114" max="2114" width="23.875" style="170" customWidth="1"/>
    <col min="2115" max="2288" width="9" style="170"/>
    <col min="2289" max="2289" width="18.875" style="170" customWidth="1"/>
    <col min="2290" max="2290" width="54.875" style="170" customWidth="1"/>
    <col min="2291" max="2364" width="11.125" style="170" customWidth="1"/>
    <col min="2365" max="2365" width="13.375" style="170" customWidth="1"/>
    <col min="2366" max="2366" width="11.125" style="170" customWidth="1"/>
    <col min="2367" max="2367" width="23.625" style="170" bestFit="1" customWidth="1"/>
    <col min="2368" max="2368" width="13.25" style="170" bestFit="1" customWidth="1"/>
    <col min="2369" max="2369" width="17.375" style="170" customWidth="1"/>
    <col min="2370" max="2370" width="23.875" style="170" customWidth="1"/>
    <col min="2371" max="2544" width="9" style="170"/>
    <col min="2545" max="2545" width="18.875" style="170" customWidth="1"/>
    <col min="2546" max="2546" width="54.875" style="170" customWidth="1"/>
    <col min="2547" max="2620" width="11.125" style="170" customWidth="1"/>
    <col min="2621" max="2621" width="13.375" style="170" customWidth="1"/>
    <col min="2622" max="2622" width="11.125" style="170" customWidth="1"/>
    <col min="2623" max="2623" width="23.625" style="170" bestFit="1" customWidth="1"/>
    <col min="2624" max="2624" width="13.25" style="170" bestFit="1" customWidth="1"/>
    <col min="2625" max="2625" width="17.375" style="170" customWidth="1"/>
    <col min="2626" max="2626" width="23.875" style="170" customWidth="1"/>
    <col min="2627" max="2800" width="9" style="170"/>
    <col min="2801" max="2801" width="18.875" style="170" customWidth="1"/>
    <col min="2802" max="2802" width="54.875" style="170" customWidth="1"/>
    <col min="2803" max="2876" width="11.125" style="170" customWidth="1"/>
    <col min="2877" max="2877" width="13.375" style="170" customWidth="1"/>
    <col min="2878" max="2878" width="11.125" style="170" customWidth="1"/>
    <col min="2879" max="2879" width="23.625" style="170" bestFit="1" customWidth="1"/>
    <col min="2880" max="2880" width="13.25" style="170" bestFit="1" customWidth="1"/>
    <col min="2881" max="2881" width="17.375" style="170" customWidth="1"/>
    <col min="2882" max="2882" width="23.875" style="170" customWidth="1"/>
    <col min="2883" max="3056" width="9" style="170"/>
    <col min="3057" max="3057" width="18.875" style="170" customWidth="1"/>
    <col min="3058" max="3058" width="54.875" style="170" customWidth="1"/>
    <col min="3059" max="3132" width="11.125" style="170" customWidth="1"/>
    <col min="3133" max="3133" width="13.375" style="170" customWidth="1"/>
    <col min="3134" max="3134" width="11.125" style="170" customWidth="1"/>
    <col min="3135" max="3135" width="23.625" style="170" bestFit="1" customWidth="1"/>
    <col min="3136" max="3136" width="13.25" style="170" bestFit="1" customWidth="1"/>
    <col min="3137" max="3137" width="17.375" style="170" customWidth="1"/>
    <col min="3138" max="3138" width="23.875" style="170" customWidth="1"/>
    <col min="3139" max="3312" width="9" style="170"/>
    <col min="3313" max="3313" width="18.875" style="170" customWidth="1"/>
    <col min="3314" max="3314" width="54.875" style="170" customWidth="1"/>
    <col min="3315" max="3388" width="11.125" style="170" customWidth="1"/>
    <col min="3389" max="3389" width="13.375" style="170" customWidth="1"/>
    <col min="3390" max="3390" width="11.125" style="170" customWidth="1"/>
    <col min="3391" max="3391" width="23.625" style="170" bestFit="1" customWidth="1"/>
    <col min="3392" max="3392" width="13.25" style="170" bestFit="1" customWidth="1"/>
    <col min="3393" max="3393" width="17.375" style="170" customWidth="1"/>
    <col min="3394" max="3394" width="23.875" style="170" customWidth="1"/>
    <col min="3395" max="3568" width="9" style="170"/>
    <col min="3569" max="3569" width="18.875" style="170" customWidth="1"/>
    <col min="3570" max="3570" width="54.875" style="170" customWidth="1"/>
    <col min="3571" max="3644" width="11.125" style="170" customWidth="1"/>
    <col min="3645" max="3645" width="13.375" style="170" customWidth="1"/>
    <col min="3646" max="3646" width="11.125" style="170" customWidth="1"/>
    <col min="3647" max="3647" width="23.625" style="170" bestFit="1" customWidth="1"/>
    <col min="3648" max="3648" width="13.25" style="170" bestFit="1" customWidth="1"/>
    <col min="3649" max="3649" width="17.375" style="170" customWidth="1"/>
    <col min="3650" max="3650" width="23.875" style="170" customWidth="1"/>
    <col min="3651" max="3824" width="9" style="170"/>
    <col min="3825" max="3825" width="18.875" style="170" customWidth="1"/>
    <col min="3826" max="3826" width="54.875" style="170" customWidth="1"/>
    <col min="3827" max="3900" width="11.125" style="170" customWidth="1"/>
    <col min="3901" max="3901" width="13.375" style="170" customWidth="1"/>
    <col min="3902" max="3902" width="11.125" style="170" customWidth="1"/>
    <col min="3903" max="3903" width="23.625" style="170" bestFit="1" customWidth="1"/>
    <col min="3904" max="3904" width="13.25" style="170" bestFit="1" customWidth="1"/>
    <col min="3905" max="3905" width="17.375" style="170" customWidth="1"/>
    <col min="3906" max="3906" width="23.875" style="170" customWidth="1"/>
    <col min="3907" max="4080" width="9" style="170"/>
    <col min="4081" max="4081" width="18.875" style="170" customWidth="1"/>
    <col min="4082" max="4082" width="54.875" style="170" customWidth="1"/>
    <col min="4083" max="4156" width="11.125" style="170" customWidth="1"/>
    <col min="4157" max="4157" width="13.375" style="170" customWidth="1"/>
    <col min="4158" max="4158" width="11.125" style="170" customWidth="1"/>
    <col min="4159" max="4159" width="23.625" style="170" bestFit="1" customWidth="1"/>
    <col min="4160" max="4160" width="13.25" style="170" bestFit="1" customWidth="1"/>
    <col min="4161" max="4161" width="17.375" style="170" customWidth="1"/>
    <col min="4162" max="4162" width="23.875" style="170" customWidth="1"/>
    <col min="4163" max="4336" width="9" style="170"/>
    <col min="4337" max="4337" width="18.875" style="170" customWidth="1"/>
    <col min="4338" max="4338" width="54.875" style="170" customWidth="1"/>
    <col min="4339" max="4412" width="11.125" style="170" customWidth="1"/>
    <col min="4413" max="4413" width="13.375" style="170" customWidth="1"/>
    <col min="4414" max="4414" width="11.125" style="170" customWidth="1"/>
    <col min="4415" max="4415" width="23.625" style="170" bestFit="1" customWidth="1"/>
    <col min="4416" max="4416" width="13.25" style="170" bestFit="1" customWidth="1"/>
    <col min="4417" max="4417" width="17.375" style="170" customWidth="1"/>
    <col min="4418" max="4418" width="23.875" style="170" customWidth="1"/>
    <col min="4419" max="4592" width="9" style="170"/>
    <col min="4593" max="4593" width="18.875" style="170" customWidth="1"/>
    <col min="4594" max="4594" width="54.875" style="170" customWidth="1"/>
    <col min="4595" max="4668" width="11.125" style="170" customWidth="1"/>
    <col min="4669" max="4669" width="13.375" style="170" customWidth="1"/>
    <col min="4670" max="4670" width="11.125" style="170" customWidth="1"/>
    <col min="4671" max="4671" width="23.625" style="170" bestFit="1" customWidth="1"/>
    <col min="4672" max="4672" width="13.25" style="170" bestFit="1" customWidth="1"/>
    <col min="4673" max="4673" width="17.375" style="170" customWidth="1"/>
    <col min="4674" max="4674" width="23.875" style="170" customWidth="1"/>
    <col min="4675" max="4848" width="9" style="170"/>
    <col min="4849" max="4849" width="18.875" style="170" customWidth="1"/>
    <col min="4850" max="4850" width="54.875" style="170" customWidth="1"/>
    <col min="4851" max="4924" width="11.125" style="170" customWidth="1"/>
    <col min="4925" max="4925" width="13.375" style="170" customWidth="1"/>
    <col min="4926" max="4926" width="11.125" style="170" customWidth="1"/>
    <col min="4927" max="4927" width="23.625" style="170" bestFit="1" customWidth="1"/>
    <col min="4928" max="4928" width="13.25" style="170" bestFit="1" customWidth="1"/>
    <col min="4929" max="4929" width="17.375" style="170" customWidth="1"/>
    <col min="4930" max="4930" width="23.875" style="170" customWidth="1"/>
    <col min="4931" max="5104" width="9" style="170"/>
    <col min="5105" max="5105" width="18.875" style="170" customWidth="1"/>
    <col min="5106" max="5106" width="54.875" style="170" customWidth="1"/>
    <col min="5107" max="5180" width="11.125" style="170" customWidth="1"/>
    <col min="5181" max="5181" width="13.375" style="170" customWidth="1"/>
    <col min="5182" max="5182" width="11.125" style="170" customWidth="1"/>
    <col min="5183" max="5183" width="23.625" style="170" bestFit="1" customWidth="1"/>
    <col min="5184" max="5184" width="13.25" style="170" bestFit="1" customWidth="1"/>
    <col min="5185" max="5185" width="17.375" style="170" customWidth="1"/>
    <col min="5186" max="5186" width="23.875" style="170" customWidth="1"/>
    <col min="5187" max="5360" width="9" style="170"/>
    <col min="5361" max="5361" width="18.875" style="170" customWidth="1"/>
    <col min="5362" max="5362" width="54.875" style="170" customWidth="1"/>
    <col min="5363" max="5436" width="11.125" style="170" customWidth="1"/>
    <col min="5437" max="5437" width="13.375" style="170" customWidth="1"/>
    <col min="5438" max="5438" width="11.125" style="170" customWidth="1"/>
    <col min="5439" max="5439" width="23.625" style="170" bestFit="1" customWidth="1"/>
    <col min="5440" max="5440" width="13.25" style="170" bestFit="1" customWidth="1"/>
    <col min="5441" max="5441" width="17.375" style="170" customWidth="1"/>
    <col min="5442" max="5442" width="23.875" style="170" customWidth="1"/>
    <col min="5443" max="5616" width="9" style="170"/>
    <col min="5617" max="5617" width="18.875" style="170" customWidth="1"/>
    <col min="5618" max="5618" width="54.875" style="170" customWidth="1"/>
    <col min="5619" max="5692" width="11.125" style="170" customWidth="1"/>
    <col min="5693" max="5693" width="13.375" style="170" customWidth="1"/>
    <col min="5694" max="5694" width="11.125" style="170" customWidth="1"/>
    <col min="5695" max="5695" width="23.625" style="170" bestFit="1" customWidth="1"/>
    <col min="5696" max="5696" width="13.25" style="170" bestFit="1" customWidth="1"/>
    <col min="5697" max="5697" width="17.375" style="170" customWidth="1"/>
    <col min="5698" max="5698" width="23.875" style="170" customWidth="1"/>
    <col min="5699" max="5872" width="9" style="170"/>
    <col min="5873" max="5873" width="18.875" style="170" customWidth="1"/>
    <col min="5874" max="5874" width="54.875" style="170" customWidth="1"/>
    <col min="5875" max="5948" width="11.125" style="170" customWidth="1"/>
    <col min="5949" max="5949" width="13.375" style="170" customWidth="1"/>
    <col min="5950" max="5950" width="11.125" style="170" customWidth="1"/>
    <col min="5951" max="5951" width="23.625" style="170" bestFit="1" customWidth="1"/>
    <col min="5952" max="5952" width="13.25" style="170" bestFit="1" customWidth="1"/>
    <col min="5953" max="5953" width="17.375" style="170" customWidth="1"/>
    <col min="5954" max="5954" width="23.875" style="170" customWidth="1"/>
    <col min="5955" max="6128" width="9" style="170"/>
    <col min="6129" max="6129" width="18.875" style="170" customWidth="1"/>
    <col min="6130" max="6130" width="54.875" style="170" customWidth="1"/>
    <col min="6131" max="6204" width="11.125" style="170" customWidth="1"/>
    <col min="6205" max="6205" width="13.375" style="170" customWidth="1"/>
    <col min="6206" max="6206" width="11.125" style="170" customWidth="1"/>
    <col min="6207" max="6207" width="23.625" style="170" bestFit="1" customWidth="1"/>
    <col min="6208" max="6208" width="13.25" style="170" bestFit="1" customWidth="1"/>
    <col min="6209" max="6209" width="17.375" style="170" customWidth="1"/>
    <col min="6210" max="6210" width="23.875" style="170" customWidth="1"/>
    <col min="6211" max="6384" width="9" style="170"/>
    <col min="6385" max="6385" width="18.875" style="170" customWidth="1"/>
    <col min="6386" max="6386" width="54.875" style="170" customWidth="1"/>
    <col min="6387" max="6460" width="11.125" style="170" customWidth="1"/>
    <col min="6461" max="6461" width="13.375" style="170" customWidth="1"/>
    <col min="6462" max="6462" width="11.125" style="170" customWidth="1"/>
    <col min="6463" max="6463" width="23.625" style="170" bestFit="1" customWidth="1"/>
    <col min="6464" max="6464" width="13.25" style="170" bestFit="1" customWidth="1"/>
    <col min="6465" max="6465" width="17.375" style="170" customWidth="1"/>
    <col min="6466" max="6466" width="23.875" style="170" customWidth="1"/>
    <col min="6467" max="6640" width="9" style="170"/>
    <col min="6641" max="6641" width="18.875" style="170" customWidth="1"/>
    <col min="6642" max="6642" width="54.875" style="170" customWidth="1"/>
    <col min="6643" max="6716" width="11.125" style="170" customWidth="1"/>
    <col min="6717" max="6717" width="13.375" style="170" customWidth="1"/>
    <col min="6718" max="6718" width="11.125" style="170" customWidth="1"/>
    <col min="6719" max="6719" width="23.625" style="170" bestFit="1" customWidth="1"/>
    <col min="6720" max="6720" width="13.25" style="170" bestFit="1" customWidth="1"/>
    <col min="6721" max="6721" width="17.375" style="170" customWidth="1"/>
    <col min="6722" max="6722" width="23.875" style="170" customWidth="1"/>
    <col min="6723" max="6896" width="9" style="170"/>
    <col min="6897" max="6897" width="18.875" style="170" customWidth="1"/>
    <col min="6898" max="6898" width="54.875" style="170" customWidth="1"/>
    <col min="6899" max="6972" width="11.125" style="170" customWidth="1"/>
    <col min="6973" max="6973" width="13.375" style="170" customWidth="1"/>
    <col min="6974" max="6974" width="11.125" style="170" customWidth="1"/>
    <col min="6975" max="6975" width="23.625" style="170" bestFit="1" customWidth="1"/>
    <col min="6976" max="6976" width="13.25" style="170" bestFit="1" customWidth="1"/>
    <col min="6977" max="6977" width="17.375" style="170" customWidth="1"/>
    <col min="6978" max="6978" width="23.875" style="170" customWidth="1"/>
    <col min="6979" max="7152" width="9" style="170"/>
    <col min="7153" max="7153" width="18.875" style="170" customWidth="1"/>
    <col min="7154" max="7154" width="54.875" style="170" customWidth="1"/>
    <col min="7155" max="7228" width="11.125" style="170" customWidth="1"/>
    <col min="7229" max="7229" width="13.375" style="170" customWidth="1"/>
    <col min="7230" max="7230" width="11.125" style="170" customWidth="1"/>
    <col min="7231" max="7231" width="23.625" style="170" bestFit="1" customWidth="1"/>
    <col min="7232" max="7232" width="13.25" style="170" bestFit="1" customWidth="1"/>
    <col min="7233" max="7233" width="17.375" style="170" customWidth="1"/>
    <col min="7234" max="7234" width="23.875" style="170" customWidth="1"/>
    <col min="7235" max="7408" width="9" style="170"/>
    <col min="7409" max="7409" width="18.875" style="170" customWidth="1"/>
    <col min="7410" max="7410" width="54.875" style="170" customWidth="1"/>
    <col min="7411" max="7484" width="11.125" style="170" customWidth="1"/>
    <col min="7485" max="7485" width="13.375" style="170" customWidth="1"/>
    <col min="7486" max="7486" width="11.125" style="170" customWidth="1"/>
    <col min="7487" max="7487" width="23.625" style="170" bestFit="1" customWidth="1"/>
    <col min="7488" max="7488" width="13.25" style="170" bestFit="1" customWidth="1"/>
    <col min="7489" max="7489" width="17.375" style="170" customWidth="1"/>
    <col min="7490" max="7490" width="23.875" style="170" customWidth="1"/>
    <col min="7491" max="7664" width="9" style="170"/>
    <col min="7665" max="7665" width="18.875" style="170" customWidth="1"/>
    <col min="7666" max="7666" width="54.875" style="170" customWidth="1"/>
    <col min="7667" max="7740" width="11.125" style="170" customWidth="1"/>
    <col min="7741" max="7741" width="13.375" style="170" customWidth="1"/>
    <col min="7742" max="7742" width="11.125" style="170" customWidth="1"/>
    <col min="7743" max="7743" width="23.625" style="170" bestFit="1" customWidth="1"/>
    <col min="7744" max="7744" width="13.25" style="170" bestFit="1" customWidth="1"/>
    <col min="7745" max="7745" width="17.375" style="170" customWidth="1"/>
    <col min="7746" max="7746" width="23.875" style="170" customWidth="1"/>
    <col min="7747" max="7920" width="9" style="170"/>
    <col min="7921" max="7921" width="18.875" style="170" customWidth="1"/>
    <col min="7922" max="7922" width="54.875" style="170" customWidth="1"/>
    <col min="7923" max="7996" width="11.125" style="170" customWidth="1"/>
    <col min="7997" max="7997" width="13.375" style="170" customWidth="1"/>
    <col min="7998" max="7998" width="11.125" style="170" customWidth="1"/>
    <col min="7999" max="7999" width="23.625" style="170" bestFit="1" customWidth="1"/>
    <col min="8000" max="8000" width="13.25" style="170" bestFit="1" customWidth="1"/>
    <col min="8001" max="8001" width="17.375" style="170" customWidth="1"/>
    <col min="8002" max="8002" width="23.875" style="170" customWidth="1"/>
    <col min="8003" max="8176" width="9" style="170"/>
    <col min="8177" max="8177" width="18.875" style="170" customWidth="1"/>
    <col min="8178" max="8178" width="54.875" style="170" customWidth="1"/>
    <col min="8179" max="8252" width="11.125" style="170" customWidth="1"/>
    <col min="8253" max="8253" width="13.375" style="170" customWidth="1"/>
    <col min="8254" max="8254" width="11.125" style="170" customWidth="1"/>
    <col min="8255" max="8255" width="23.625" style="170" bestFit="1" customWidth="1"/>
    <col min="8256" max="8256" width="13.25" style="170" bestFit="1" customWidth="1"/>
    <col min="8257" max="8257" width="17.375" style="170" customWidth="1"/>
    <col min="8258" max="8258" width="23.875" style="170" customWidth="1"/>
    <col min="8259" max="8432" width="9" style="170"/>
    <col min="8433" max="8433" width="18.875" style="170" customWidth="1"/>
    <col min="8434" max="8434" width="54.875" style="170" customWidth="1"/>
    <col min="8435" max="8508" width="11.125" style="170" customWidth="1"/>
    <col min="8509" max="8509" width="13.375" style="170" customWidth="1"/>
    <col min="8510" max="8510" width="11.125" style="170" customWidth="1"/>
    <col min="8511" max="8511" width="23.625" style="170" bestFit="1" customWidth="1"/>
    <col min="8512" max="8512" width="13.25" style="170" bestFit="1" customWidth="1"/>
    <col min="8513" max="8513" width="17.375" style="170" customWidth="1"/>
    <col min="8514" max="8514" width="23.875" style="170" customWidth="1"/>
    <col min="8515" max="8688" width="9" style="170"/>
    <col min="8689" max="8689" width="18.875" style="170" customWidth="1"/>
    <col min="8690" max="8690" width="54.875" style="170" customWidth="1"/>
    <col min="8691" max="8764" width="11.125" style="170" customWidth="1"/>
    <col min="8765" max="8765" width="13.375" style="170" customWidth="1"/>
    <col min="8766" max="8766" width="11.125" style="170" customWidth="1"/>
    <col min="8767" max="8767" width="23.625" style="170" bestFit="1" customWidth="1"/>
    <col min="8768" max="8768" width="13.25" style="170" bestFit="1" customWidth="1"/>
    <col min="8769" max="8769" width="17.375" style="170" customWidth="1"/>
    <col min="8770" max="8770" width="23.875" style="170" customWidth="1"/>
    <col min="8771" max="8944" width="9" style="170"/>
    <col min="8945" max="8945" width="18.875" style="170" customWidth="1"/>
    <col min="8946" max="8946" width="54.875" style="170" customWidth="1"/>
    <col min="8947" max="9020" width="11.125" style="170" customWidth="1"/>
    <col min="9021" max="9021" width="13.375" style="170" customWidth="1"/>
    <col min="9022" max="9022" width="11.125" style="170" customWidth="1"/>
    <col min="9023" max="9023" width="23.625" style="170" bestFit="1" customWidth="1"/>
    <col min="9024" max="9024" width="13.25" style="170" bestFit="1" customWidth="1"/>
    <col min="9025" max="9025" width="17.375" style="170" customWidth="1"/>
    <col min="9026" max="9026" width="23.875" style="170" customWidth="1"/>
    <col min="9027" max="9200" width="9" style="170"/>
    <col min="9201" max="9201" width="18.875" style="170" customWidth="1"/>
    <col min="9202" max="9202" width="54.875" style="170" customWidth="1"/>
    <col min="9203" max="9276" width="11.125" style="170" customWidth="1"/>
    <col min="9277" max="9277" width="13.375" style="170" customWidth="1"/>
    <col min="9278" max="9278" width="11.125" style="170" customWidth="1"/>
    <col min="9279" max="9279" width="23.625" style="170" bestFit="1" customWidth="1"/>
    <col min="9280" max="9280" width="13.25" style="170" bestFit="1" customWidth="1"/>
    <col min="9281" max="9281" width="17.375" style="170" customWidth="1"/>
    <col min="9282" max="9282" width="23.875" style="170" customWidth="1"/>
    <col min="9283" max="9456" width="9" style="170"/>
    <col min="9457" max="9457" width="18.875" style="170" customWidth="1"/>
    <col min="9458" max="9458" width="54.875" style="170" customWidth="1"/>
    <col min="9459" max="9532" width="11.125" style="170" customWidth="1"/>
    <col min="9533" max="9533" width="13.375" style="170" customWidth="1"/>
    <col min="9534" max="9534" width="11.125" style="170" customWidth="1"/>
    <col min="9535" max="9535" width="23.625" style="170" bestFit="1" customWidth="1"/>
    <col min="9536" max="9536" width="13.25" style="170" bestFit="1" customWidth="1"/>
    <col min="9537" max="9537" width="17.375" style="170" customWidth="1"/>
    <col min="9538" max="9538" width="23.875" style="170" customWidth="1"/>
    <col min="9539" max="9712" width="9" style="170"/>
    <col min="9713" max="9713" width="18.875" style="170" customWidth="1"/>
    <col min="9714" max="9714" width="54.875" style="170" customWidth="1"/>
    <col min="9715" max="9788" width="11.125" style="170" customWidth="1"/>
    <col min="9789" max="9789" width="13.375" style="170" customWidth="1"/>
    <col min="9790" max="9790" width="11.125" style="170" customWidth="1"/>
    <col min="9791" max="9791" width="23.625" style="170" bestFit="1" customWidth="1"/>
    <col min="9792" max="9792" width="13.25" style="170" bestFit="1" customWidth="1"/>
    <col min="9793" max="9793" width="17.375" style="170" customWidth="1"/>
    <col min="9794" max="9794" width="23.875" style="170" customWidth="1"/>
    <col min="9795" max="9968" width="9" style="170"/>
    <col min="9969" max="9969" width="18.875" style="170" customWidth="1"/>
    <col min="9970" max="9970" width="54.875" style="170" customWidth="1"/>
    <col min="9971" max="10044" width="11.125" style="170" customWidth="1"/>
    <col min="10045" max="10045" width="13.375" style="170" customWidth="1"/>
    <col min="10046" max="10046" width="11.125" style="170" customWidth="1"/>
    <col min="10047" max="10047" width="23.625" style="170" bestFit="1" customWidth="1"/>
    <col min="10048" max="10048" width="13.25" style="170" bestFit="1" customWidth="1"/>
    <col min="10049" max="10049" width="17.375" style="170" customWidth="1"/>
    <col min="10050" max="10050" width="23.875" style="170" customWidth="1"/>
    <col min="10051" max="10224" width="9" style="170"/>
    <col min="10225" max="10225" width="18.875" style="170" customWidth="1"/>
    <col min="10226" max="10226" width="54.875" style="170" customWidth="1"/>
    <col min="10227" max="10300" width="11.125" style="170" customWidth="1"/>
    <col min="10301" max="10301" width="13.375" style="170" customWidth="1"/>
    <col min="10302" max="10302" width="11.125" style="170" customWidth="1"/>
    <col min="10303" max="10303" width="23.625" style="170" bestFit="1" customWidth="1"/>
    <col min="10304" max="10304" width="13.25" style="170" bestFit="1" customWidth="1"/>
    <col min="10305" max="10305" width="17.375" style="170" customWidth="1"/>
    <col min="10306" max="10306" width="23.875" style="170" customWidth="1"/>
    <col min="10307" max="10480" width="9" style="170"/>
    <col min="10481" max="10481" width="18.875" style="170" customWidth="1"/>
    <col min="10482" max="10482" width="54.875" style="170" customWidth="1"/>
    <col min="10483" max="10556" width="11.125" style="170" customWidth="1"/>
    <col min="10557" max="10557" width="13.375" style="170" customWidth="1"/>
    <col min="10558" max="10558" width="11.125" style="170" customWidth="1"/>
    <col min="10559" max="10559" width="23.625" style="170" bestFit="1" customWidth="1"/>
    <col min="10560" max="10560" width="13.25" style="170" bestFit="1" customWidth="1"/>
    <col min="10561" max="10561" width="17.375" style="170" customWidth="1"/>
    <col min="10562" max="10562" width="23.875" style="170" customWidth="1"/>
    <col min="10563" max="10736" width="9" style="170"/>
    <col min="10737" max="10737" width="18.875" style="170" customWidth="1"/>
    <col min="10738" max="10738" width="54.875" style="170" customWidth="1"/>
    <col min="10739" max="10812" width="11.125" style="170" customWidth="1"/>
    <col min="10813" max="10813" width="13.375" style="170" customWidth="1"/>
    <col min="10814" max="10814" width="11.125" style="170" customWidth="1"/>
    <col min="10815" max="10815" width="23.625" style="170" bestFit="1" customWidth="1"/>
    <col min="10816" max="10816" width="13.25" style="170" bestFit="1" customWidth="1"/>
    <col min="10817" max="10817" width="17.375" style="170" customWidth="1"/>
    <col min="10818" max="10818" width="23.875" style="170" customWidth="1"/>
    <col min="10819" max="10992" width="9" style="170"/>
    <col min="10993" max="10993" width="18.875" style="170" customWidth="1"/>
    <col min="10994" max="10994" width="54.875" style="170" customWidth="1"/>
    <col min="10995" max="11068" width="11.125" style="170" customWidth="1"/>
    <col min="11069" max="11069" width="13.375" style="170" customWidth="1"/>
    <col min="11070" max="11070" width="11.125" style="170" customWidth="1"/>
    <col min="11071" max="11071" width="23.625" style="170" bestFit="1" customWidth="1"/>
    <col min="11072" max="11072" width="13.25" style="170" bestFit="1" customWidth="1"/>
    <col min="11073" max="11073" width="17.375" style="170" customWidth="1"/>
    <col min="11074" max="11074" width="23.875" style="170" customWidth="1"/>
    <col min="11075" max="11248" width="9" style="170"/>
    <col min="11249" max="11249" width="18.875" style="170" customWidth="1"/>
    <col min="11250" max="11250" width="54.875" style="170" customWidth="1"/>
    <col min="11251" max="11324" width="11.125" style="170" customWidth="1"/>
    <col min="11325" max="11325" width="13.375" style="170" customWidth="1"/>
    <col min="11326" max="11326" width="11.125" style="170" customWidth="1"/>
    <col min="11327" max="11327" width="23.625" style="170" bestFit="1" customWidth="1"/>
    <col min="11328" max="11328" width="13.25" style="170" bestFit="1" customWidth="1"/>
    <col min="11329" max="11329" width="17.375" style="170" customWidth="1"/>
    <col min="11330" max="11330" width="23.875" style="170" customWidth="1"/>
    <col min="11331" max="11504" width="9" style="170"/>
    <col min="11505" max="11505" width="18.875" style="170" customWidth="1"/>
    <col min="11506" max="11506" width="54.875" style="170" customWidth="1"/>
    <col min="11507" max="11580" width="11.125" style="170" customWidth="1"/>
    <col min="11581" max="11581" width="13.375" style="170" customWidth="1"/>
    <col min="11582" max="11582" width="11.125" style="170" customWidth="1"/>
    <col min="11583" max="11583" width="23.625" style="170" bestFit="1" customWidth="1"/>
    <col min="11584" max="11584" width="13.25" style="170" bestFit="1" customWidth="1"/>
    <col min="11585" max="11585" width="17.375" style="170" customWidth="1"/>
    <col min="11586" max="11586" width="23.875" style="170" customWidth="1"/>
    <col min="11587" max="11760" width="9" style="170"/>
    <col min="11761" max="11761" width="18.875" style="170" customWidth="1"/>
    <col min="11762" max="11762" width="54.875" style="170" customWidth="1"/>
    <col min="11763" max="11836" width="11.125" style="170" customWidth="1"/>
    <col min="11837" max="11837" width="13.375" style="170" customWidth="1"/>
    <col min="11838" max="11838" width="11.125" style="170" customWidth="1"/>
    <col min="11839" max="11839" width="23.625" style="170" bestFit="1" customWidth="1"/>
    <col min="11840" max="11840" width="13.25" style="170" bestFit="1" customWidth="1"/>
    <col min="11841" max="11841" width="17.375" style="170" customWidth="1"/>
    <col min="11842" max="11842" width="23.875" style="170" customWidth="1"/>
    <col min="11843" max="12016" width="9" style="170"/>
    <col min="12017" max="12017" width="18.875" style="170" customWidth="1"/>
    <col min="12018" max="12018" width="54.875" style="170" customWidth="1"/>
    <col min="12019" max="12092" width="11.125" style="170" customWidth="1"/>
    <col min="12093" max="12093" width="13.375" style="170" customWidth="1"/>
    <col min="12094" max="12094" width="11.125" style="170" customWidth="1"/>
    <col min="12095" max="12095" width="23.625" style="170" bestFit="1" customWidth="1"/>
    <col min="12096" max="12096" width="13.25" style="170" bestFit="1" customWidth="1"/>
    <col min="12097" max="12097" width="17.375" style="170" customWidth="1"/>
    <col min="12098" max="12098" width="23.875" style="170" customWidth="1"/>
    <col min="12099" max="12272" width="9" style="170"/>
    <col min="12273" max="12273" width="18.875" style="170" customWidth="1"/>
    <col min="12274" max="12274" width="54.875" style="170" customWidth="1"/>
    <col min="12275" max="12348" width="11.125" style="170" customWidth="1"/>
    <col min="12349" max="12349" width="13.375" style="170" customWidth="1"/>
    <col min="12350" max="12350" width="11.125" style="170" customWidth="1"/>
    <col min="12351" max="12351" width="23.625" style="170" bestFit="1" customWidth="1"/>
    <col min="12352" max="12352" width="13.25" style="170" bestFit="1" customWidth="1"/>
    <col min="12353" max="12353" width="17.375" style="170" customWidth="1"/>
    <col min="12354" max="12354" width="23.875" style="170" customWidth="1"/>
    <col min="12355" max="12528" width="9" style="170"/>
    <col min="12529" max="12529" width="18.875" style="170" customWidth="1"/>
    <col min="12530" max="12530" width="54.875" style="170" customWidth="1"/>
    <col min="12531" max="12604" width="11.125" style="170" customWidth="1"/>
    <col min="12605" max="12605" width="13.375" style="170" customWidth="1"/>
    <col min="12606" max="12606" width="11.125" style="170" customWidth="1"/>
    <col min="12607" max="12607" width="23.625" style="170" bestFit="1" customWidth="1"/>
    <col min="12608" max="12608" width="13.25" style="170" bestFit="1" customWidth="1"/>
    <col min="12609" max="12609" width="17.375" style="170" customWidth="1"/>
    <col min="12610" max="12610" width="23.875" style="170" customWidth="1"/>
    <col min="12611" max="12784" width="9" style="170"/>
    <col min="12785" max="12785" width="18.875" style="170" customWidth="1"/>
    <col min="12786" max="12786" width="54.875" style="170" customWidth="1"/>
    <col min="12787" max="12860" width="11.125" style="170" customWidth="1"/>
    <col min="12861" max="12861" width="13.375" style="170" customWidth="1"/>
    <col min="12862" max="12862" width="11.125" style="170" customWidth="1"/>
    <col min="12863" max="12863" width="23.625" style="170" bestFit="1" customWidth="1"/>
    <col min="12864" max="12864" width="13.25" style="170" bestFit="1" customWidth="1"/>
    <col min="12865" max="12865" width="17.375" style="170" customWidth="1"/>
    <col min="12866" max="12866" width="23.875" style="170" customWidth="1"/>
    <col min="12867" max="13040" width="9" style="170"/>
    <col min="13041" max="13041" width="18.875" style="170" customWidth="1"/>
    <col min="13042" max="13042" width="54.875" style="170" customWidth="1"/>
    <col min="13043" max="13116" width="11.125" style="170" customWidth="1"/>
    <col min="13117" max="13117" width="13.375" style="170" customWidth="1"/>
    <col min="13118" max="13118" width="11.125" style="170" customWidth="1"/>
    <col min="13119" max="13119" width="23.625" style="170" bestFit="1" customWidth="1"/>
    <col min="13120" max="13120" width="13.25" style="170" bestFit="1" customWidth="1"/>
    <col min="13121" max="13121" width="17.375" style="170" customWidth="1"/>
    <col min="13122" max="13122" width="23.875" style="170" customWidth="1"/>
    <col min="13123" max="13296" width="9" style="170"/>
    <col min="13297" max="13297" width="18.875" style="170" customWidth="1"/>
    <col min="13298" max="13298" width="54.875" style="170" customWidth="1"/>
    <col min="13299" max="13372" width="11.125" style="170" customWidth="1"/>
    <col min="13373" max="13373" width="13.375" style="170" customWidth="1"/>
    <col min="13374" max="13374" width="11.125" style="170" customWidth="1"/>
    <col min="13375" max="13375" width="23.625" style="170" bestFit="1" customWidth="1"/>
    <col min="13376" max="13376" width="13.25" style="170" bestFit="1" customWidth="1"/>
    <col min="13377" max="13377" width="17.375" style="170" customWidth="1"/>
    <col min="13378" max="13378" width="23.875" style="170" customWidth="1"/>
    <col min="13379" max="13552" width="9" style="170"/>
    <col min="13553" max="13553" width="18.875" style="170" customWidth="1"/>
    <col min="13554" max="13554" width="54.875" style="170" customWidth="1"/>
    <col min="13555" max="13628" width="11.125" style="170" customWidth="1"/>
    <col min="13629" max="13629" width="13.375" style="170" customWidth="1"/>
    <col min="13630" max="13630" width="11.125" style="170" customWidth="1"/>
    <col min="13631" max="13631" width="23.625" style="170" bestFit="1" customWidth="1"/>
    <col min="13632" max="13632" width="13.25" style="170" bestFit="1" customWidth="1"/>
    <col min="13633" max="13633" width="17.375" style="170" customWidth="1"/>
    <col min="13634" max="13634" width="23.875" style="170" customWidth="1"/>
    <col min="13635" max="13808" width="9" style="170"/>
    <col min="13809" max="13809" width="18.875" style="170" customWidth="1"/>
    <col min="13810" max="13810" width="54.875" style="170" customWidth="1"/>
    <col min="13811" max="13884" width="11.125" style="170" customWidth="1"/>
    <col min="13885" max="13885" width="13.375" style="170" customWidth="1"/>
    <col min="13886" max="13886" width="11.125" style="170" customWidth="1"/>
    <col min="13887" max="13887" width="23.625" style="170" bestFit="1" customWidth="1"/>
    <col min="13888" max="13888" width="13.25" style="170" bestFit="1" customWidth="1"/>
    <col min="13889" max="13889" width="17.375" style="170" customWidth="1"/>
    <col min="13890" max="13890" width="23.875" style="170" customWidth="1"/>
    <col min="13891" max="14064" width="9" style="170"/>
    <col min="14065" max="14065" width="18.875" style="170" customWidth="1"/>
    <col min="14066" max="14066" width="54.875" style="170" customWidth="1"/>
    <col min="14067" max="14140" width="11.125" style="170" customWidth="1"/>
    <col min="14141" max="14141" width="13.375" style="170" customWidth="1"/>
    <col min="14142" max="14142" width="11.125" style="170" customWidth="1"/>
    <col min="14143" max="14143" width="23.625" style="170" bestFit="1" customWidth="1"/>
    <col min="14144" max="14144" width="13.25" style="170" bestFit="1" customWidth="1"/>
    <col min="14145" max="14145" width="17.375" style="170" customWidth="1"/>
    <col min="14146" max="14146" width="23.875" style="170" customWidth="1"/>
    <col min="14147" max="14320" width="9" style="170"/>
    <col min="14321" max="14321" width="18.875" style="170" customWidth="1"/>
    <col min="14322" max="14322" width="54.875" style="170" customWidth="1"/>
    <col min="14323" max="14396" width="11.125" style="170" customWidth="1"/>
    <col min="14397" max="14397" width="13.375" style="170" customWidth="1"/>
    <col min="14398" max="14398" width="11.125" style="170" customWidth="1"/>
    <col min="14399" max="14399" width="23.625" style="170" bestFit="1" customWidth="1"/>
    <col min="14400" max="14400" width="13.25" style="170" bestFit="1" customWidth="1"/>
    <col min="14401" max="14401" width="17.375" style="170" customWidth="1"/>
    <col min="14402" max="14402" width="23.875" style="170" customWidth="1"/>
    <col min="14403" max="14576" width="9" style="170"/>
    <col min="14577" max="14577" width="18.875" style="170" customWidth="1"/>
    <col min="14578" max="14578" width="54.875" style="170" customWidth="1"/>
    <col min="14579" max="14652" width="11.125" style="170" customWidth="1"/>
    <col min="14653" max="14653" width="13.375" style="170" customWidth="1"/>
    <col min="14654" max="14654" width="11.125" style="170" customWidth="1"/>
    <col min="14655" max="14655" width="23.625" style="170" bestFit="1" customWidth="1"/>
    <col min="14656" max="14656" width="13.25" style="170" bestFit="1" customWidth="1"/>
    <col min="14657" max="14657" width="17.375" style="170" customWidth="1"/>
    <col min="14658" max="14658" width="23.875" style="170" customWidth="1"/>
    <col min="14659" max="14832" width="9" style="170"/>
    <col min="14833" max="14833" width="18.875" style="170" customWidth="1"/>
    <col min="14834" max="14834" width="54.875" style="170" customWidth="1"/>
    <col min="14835" max="14908" width="11.125" style="170" customWidth="1"/>
    <col min="14909" max="14909" width="13.375" style="170" customWidth="1"/>
    <col min="14910" max="14910" width="11.125" style="170" customWidth="1"/>
    <col min="14911" max="14911" width="23.625" style="170" bestFit="1" customWidth="1"/>
    <col min="14912" max="14912" width="13.25" style="170" bestFit="1" customWidth="1"/>
    <col min="14913" max="14913" width="17.375" style="170" customWidth="1"/>
    <col min="14914" max="14914" width="23.875" style="170" customWidth="1"/>
    <col min="14915" max="15088" width="9" style="170"/>
    <col min="15089" max="15089" width="18.875" style="170" customWidth="1"/>
    <col min="15090" max="15090" width="54.875" style="170" customWidth="1"/>
    <col min="15091" max="15164" width="11.125" style="170" customWidth="1"/>
    <col min="15165" max="15165" width="13.375" style="170" customWidth="1"/>
    <col min="15166" max="15166" width="11.125" style="170" customWidth="1"/>
    <col min="15167" max="15167" width="23.625" style="170" bestFit="1" customWidth="1"/>
    <col min="15168" max="15168" width="13.25" style="170" bestFit="1" customWidth="1"/>
    <col min="15169" max="15169" width="17.375" style="170" customWidth="1"/>
    <col min="15170" max="15170" width="23.875" style="170" customWidth="1"/>
    <col min="15171" max="15344" width="9" style="170"/>
    <col min="15345" max="15345" width="18.875" style="170" customWidth="1"/>
    <col min="15346" max="15346" width="54.875" style="170" customWidth="1"/>
    <col min="15347" max="15420" width="11.125" style="170" customWidth="1"/>
    <col min="15421" max="15421" width="13.375" style="170" customWidth="1"/>
    <col min="15422" max="15422" width="11.125" style="170" customWidth="1"/>
    <col min="15423" max="15423" width="23.625" style="170" bestFit="1" customWidth="1"/>
    <col min="15424" max="15424" width="13.25" style="170" bestFit="1" customWidth="1"/>
    <col min="15425" max="15425" width="17.375" style="170" customWidth="1"/>
    <col min="15426" max="15426" width="23.875" style="170" customWidth="1"/>
    <col min="15427" max="15600" width="9" style="170"/>
    <col min="15601" max="15601" width="18.875" style="170" customWidth="1"/>
    <col min="15602" max="15602" width="54.875" style="170" customWidth="1"/>
    <col min="15603" max="15676" width="11.125" style="170" customWidth="1"/>
    <col min="15677" max="15677" width="13.375" style="170" customWidth="1"/>
    <col min="15678" max="15678" width="11.125" style="170" customWidth="1"/>
    <col min="15679" max="15679" width="23.625" style="170" bestFit="1" customWidth="1"/>
    <col min="15680" max="15680" width="13.25" style="170" bestFit="1" customWidth="1"/>
    <col min="15681" max="15681" width="17.375" style="170" customWidth="1"/>
    <col min="15682" max="15682" width="23.875" style="170" customWidth="1"/>
    <col min="15683" max="15856" width="9" style="170"/>
    <col min="15857" max="15857" width="18.875" style="170" customWidth="1"/>
    <col min="15858" max="15858" width="54.875" style="170" customWidth="1"/>
    <col min="15859" max="15932" width="11.125" style="170" customWidth="1"/>
    <col min="15933" max="15933" width="13.375" style="170" customWidth="1"/>
    <col min="15934" max="15934" width="11.125" style="170" customWidth="1"/>
    <col min="15935" max="15935" width="23.625" style="170" bestFit="1" customWidth="1"/>
    <col min="15936" max="15936" width="13.25" style="170" bestFit="1" customWidth="1"/>
    <col min="15937" max="15937" width="17.375" style="170" customWidth="1"/>
    <col min="15938" max="15938" width="23.875" style="170" customWidth="1"/>
    <col min="15939" max="16112" width="9" style="170"/>
    <col min="16113" max="16113" width="18.875" style="170" customWidth="1"/>
    <col min="16114" max="16114" width="54.875" style="170" customWidth="1"/>
    <col min="16115" max="16188" width="11.125" style="170" customWidth="1"/>
    <col min="16189" max="16189" width="13.375" style="170" customWidth="1"/>
    <col min="16190" max="16190" width="11.125" style="170" customWidth="1"/>
    <col min="16191" max="16191" width="23.625" style="170" bestFit="1" customWidth="1"/>
    <col min="16192" max="16192" width="13.25" style="170" bestFit="1" customWidth="1"/>
    <col min="16193" max="16193" width="17.375" style="170" customWidth="1"/>
    <col min="16194" max="16194" width="23.875" style="170" customWidth="1"/>
    <col min="16195" max="16368" width="9" style="170"/>
    <col min="16369" max="16372" width="9" style="170" customWidth="1"/>
    <col min="16373" max="16383" width="9" style="170"/>
    <col min="16384" max="16384" width="9" style="170" customWidth="1"/>
  </cols>
  <sheetData>
    <row r="1" spans="1:104" s="214" customFormat="1" ht="12" customHeight="1">
      <c r="A1" s="224" t="s">
        <v>507</v>
      </c>
    </row>
    <row r="2" spans="1:104" s="214" customFormat="1" ht="12" customHeight="1">
      <c r="A2" s="224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A2" s="385"/>
      <c r="AB2" s="385"/>
      <c r="AC2" s="385"/>
      <c r="AD2" s="385"/>
      <c r="AE2" s="385"/>
      <c r="AF2" s="385"/>
      <c r="AG2" s="385"/>
      <c r="AH2" s="385"/>
      <c r="AI2" s="385"/>
      <c r="AJ2" s="385"/>
      <c r="AK2" s="385"/>
      <c r="AL2" s="385"/>
      <c r="AM2" s="385"/>
      <c r="AN2" s="385"/>
      <c r="AO2" s="385"/>
      <c r="AP2" s="385"/>
      <c r="AQ2" s="385"/>
      <c r="AR2" s="385"/>
      <c r="AS2" s="385"/>
      <c r="AT2" s="385"/>
      <c r="AU2" s="385"/>
      <c r="AV2" s="385"/>
      <c r="AW2" s="385"/>
      <c r="AX2" s="385"/>
      <c r="AY2" s="385"/>
      <c r="AZ2" s="385"/>
      <c r="BA2" s="385"/>
      <c r="BB2" s="385"/>
      <c r="BC2" s="385"/>
      <c r="BD2" s="385"/>
      <c r="BE2" s="385"/>
      <c r="BF2" s="385"/>
      <c r="BG2" s="385"/>
      <c r="BH2" s="385"/>
      <c r="BI2" s="7"/>
      <c r="BJ2" s="385"/>
      <c r="BK2" s="385"/>
      <c r="BL2" s="385"/>
      <c r="BM2" s="385"/>
      <c r="BN2" s="385"/>
      <c r="BO2" s="385"/>
      <c r="BP2" s="385"/>
      <c r="BQ2" s="385"/>
      <c r="BR2" s="385"/>
      <c r="BS2" s="385"/>
      <c r="BT2" s="385"/>
      <c r="BU2" s="385"/>
      <c r="BV2" s="385"/>
      <c r="BW2" s="6"/>
      <c r="BX2" s="6"/>
      <c r="BY2" s="385"/>
      <c r="CA2" s="6"/>
      <c r="CB2" s="6"/>
      <c r="CC2" s="385"/>
      <c r="CQ2" s="386"/>
      <c r="CU2" s="386"/>
    </row>
    <row r="3" spans="1:104" s="186" customFormat="1" ht="12" customHeight="1">
      <c r="A3" s="579" t="s">
        <v>106</v>
      </c>
      <c r="B3" s="596"/>
      <c r="C3" s="595" t="s">
        <v>62</v>
      </c>
      <c r="D3" s="596"/>
      <c r="E3" s="596"/>
      <c r="F3" s="596"/>
      <c r="G3" s="595" t="s">
        <v>63</v>
      </c>
      <c r="H3" s="596"/>
      <c r="I3" s="596"/>
      <c r="J3" s="596"/>
      <c r="K3" s="595" t="s">
        <v>64</v>
      </c>
      <c r="L3" s="596"/>
      <c r="M3" s="596"/>
      <c r="N3" s="596"/>
      <c r="O3" s="595" t="s">
        <v>65</v>
      </c>
      <c r="P3" s="596"/>
      <c r="Q3" s="596"/>
      <c r="R3" s="596"/>
      <c r="S3" s="595" t="s">
        <v>66</v>
      </c>
      <c r="T3" s="596"/>
      <c r="U3" s="596"/>
      <c r="V3" s="596"/>
      <c r="W3" s="595" t="s">
        <v>67</v>
      </c>
      <c r="X3" s="596"/>
      <c r="Y3" s="596"/>
      <c r="Z3" s="596"/>
      <c r="AA3" s="595" t="s">
        <v>68</v>
      </c>
      <c r="AB3" s="596"/>
      <c r="AC3" s="596"/>
      <c r="AD3" s="596"/>
      <c r="AE3" s="595" t="s">
        <v>69</v>
      </c>
      <c r="AF3" s="596"/>
      <c r="AG3" s="596"/>
      <c r="AH3" s="596"/>
      <c r="AI3" s="595" t="s">
        <v>70</v>
      </c>
      <c r="AJ3" s="596"/>
      <c r="AK3" s="596"/>
      <c r="AL3" s="596"/>
      <c r="AM3" s="595" t="s">
        <v>71</v>
      </c>
      <c r="AN3" s="596"/>
      <c r="AO3" s="596"/>
      <c r="AP3" s="596"/>
      <c r="AQ3" s="595" t="s">
        <v>55</v>
      </c>
      <c r="AR3" s="596"/>
      <c r="AS3" s="596"/>
      <c r="AT3" s="596"/>
      <c r="AU3" s="595" t="s">
        <v>54</v>
      </c>
      <c r="AV3" s="596"/>
      <c r="AW3" s="596"/>
      <c r="AX3" s="596"/>
      <c r="AY3" s="595" t="s">
        <v>53</v>
      </c>
      <c r="AZ3" s="596"/>
      <c r="BA3" s="596"/>
      <c r="BB3" s="596"/>
      <c r="BC3" s="595" t="s">
        <v>52</v>
      </c>
      <c r="BD3" s="596"/>
      <c r="BE3" s="596"/>
      <c r="BF3" s="596"/>
      <c r="BG3" s="595" t="s">
        <v>51</v>
      </c>
      <c r="BH3" s="596"/>
      <c r="BI3" s="596"/>
      <c r="BJ3" s="596"/>
      <c r="BK3" s="611" t="s">
        <v>50</v>
      </c>
      <c r="BL3" s="619"/>
      <c r="BM3" s="612"/>
      <c r="BN3" s="613"/>
      <c r="BO3" s="595">
        <v>2560</v>
      </c>
      <c r="BP3" s="596"/>
      <c r="BQ3" s="596"/>
      <c r="BR3" s="596"/>
      <c r="BS3" s="595">
        <v>2561</v>
      </c>
      <c r="BT3" s="596"/>
      <c r="BU3" s="596"/>
      <c r="BV3" s="596"/>
      <c r="BW3" s="595">
        <v>2562</v>
      </c>
      <c r="BX3" s="596"/>
      <c r="BY3" s="596"/>
      <c r="BZ3" s="596"/>
      <c r="CA3" s="595">
        <v>2563</v>
      </c>
      <c r="CB3" s="596"/>
      <c r="CC3" s="596"/>
      <c r="CD3" s="596"/>
      <c r="CE3" s="595">
        <v>2564</v>
      </c>
      <c r="CF3" s="596"/>
      <c r="CG3" s="596"/>
      <c r="CH3" s="596"/>
      <c r="CI3" s="595">
        <v>2565</v>
      </c>
      <c r="CJ3" s="596"/>
      <c r="CK3" s="596"/>
      <c r="CL3" s="596"/>
      <c r="CM3" s="611">
        <v>2566</v>
      </c>
      <c r="CN3" s="619"/>
      <c r="CO3" s="615"/>
      <c r="CP3" s="616"/>
      <c r="CQ3" s="611">
        <v>2567</v>
      </c>
      <c r="CR3" s="619"/>
      <c r="CS3" s="615"/>
      <c r="CT3" s="616"/>
      <c r="CU3" s="611">
        <v>2568</v>
      </c>
      <c r="CV3" s="619"/>
      <c r="CW3" s="615"/>
      <c r="CX3" s="616"/>
    </row>
    <row r="4" spans="1:104" s="186" customFormat="1" ht="12" customHeight="1">
      <c r="A4" s="596"/>
      <c r="B4" s="596"/>
      <c r="C4" s="174" t="s">
        <v>61</v>
      </c>
      <c r="D4" s="174" t="s">
        <v>60</v>
      </c>
      <c r="E4" s="174" t="s">
        <v>59</v>
      </c>
      <c r="F4" s="174" t="s">
        <v>58</v>
      </c>
      <c r="G4" s="174" t="s">
        <v>61</v>
      </c>
      <c r="H4" s="174" t="s">
        <v>60</v>
      </c>
      <c r="I4" s="174" t="s">
        <v>59</v>
      </c>
      <c r="J4" s="174" t="s">
        <v>58</v>
      </c>
      <c r="K4" s="174" t="s">
        <v>61</v>
      </c>
      <c r="L4" s="174" t="s">
        <v>60</v>
      </c>
      <c r="M4" s="174" t="s">
        <v>59</v>
      </c>
      <c r="N4" s="174" t="s">
        <v>58</v>
      </c>
      <c r="O4" s="174" t="s">
        <v>61</v>
      </c>
      <c r="P4" s="174" t="s">
        <v>60</v>
      </c>
      <c r="Q4" s="174" t="s">
        <v>59</v>
      </c>
      <c r="R4" s="174" t="s">
        <v>58</v>
      </c>
      <c r="S4" s="174" t="s">
        <v>61</v>
      </c>
      <c r="T4" s="174" t="s">
        <v>60</v>
      </c>
      <c r="U4" s="174" t="s">
        <v>59</v>
      </c>
      <c r="V4" s="174" t="s">
        <v>58</v>
      </c>
      <c r="W4" s="174" t="s">
        <v>61</v>
      </c>
      <c r="X4" s="174" t="s">
        <v>60</v>
      </c>
      <c r="Y4" s="174" t="s">
        <v>59</v>
      </c>
      <c r="Z4" s="174" t="s">
        <v>58</v>
      </c>
      <c r="AA4" s="174" t="s">
        <v>61</v>
      </c>
      <c r="AB4" s="174" t="s">
        <v>60</v>
      </c>
      <c r="AC4" s="174" t="s">
        <v>59</v>
      </c>
      <c r="AD4" s="174" t="s">
        <v>58</v>
      </c>
      <c r="AE4" s="174" t="s">
        <v>61</v>
      </c>
      <c r="AF4" s="174" t="s">
        <v>60</v>
      </c>
      <c r="AG4" s="174" t="s">
        <v>59</v>
      </c>
      <c r="AH4" s="174" t="s">
        <v>58</v>
      </c>
      <c r="AI4" s="174" t="s">
        <v>61</v>
      </c>
      <c r="AJ4" s="174" t="s">
        <v>60</v>
      </c>
      <c r="AK4" s="174" t="s">
        <v>59</v>
      </c>
      <c r="AL4" s="174" t="s">
        <v>58</v>
      </c>
      <c r="AM4" s="174" t="s">
        <v>61</v>
      </c>
      <c r="AN4" s="174" t="s">
        <v>60</v>
      </c>
      <c r="AO4" s="174" t="s">
        <v>59</v>
      </c>
      <c r="AP4" s="174" t="s">
        <v>58</v>
      </c>
      <c r="AQ4" s="174" t="s">
        <v>61</v>
      </c>
      <c r="AR4" s="174" t="s">
        <v>60</v>
      </c>
      <c r="AS4" s="174" t="s">
        <v>59</v>
      </c>
      <c r="AT4" s="174" t="s">
        <v>58</v>
      </c>
      <c r="AU4" s="174" t="s">
        <v>61</v>
      </c>
      <c r="AV4" s="174" t="s">
        <v>60</v>
      </c>
      <c r="AW4" s="174" t="s">
        <v>59</v>
      </c>
      <c r="AX4" s="174" t="s">
        <v>58</v>
      </c>
      <c r="AY4" s="174" t="s">
        <v>61</v>
      </c>
      <c r="AZ4" s="174" t="s">
        <v>60</v>
      </c>
      <c r="BA4" s="174" t="s">
        <v>59</v>
      </c>
      <c r="BB4" s="174" t="s">
        <v>58</v>
      </c>
      <c r="BC4" s="174" t="s">
        <v>61</v>
      </c>
      <c r="BD4" s="174" t="s">
        <v>60</v>
      </c>
      <c r="BE4" s="174" t="s">
        <v>59</v>
      </c>
      <c r="BF4" s="174" t="s">
        <v>58</v>
      </c>
      <c r="BG4" s="174" t="s">
        <v>61</v>
      </c>
      <c r="BH4" s="174" t="s">
        <v>60</v>
      </c>
      <c r="BI4" s="174" t="s">
        <v>59</v>
      </c>
      <c r="BJ4" s="174" t="s">
        <v>58</v>
      </c>
      <c r="BK4" s="174" t="s">
        <v>61</v>
      </c>
      <c r="BL4" s="174" t="s">
        <v>60</v>
      </c>
      <c r="BM4" s="174" t="s">
        <v>59</v>
      </c>
      <c r="BN4" s="174" t="s">
        <v>58</v>
      </c>
      <c r="BO4" s="174" t="s">
        <v>61</v>
      </c>
      <c r="BP4" s="174" t="s">
        <v>60</v>
      </c>
      <c r="BQ4" s="174" t="s">
        <v>59</v>
      </c>
      <c r="BR4" s="174" t="s">
        <v>58</v>
      </c>
      <c r="BS4" s="174" t="s">
        <v>61</v>
      </c>
      <c r="BT4" s="174" t="s">
        <v>60</v>
      </c>
      <c r="BU4" s="174" t="s">
        <v>59</v>
      </c>
      <c r="BV4" s="174" t="s">
        <v>58</v>
      </c>
      <c r="BW4" s="174" t="s">
        <v>61</v>
      </c>
      <c r="BX4" s="174" t="s">
        <v>60</v>
      </c>
      <c r="BY4" s="174" t="s">
        <v>59</v>
      </c>
      <c r="BZ4" s="174" t="s">
        <v>58</v>
      </c>
      <c r="CA4" s="174" t="s">
        <v>61</v>
      </c>
      <c r="CB4" s="174" t="s">
        <v>60</v>
      </c>
      <c r="CC4" s="174" t="s">
        <v>59</v>
      </c>
      <c r="CD4" s="174" t="s">
        <v>58</v>
      </c>
      <c r="CE4" s="174" t="s">
        <v>61</v>
      </c>
      <c r="CF4" s="174" t="s">
        <v>60</v>
      </c>
      <c r="CG4" s="174" t="s">
        <v>59</v>
      </c>
      <c r="CH4" s="174" t="s">
        <v>58</v>
      </c>
      <c r="CI4" s="174" t="s">
        <v>61</v>
      </c>
      <c r="CJ4" s="174" t="s">
        <v>60</v>
      </c>
      <c r="CK4" s="174" t="s">
        <v>59</v>
      </c>
      <c r="CL4" s="174" t="s">
        <v>58</v>
      </c>
      <c r="CM4" s="174" t="s">
        <v>61</v>
      </c>
      <c r="CN4" s="174" t="s">
        <v>60</v>
      </c>
      <c r="CO4" s="174" t="s">
        <v>59</v>
      </c>
      <c r="CP4" s="174" t="s">
        <v>58</v>
      </c>
      <c r="CQ4" s="174" t="s">
        <v>61</v>
      </c>
      <c r="CR4" s="174" t="s">
        <v>60</v>
      </c>
      <c r="CS4" s="174" t="s">
        <v>59</v>
      </c>
      <c r="CT4" s="174" t="s">
        <v>58</v>
      </c>
      <c r="CU4" s="174" t="s">
        <v>61</v>
      </c>
      <c r="CV4" s="174" t="s">
        <v>60</v>
      </c>
      <c r="CW4" s="174" t="s">
        <v>59</v>
      </c>
      <c r="CX4" s="174" t="s">
        <v>58</v>
      </c>
      <c r="CZ4" s="449"/>
    </row>
    <row r="5" spans="1:104" ht="12" customHeight="1">
      <c r="A5" s="593" t="s">
        <v>72</v>
      </c>
      <c r="B5" s="187" t="s">
        <v>117</v>
      </c>
      <c r="C5" s="50">
        <v>2144.4</v>
      </c>
      <c r="D5" s="50">
        <v>2268.5</v>
      </c>
      <c r="E5" s="50">
        <v>2193.1</v>
      </c>
      <c r="F5" s="50">
        <v>2313.3000000000002</v>
      </c>
      <c r="G5" s="50">
        <v>2451</v>
      </c>
      <c r="H5" s="50">
        <v>2341</v>
      </c>
      <c r="I5" s="50">
        <v>2333.9</v>
      </c>
      <c r="J5" s="50">
        <v>2396.4</v>
      </c>
      <c r="K5" s="50">
        <v>2472.3000000000002</v>
      </c>
      <c r="L5" s="50">
        <v>2431.5</v>
      </c>
      <c r="M5" s="50">
        <v>2360.5</v>
      </c>
      <c r="N5" s="50">
        <v>2412.3000000000002</v>
      </c>
      <c r="O5" s="50">
        <v>2460.6999999999998</v>
      </c>
      <c r="P5" s="50">
        <v>2458.1999999999998</v>
      </c>
      <c r="Q5" s="50">
        <v>2374.3000000000002</v>
      </c>
      <c r="R5" s="50">
        <v>2499.4</v>
      </c>
      <c r="S5" s="50">
        <v>2572.8000000000002</v>
      </c>
      <c r="T5" s="50">
        <v>2538.5</v>
      </c>
      <c r="U5" s="50">
        <v>2381.9</v>
      </c>
      <c r="V5" s="50">
        <v>2563.1</v>
      </c>
      <c r="W5" s="50">
        <v>2578.6</v>
      </c>
      <c r="X5" s="50">
        <v>2548.4</v>
      </c>
      <c r="Y5" s="50">
        <v>2400</v>
      </c>
      <c r="Z5" s="50">
        <v>2429.8000000000002</v>
      </c>
      <c r="AA5" s="50">
        <v>2531.4</v>
      </c>
      <c r="AB5" s="50">
        <v>2526.5</v>
      </c>
      <c r="AC5" s="50">
        <v>2479.8000000000002</v>
      </c>
      <c r="AD5" s="50">
        <v>2495.9</v>
      </c>
      <c r="AE5" s="50">
        <v>2418.8000000000002</v>
      </c>
      <c r="AF5" s="50">
        <v>981.3</v>
      </c>
      <c r="AG5" s="50">
        <v>998.6</v>
      </c>
      <c r="AH5" s="50">
        <v>1093.9000000000001</v>
      </c>
      <c r="AI5" s="50">
        <v>1060.7</v>
      </c>
      <c r="AJ5" s="50">
        <v>1047.5999999999999</v>
      </c>
      <c r="AK5" s="50">
        <v>1002.7</v>
      </c>
      <c r="AL5" s="50">
        <v>1064.2</v>
      </c>
      <c r="AM5" s="50">
        <v>993</v>
      </c>
      <c r="AN5" s="50">
        <v>1230</v>
      </c>
      <c r="AO5" s="50">
        <v>1239.4000000000001</v>
      </c>
      <c r="AP5" s="50">
        <v>1231.5999999999999</v>
      </c>
      <c r="AQ5" s="50">
        <v>1013.1</v>
      </c>
      <c r="AR5" s="50">
        <v>946.3</v>
      </c>
      <c r="AS5" s="50">
        <v>969.5</v>
      </c>
      <c r="AT5" s="50">
        <v>1093.8599999999999</v>
      </c>
      <c r="AU5" s="50">
        <v>1263.6600000000001</v>
      </c>
      <c r="AV5" s="50">
        <v>1245.0899999999999</v>
      </c>
      <c r="AW5" s="50">
        <v>1176.27</v>
      </c>
      <c r="AX5" s="50">
        <v>1170.5899999999999</v>
      </c>
      <c r="AY5" s="50">
        <v>1237.3699999999999</v>
      </c>
      <c r="AZ5" s="50">
        <v>1202.32</v>
      </c>
      <c r="BA5" s="50">
        <v>1886.9</v>
      </c>
      <c r="BB5" s="50">
        <v>1484.4</v>
      </c>
      <c r="BC5" s="50">
        <v>1571.2</v>
      </c>
      <c r="BD5" s="50">
        <v>1568.9</v>
      </c>
      <c r="BE5" s="50">
        <v>1496.1</v>
      </c>
      <c r="BF5" s="50">
        <v>1414.9</v>
      </c>
      <c r="BG5" s="50">
        <v>1555.22</v>
      </c>
      <c r="BH5" s="50">
        <v>1482.57</v>
      </c>
      <c r="BI5" s="50">
        <v>1519.92</v>
      </c>
      <c r="BJ5" s="50">
        <v>1475.76</v>
      </c>
      <c r="BK5" s="50">
        <v>1494</v>
      </c>
      <c r="BL5" s="50">
        <v>1535.6</v>
      </c>
      <c r="BM5" s="50">
        <v>1440.8</v>
      </c>
      <c r="BN5" s="50">
        <v>1409.6</v>
      </c>
      <c r="BO5" s="50">
        <v>1472.3</v>
      </c>
      <c r="BP5" s="50">
        <v>1428.7</v>
      </c>
      <c r="BQ5" s="50">
        <v>1408.7</v>
      </c>
      <c r="BR5" s="50">
        <v>1396.1</v>
      </c>
      <c r="BS5" s="50">
        <v>1346.4680000000001</v>
      </c>
      <c r="BT5" s="50">
        <v>1466.9570000000001</v>
      </c>
      <c r="BU5" s="50">
        <v>1415</v>
      </c>
      <c r="BV5" s="50">
        <v>1346.7139999999999</v>
      </c>
      <c r="BW5" s="50">
        <v>1374.7</v>
      </c>
      <c r="BX5" s="50">
        <v>1415.8</v>
      </c>
      <c r="BY5" s="50">
        <v>1372.65</v>
      </c>
      <c r="BZ5" s="50">
        <v>1350.7</v>
      </c>
      <c r="CA5" s="50">
        <v>1486.4</v>
      </c>
      <c r="CB5" s="50">
        <v>1391.5</v>
      </c>
      <c r="CC5" s="50">
        <v>1460.39</v>
      </c>
      <c r="CD5" s="50">
        <v>2159.16</v>
      </c>
      <c r="CE5" s="50">
        <v>1381.74</v>
      </c>
      <c r="CF5" s="50">
        <v>1285.69</v>
      </c>
      <c r="CG5" s="50">
        <v>1173.8240000000001</v>
      </c>
      <c r="CH5" s="50">
        <v>1250.922</v>
      </c>
      <c r="CI5" s="50">
        <v>1349.3899999999999</v>
      </c>
      <c r="CJ5" s="50">
        <v>1342.5630000000001</v>
      </c>
      <c r="CK5" s="50">
        <v>1314.777</v>
      </c>
      <c r="CL5" s="50">
        <v>1350.039</v>
      </c>
      <c r="CM5" s="50">
        <v>1413.373</v>
      </c>
      <c r="CN5" s="50">
        <v>1360.01</v>
      </c>
      <c r="CO5" s="50">
        <v>1390.62436</v>
      </c>
      <c r="CP5" s="50">
        <v>1348.9</v>
      </c>
      <c r="CQ5" s="50">
        <v>1316.44</v>
      </c>
      <c r="CR5" s="50">
        <v>1417.16</v>
      </c>
      <c r="CS5" s="50">
        <v>1409.89</v>
      </c>
      <c r="CT5" s="50">
        <v>1345.03</v>
      </c>
      <c r="CU5" s="50">
        <v>1351.82</v>
      </c>
      <c r="CV5" s="50">
        <v>1373.0640000000001</v>
      </c>
      <c r="CW5" s="50">
        <v>1365.3589999999999</v>
      </c>
      <c r="CX5" s="50"/>
      <c r="CZ5" s="449"/>
    </row>
    <row r="6" spans="1:104" ht="12" customHeight="1">
      <c r="A6" s="594"/>
      <c r="B6" s="189" t="s">
        <v>118</v>
      </c>
      <c r="C6" s="58">
        <v>1327.6</v>
      </c>
      <c r="D6" s="58">
        <v>1225.8</v>
      </c>
      <c r="E6" s="58">
        <v>1267.4000000000001</v>
      </c>
      <c r="F6" s="58">
        <v>1204.9000000000001</v>
      </c>
      <c r="G6" s="58">
        <v>1197.3</v>
      </c>
      <c r="H6" s="58">
        <v>1156</v>
      </c>
      <c r="I6" s="58">
        <v>1177.5</v>
      </c>
      <c r="J6" s="58">
        <v>1192.4000000000001</v>
      </c>
      <c r="K6" s="58">
        <v>1229.2</v>
      </c>
      <c r="L6" s="58">
        <v>1199.0999999999999</v>
      </c>
      <c r="M6" s="58">
        <v>1204.7</v>
      </c>
      <c r="N6" s="58">
        <v>1252.8</v>
      </c>
      <c r="O6" s="58">
        <v>1306.2</v>
      </c>
      <c r="P6" s="58">
        <v>1305.9000000000001</v>
      </c>
      <c r="Q6" s="58">
        <v>1341.8</v>
      </c>
      <c r="R6" s="58">
        <v>1367.9</v>
      </c>
      <c r="S6" s="58">
        <v>1380</v>
      </c>
      <c r="T6" s="58">
        <v>1396.9</v>
      </c>
      <c r="U6" s="58">
        <v>1472.2</v>
      </c>
      <c r="V6" s="58">
        <v>1393</v>
      </c>
      <c r="W6" s="58">
        <v>1433.1</v>
      </c>
      <c r="X6" s="58">
        <v>1450.7</v>
      </c>
      <c r="Y6" s="58">
        <v>1504.6</v>
      </c>
      <c r="Z6" s="58">
        <v>1414.2</v>
      </c>
      <c r="AA6" s="58">
        <v>1356.5</v>
      </c>
      <c r="AB6" s="58">
        <v>1405.4</v>
      </c>
      <c r="AC6" s="58">
        <v>1477.8</v>
      </c>
      <c r="AD6" s="58">
        <v>1429.5</v>
      </c>
      <c r="AE6" s="58">
        <v>1436.8</v>
      </c>
      <c r="AF6" s="58">
        <v>1475.9</v>
      </c>
      <c r="AG6" s="58">
        <v>1531.5</v>
      </c>
      <c r="AH6" s="58">
        <v>1529.1</v>
      </c>
      <c r="AI6" s="58">
        <v>1459.4</v>
      </c>
      <c r="AJ6" s="58">
        <v>1487.1</v>
      </c>
      <c r="AK6" s="58">
        <v>1544.7</v>
      </c>
      <c r="AL6" s="58">
        <v>1583.9</v>
      </c>
      <c r="AM6" s="58">
        <v>1615.8</v>
      </c>
      <c r="AN6" s="58">
        <v>1576.1</v>
      </c>
      <c r="AO6" s="58">
        <v>1640</v>
      </c>
      <c r="AP6" s="58">
        <v>1602.7</v>
      </c>
      <c r="AQ6" s="58">
        <v>1849.5</v>
      </c>
      <c r="AR6" s="58">
        <v>1829.9</v>
      </c>
      <c r="AS6" s="58">
        <v>1863.5</v>
      </c>
      <c r="AT6" s="58">
        <v>1902.64</v>
      </c>
      <c r="AU6" s="58">
        <v>1959.43</v>
      </c>
      <c r="AV6" s="58">
        <v>1863.41</v>
      </c>
      <c r="AW6" s="58">
        <v>1824.43</v>
      </c>
      <c r="AX6" s="58">
        <v>1905.19</v>
      </c>
      <c r="AY6" s="58">
        <v>1977.42</v>
      </c>
      <c r="AZ6" s="58">
        <v>1872.06</v>
      </c>
      <c r="BA6" s="58">
        <v>1942.4</v>
      </c>
      <c r="BB6" s="58">
        <v>1983.2</v>
      </c>
      <c r="BC6" s="58">
        <v>2140.8000000000002</v>
      </c>
      <c r="BD6" s="58">
        <v>2145.6999999999998</v>
      </c>
      <c r="BE6" s="58">
        <v>2051.9</v>
      </c>
      <c r="BF6" s="58">
        <v>2214.6</v>
      </c>
      <c r="BG6" s="58">
        <v>2205.1799999999998</v>
      </c>
      <c r="BH6" s="58">
        <v>2168.67</v>
      </c>
      <c r="BI6" s="58">
        <v>2154.7600000000002</v>
      </c>
      <c r="BJ6" s="58">
        <v>2330.54</v>
      </c>
      <c r="BK6" s="58">
        <v>2285.5</v>
      </c>
      <c r="BL6" s="58">
        <v>2145</v>
      </c>
      <c r="BM6" s="58">
        <v>2130.1</v>
      </c>
      <c r="BN6" s="58">
        <v>2218.6999999999998</v>
      </c>
      <c r="BO6" s="58">
        <v>2217.8000000000002</v>
      </c>
      <c r="BP6" s="58">
        <v>2103.6999999999998</v>
      </c>
      <c r="BQ6" s="58">
        <v>2080</v>
      </c>
      <c r="BR6" s="58">
        <v>2201.1</v>
      </c>
      <c r="BS6" s="58">
        <v>2138.3519999999999</v>
      </c>
      <c r="BT6" s="58">
        <v>2113.049</v>
      </c>
      <c r="BU6" s="58">
        <v>2111.41</v>
      </c>
      <c r="BV6" s="58">
        <v>2056.3429999999998</v>
      </c>
      <c r="BW6" s="58">
        <v>2183.8000000000002</v>
      </c>
      <c r="BX6" s="58">
        <v>2164.1999999999998</v>
      </c>
      <c r="BY6" s="58">
        <v>2028.6479999999999</v>
      </c>
      <c r="BZ6" s="58">
        <v>2092.3000000000002</v>
      </c>
      <c r="CA6" s="58">
        <v>2398</v>
      </c>
      <c r="CB6" s="58">
        <v>2225.6</v>
      </c>
      <c r="CC6" s="58">
        <v>2146.0300000000002</v>
      </c>
      <c r="CD6" s="58">
        <v>2326.9</v>
      </c>
      <c r="CE6" s="58">
        <v>2228.9</v>
      </c>
      <c r="CF6" s="58">
        <v>2200.86</v>
      </c>
      <c r="CG6" s="58">
        <v>2040.4659999999999</v>
      </c>
      <c r="CH6" s="58">
        <v>2114.3710000000001</v>
      </c>
      <c r="CI6" s="58">
        <v>2326.3200000000002</v>
      </c>
      <c r="CJ6" s="58">
        <v>2406.873</v>
      </c>
      <c r="CK6" s="58">
        <v>2345.9180000000001</v>
      </c>
      <c r="CL6" s="58">
        <v>2340.5410000000002</v>
      </c>
      <c r="CM6" s="58">
        <v>2381.8139999999999</v>
      </c>
      <c r="CN6" s="58">
        <v>2299.6080000000002</v>
      </c>
      <c r="CO6" s="58">
        <v>2179.0179600000001</v>
      </c>
      <c r="CP6" s="58">
        <v>2237.3000000000002</v>
      </c>
      <c r="CQ6" s="58">
        <v>2251.33</v>
      </c>
      <c r="CR6" s="58">
        <v>2199.4499999999998</v>
      </c>
      <c r="CS6" s="58">
        <v>2158.09</v>
      </c>
      <c r="CT6" s="58">
        <v>2186.64</v>
      </c>
      <c r="CU6" s="58">
        <v>2249.58</v>
      </c>
      <c r="CV6" s="58">
        <v>2260.4569999999999</v>
      </c>
      <c r="CW6" s="58">
        <v>2200.8780000000002</v>
      </c>
      <c r="CX6" s="58"/>
      <c r="CZ6" s="449"/>
    </row>
    <row r="7" spans="1:104" ht="12" customHeight="1">
      <c r="A7" s="594"/>
      <c r="B7" s="189" t="s">
        <v>119</v>
      </c>
      <c r="C7" s="58">
        <v>1162</v>
      </c>
      <c r="D7" s="58">
        <v>1186.4000000000001</v>
      </c>
      <c r="E7" s="58">
        <v>1182.5999999999999</v>
      </c>
      <c r="F7" s="58">
        <v>1210</v>
      </c>
      <c r="G7" s="58">
        <v>1216.8</v>
      </c>
      <c r="H7" s="58">
        <v>1207.3</v>
      </c>
      <c r="I7" s="58">
        <v>1165.0999999999999</v>
      </c>
      <c r="J7" s="58">
        <v>1190.5999999999999</v>
      </c>
      <c r="K7" s="58">
        <v>1242.2</v>
      </c>
      <c r="L7" s="58">
        <v>1285.3</v>
      </c>
      <c r="M7" s="58">
        <v>1251.7</v>
      </c>
      <c r="N7" s="58">
        <v>1262.3</v>
      </c>
      <c r="O7" s="58">
        <v>1313.8</v>
      </c>
      <c r="P7" s="58">
        <v>1314.5</v>
      </c>
      <c r="Q7" s="58">
        <v>1346.2</v>
      </c>
      <c r="R7" s="58">
        <v>1404.2</v>
      </c>
      <c r="S7" s="58">
        <v>1376.9</v>
      </c>
      <c r="T7" s="58">
        <v>1485</v>
      </c>
      <c r="U7" s="58">
        <v>1466.1</v>
      </c>
      <c r="V7" s="58">
        <v>1445.4</v>
      </c>
      <c r="W7" s="58">
        <v>1491.4</v>
      </c>
      <c r="X7" s="58">
        <v>1476.7</v>
      </c>
      <c r="Y7" s="58">
        <v>1520.3</v>
      </c>
      <c r="Z7" s="58">
        <v>1493.6</v>
      </c>
      <c r="AA7" s="58">
        <v>1519.2</v>
      </c>
      <c r="AB7" s="58">
        <v>1545.4</v>
      </c>
      <c r="AC7" s="58">
        <v>1568.6</v>
      </c>
      <c r="AD7" s="58">
        <v>1567.3</v>
      </c>
      <c r="AE7" s="58">
        <v>1497.5</v>
      </c>
      <c r="AF7" s="58">
        <v>1588.7</v>
      </c>
      <c r="AG7" s="58">
        <v>1543.3</v>
      </c>
      <c r="AH7" s="58">
        <v>1499.8</v>
      </c>
      <c r="AI7" s="58">
        <v>1555.3</v>
      </c>
      <c r="AJ7" s="58">
        <v>1519.5</v>
      </c>
      <c r="AK7" s="58">
        <v>1507.1</v>
      </c>
      <c r="AL7" s="58">
        <v>1520.7</v>
      </c>
      <c r="AM7" s="58">
        <v>1466.4</v>
      </c>
      <c r="AN7" s="58">
        <v>1463.9</v>
      </c>
      <c r="AO7" s="58">
        <v>1554.5</v>
      </c>
      <c r="AP7" s="58">
        <v>1519.7</v>
      </c>
      <c r="AQ7" s="58">
        <v>1275.5999999999999</v>
      </c>
      <c r="AR7" s="58">
        <v>1255.0999999999999</v>
      </c>
      <c r="AS7" s="58">
        <v>1285.8</v>
      </c>
      <c r="AT7" s="58">
        <v>1338.25</v>
      </c>
      <c r="AU7" s="58">
        <v>1399.83</v>
      </c>
      <c r="AV7" s="58">
        <v>1326.46</v>
      </c>
      <c r="AW7" s="58">
        <v>1330.43</v>
      </c>
      <c r="AX7" s="58">
        <v>1442.19</v>
      </c>
      <c r="AY7" s="58">
        <v>1413.69</v>
      </c>
      <c r="AZ7" s="58">
        <v>1385.87</v>
      </c>
      <c r="BA7" s="58">
        <v>1620.7</v>
      </c>
      <c r="BB7" s="58">
        <v>1496.3</v>
      </c>
      <c r="BC7" s="58">
        <v>1697.9</v>
      </c>
      <c r="BD7" s="58">
        <v>1775.2</v>
      </c>
      <c r="BE7" s="58">
        <v>1753.3</v>
      </c>
      <c r="BF7" s="58">
        <v>1740.1</v>
      </c>
      <c r="BG7" s="58">
        <v>1730.39</v>
      </c>
      <c r="BH7" s="58">
        <v>1721.37</v>
      </c>
      <c r="BI7" s="58">
        <v>1736.39</v>
      </c>
      <c r="BJ7" s="58">
        <v>1700.03</v>
      </c>
      <c r="BK7" s="58">
        <v>1736.7</v>
      </c>
      <c r="BL7" s="58">
        <v>1666.6</v>
      </c>
      <c r="BM7" s="58">
        <v>1697.8</v>
      </c>
      <c r="BN7" s="58">
        <v>1737.2</v>
      </c>
      <c r="BO7" s="58">
        <v>1734.9</v>
      </c>
      <c r="BP7" s="58">
        <v>1798.6</v>
      </c>
      <c r="BQ7" s="58">
        <v>1741.1</v>
      </c>
      <c r="BR7" s="58">
        <v>1715.2</v>
      </c>
      <c r="BS7" s="58">
        <v>1693.107</v>
      </c>
      <c r="BT7" s="58">
        <v>1722.3679999999999</v>
      </c>
      <c r="BU7" s="58">
        <v>1712.19</v>
      </c>
      <c r="BV7" s="58">
        <v>1801.4749999999999</v>
      </c>
      <c r="BW7" s="58">
        <v>1748.4</v>
      </c>
      <c r="BX7" s="58">
        <v>1737</v>
      </c>
      <c r="BY7" s="58">
        <v>1617.912</v>
      </c>
      <c r="BZ7" s="58">
        <v>1658.1</v>
      </c>
      <c r="CA7" s="58">
        <v>1819.9</v>
      </c>
      <c r="CB7" s="58">
        <v>1747.3</v>
      </c>
      <c r="CC7" s="58">
        <v>1696.97</v>
      </c>
      <c r="CD7" s="58">
        <v>1873.82</v>
      </c>
      <c r="CE7" s="58">
        <v>1798.12</v>
      </c>
      <c r="CF7" s="58">
        <v>1718.34</v>
      </c>
      <c r="CG7" s="58">
        <v>1665.377</v>
      </c>
      <c r="CH7" s="58">
        <v>1771.623</v>
      </c>
      <c r="CI7" s="58">
        <v>1860.14</v>
      </c>
      <c r="CJ7" s="58">
        <v>1979.1079999999999</v>
      </c>
      <c r="CK7" s="58">
        <v>1945.192</v>
      </c>
      <c r="CL7" s="58">
        <v>1908.894</v>
      </c>
      <c r="CM7" s="58">
        <v>1864.768</v>
      </c>
      <c r="CN7" s="58">
        <v>1945.0219999999999</v>
      </c>
      <c r="CO7" s="58">
        <v>1798.00783</v>
      </c>
      <c r="CP7" s="58">
        <v>1861.1</v>
      </c>
      <c r="CQ7" s="58">
        <v>1930.55</v>
      </c>
      <c r="CR7" s="58">
        <v>1873.3</v>
      </c>
      <c r="CS7" s="58">
        <v>1829.05</v>
      </c>
      <c r="CT7" s="58">
        <v>1862.87</v>
      </c>
      <c r="CU7" s="58">
        <v>1892.48</v>
      </c>
      <c r="CV7" s="58">
        <v>1798.569</v>
      </c>
      <c r="CW7" s="58">
        <v>1847.079</v>
      </c>
      <c r="CX7" s="58"/>
      <c r="CZ7" s="449"/>
    </row>
    <row r="8" spans="1:104" ht="12" customHeight="1">
      <c r="A8" s="594"/>
      <c r="B8" s="189" t="s">
        <v>120</v>
      </c>
      <c r="C8" s="58">
        <v>1090.4000000000001</v>
      </c>
      <c r="D8" s="58">
        <v>1078.9000000000001</v>
      </c>
      <c r="E8" s="58">
        <v>1118.9000000000001</v>
      </c>
      <c r="F8" s="58">
        <v>1115.9000000000001</v>
      </c>
      <c r="G8" s="58">
        <v>1156.4000000000001</v>
      </c>
      <c r="H8" s="58">
        <v>1114.5</v>
      </c>
      <c r="I8" s="58">
        <v>1123.2</v>
      </c>
      <c r="J8" s="58">
        <v>1110.7</v>
      </c>
      <c r="K8" s="58">
        <v>1151.9000000000001</v>
      </c>
      <c r="L8" s="58">
        <v>1173.2</v>
      </c>
      <c r="M8" s="58">
        <v>1177.5999999999999</v>
      </c>
      <c r="N8" s="58">
        <v>1193.9000000000001</v>
      </c>
      <c r="O8" s="58">
        <v>1178.4000000000001</v>
      </c>
      <c r="P8" s="58">
        <v>1179.2</v>
      </c>
      <c r="Q8" s="58">
        <v>1251.2</v>
      </c>
      <c r="R8" s="58">
        <v>1240.3</v>
      </c>
      <c r="S8" s="58">
        <v>1253.7</v>
      </c>
      <c r="T8" s="58">
        <v>1272.3</v>
      </c>
      <c r="U8" s="58">
        <v>1351.3</v>
      </c>
      <c r="V8" s="58">
        <v>1265.2</v>
      </c>
      <c r="W8" s="58">
        <v>1310.2</v>
      </c>
      <c r="X8" s="58">
        <v>1313</v>
      </c>
      <c r="Y8" s="58">
        <v>1277.5999999999999</v>
      </c>
      <c r="Z8" s="58">
        <v>1253.7</v>
      </c>
      <c r="AA8" s="58">
        <v>1291.4000000000001</v>
      </c>
      <c r="AB8" s="58">
        <v>1317.9</v>
      </c>
      <c r="AC8" s="58">
        <v>1360.7</v>
      </c>
      <c r="AD8" s="58">
        <v>1389.2</v>
      </c>
      <c r="AE8" s="58">
        <v>1349.6</v>
      </c>
      <c r="AF8" s="58">
        <v>1402.5</v>
      </c>
      <c r="AG8" s="58">
        <v>1427.7</v>
      </c>
      <c r="AH8" s="58">
        <v>1343.7</v>
      </c>
      <c r="AI8" s="58">
        <v>1422</v>
      </c>
      <c r="AJ8" s="58">
        <v>1426.2</v>
      </c>
      <c r="AK8" s="58">
        <v>1524.8</v>
      </c>
      <c r="AL8" s="58">
        <v>1508.2</v>
      </c>
      <c r="AM8" s="58">
        <v>1484.5</v>
      </c>
      <c r="AN8" s="58">
        <v>1474.2</v>
      </c>
      <c r="AO8" s="58">
        <v>1530.4</v>
      </c>
      <c r="AP8" s="58">
        <v>1566</v>
      </c>
      <c r="AQ8" s="58">
        <v>1355.6</v>
      </c>
      <c r="AR8" s="58">
        <v>1361.4</v>
      </c>
      <c r="AS8" s="58">
        <v>1319.5</v>
      </c>
      <c r="AT8" s="58">
        <v>1360.36</v>
      </c>
      <c r="AU8" s="58">
        <v>1396.88</v>
      </c>
      <c r="AV8" s="58">
        <v>1375.51</v>
      </c>
      <c r="AW8" s="58">
        <v>1394.9</v>
      </c>
      <c r="AX8" s="58">
        <v>1338.34</v>
      </c>
      <c r="AY8" s="58">
        <v>1342.95</v>
      </c>
      <c r="AZ8" s="58">
        <v>1398.56</v>
      </c>
      <c r="BA8" s="58">
        <v>1158.0999999999999</v>
      </c>
      <c r="BB8" s="58">
        <v>1254.9000000000001</v>
      </c>
      <c r="BC8" s="58">
        <v>1551.4</v>
      </c>
      <c r="BD8" s="58">
        <v>1485.5</v>
      </c>
      <c r="BE8" s="58">
        <v>1482.6</v>
      </c>
      <c r="BF8" s="58">
        <v>1510.9</v>
      </c>
      <c r="BG8" s="58">
        <v>1565.18</v>
      </c>
      <c r="BH8" s="58">
        <v>1474.73</v>
      </c>
      <c r="BI8" s="58">
        <v>1443.34</v>
      </c>
      <c r="BJ8" s="58">
        <v>1464.25</v>
      </c>
      <c r="BK8" s="58">
        <v>1542.5</v>
      </c>
      <c r="BL8" s="58">
        <v>1572</v>
      </c>
      <c r="BM8" s="58">
        <v>1497.9</v>
      </c>
      <c r="BN8" s="58">
        <v>1608.3</v>
      </c>
      <c r="BO8" s="58">
        <v>1537.8</v>
      </c>
      <c r="BP8" s="58">
        <v>1579.9</v>
      </c>
      <c r="BQ8" s="58">
        <v>1541.4</v>
      </c>
      <c r="BR8" s="58">
        <v>1566.2</v>
      </c>
      <c r="BS8" s="58">
        <v>1578.5129999999999</v>
      </c>
      <c r="BT8" s="58">
        <v>1610.943</v>
      </c>
      <c r="BU8" s="58">
        <v>1605.73</v>
      </c>
      <c r="BV8" s="58">
        <v>1588.604</v>
      </c>
      <c r="BW8" s="58">
        <v>1735.7</v>
      </c>
      <c r="BX8" s="58">
        <v>1686.5</v>
      </c>
      <c r="BY8" s="58">
        <v>1658.229</v>
      </c>
      <c r="BZ8" s="58">
        <v>1706</v>
      </c>
      <c r="CA8" s="58">
        <v>1639.8</v>
      </c>
      <c r="CB8" s="58">
        <v>1614.7</v>
      </c>
      <c r="CC8" s="58">
        <v>1643.25</v>
      </c>
      <c r="CD8" s="58">
        <v>1680.9</v>
      </c>
      <c r="CE8" s="58">
        <v>1632.82</v>
      </c>
      <c r="CF8" s="58">
        <v>1684.69</v>
      </c>
      <c r="CG8" s="58">
        <v>1734.518</v>
      </c>
      <c r="CH8" s="58">
        <v>1663.0260000000001</v>
      </c>
      <c r="CI8" s="58">
        <v>1850.16</v>
      </c>
      <c r="CJ8" s="58">
        <v>1829.55</v>
      </c>
      <c r="CK8" s="58">
        <v>1857.8610000000001</v>
      </c>
      <c r="CL8" s="58">
        <v>1986.68</v>
      </c>
      <c r="CM8" s="58">
        <v>1820.5170000000001</v>
      </c>
      <c r="CN8" s="58">
        <v>1902.454</v>
      </c>
      <c r="CO8" s="58">
        <v>1877.2849799999999</v>
      </c>
      <c r="CP8" s="58">
        <v>1871.3</v>
      </c>
      <c r="CQ8" s="58">
        <v>1825.06</v>
      </c>
      <c r="CR8" s="58">
        <v>1859.23</v>
      </c>
      <c r="CS8" s="58">
        <v>1760.84</v>
      </c>
      <c r="CT8" s="58">
        <v>1812.68</v>
      </c>
      <c r="CU8" s="58">
        <v>1902.8</v>
      </c>
      <c r="CV8" s="58">
        <v>1896.7370000000001</v>
      </c>
      <c r="CW8" s="58">
        <v>1797.3910000000001</v>
      </c>
      <c r="CX8" s="58"/>
      <c r="CZ8" s="449"/>
    </row>
    <row r="9" spans="1:104" ht="12" customHeight="1">
      <c r="A9" s="594"/>
      <c r="B9" s="189" t="s">
        <v>121</v>
      </c>
      <c r="C9" s="58">
        <v>4109.1000000000004</v>
      </c>
      <c r="D9" s="58">
        <v>4189.7</v>
      </c>
      <c r="E9" s="58">
        <v>4214.2</v>
      </c>
      <c r="F9" s="58">
        <v>4177.3</v>
      </c>
      <c r="G9" s="58">
        <v>4446.6000000000004</v>
      </c>
      <c r="H9" s="58">
        <v>4339.8999999999996</v>
      </c>
      <c r="I9" s="58">
        <v>4244.2</v>
      </c>
      <c r="J9" s="58">
        <v>4357.3</v>
      </c>
      <c r="K9" s="58">
        <v>4585</v>
      </c>
      <c r="L9" s="58">
        <v>4567.8</v>
      </c>
      <c r="M9" s="58">
        <v>4474.3</v>
      </c>
      <c r="N9" s="58">
        <v>4615.2</v>
      </c>
      <c r="O9" s="58">
        <v>4938.3</v>
      </c>
      <c r="P9" s="58">
        <v>4938.2</v>
      </c>
      <c r="Q9" s="58">
        <v>4853.7</v>
      </c>
      <c r="R9" s="58">
        <v>4927</v>
      </c>
      <c r="S9" s="58">
        <v>5095.8999999999996</v>
      </c>
      <c r="T9" s="58">
        <v>5253.6</v>
      </c>
      <c r="U9" s="58">
        <v>4867.6000000000004</v>
      </c>
      <c r="V9" s="58">
        <v>4918</v>
      </c>
      <c r="W9" s="58">
        <v>5080.8</v>
      </c>
      <c r="X9" s="58">
        <v>5073.8999999999996</v>
      </c>
      <c r="Y9" s="58">
        <v>4921.3999999999996</v>
      </c>
      <c r="Z9" s="58">
        <v>5017.2</v>
      </c>
      <c r="AA9" s="58">
        <v>5232.8</v>
      </c>
      <c r="AB9" s="58">
        <v>5232.6000000000004</v>
      </c>
      <c r="AC9" s="58">
        <v>5185.6000000000004</v>
      </c>
      <c r="AD9" s="58">
        <v>5149.5</v>
      </c>
      <c r="AE9" s="58">
        <v>5486.7</v>
      </c>
      <c r="AF9" s="58">
        <v>6200.2</v>
      </c>
      <c r="AG9" s="58">
        <v>6199.6</v>
      </c>
      <c r="AH9" s="58">
        <v>6358.2</v>
      </c>
      <c r="AI9" s="58">
        <v>6790.9</v>
      </c>
      <c r="AJ9" s="58">
        <v>6654.2</v>
      </c>
      <c r="AK9" s="58">
        <v>6573.9</v>
      </c>
      <c r="AL9" s="58">
        <v>6690.8</v>
      </c>
      <c r="AM9" s="58">
        <v>7168.8</v>
      </c>
      <c r="AN9" s="58">
        <v>6822.9</v>
      </c>
      <c r="AO9" s="58">
        <v>6715.3</v>
      </c>
      <c r="AP9" s="58">
        <v>6685.2</v>
      </c>
      <c r="AQ9" s="58">
        <v>7677.1</v>
      </c>
      <c r="AR9" s="58">
        <v>7572.2</v>
      </c>
      <c r="AS9" s="58">
        <v>7503.5</v>
      </c>
      <c r="AT9" s="58">
        <v>7448.4</v>
      </c>
      <c r="AU9" s="58">
        <v>7334.65</v>
      </c>
      <c r="AV9" s="58">
        <v>7113.12</v>
      </c>
      <c r="AW9" s="58">
        <v>7067.45</v>
      </c>
      <c r="AX9" s="58">
        <v>7248.84</v>
      </c>
      <c r="AY9" s="58">
        <v>7384.83</v>
      </c>
      <c r="AZ9" s="58">
        <v>7294.48</v>
      </c>
      <c r="BA9" s="58">
        <v>6432.3</v>
      </c>
      <c r="BB9" s="58">
        <v>6660.2</v>
      </c>
      <c r="BC9" s="58">
        <v>7379.5</v>
      </c>
      <c r="BD9" s="58">
        <v>7279</v>
      </c>
      <c r="BE9" s="58">
        <v>7217.4</v>
      </c>
      <c r="BF9" s="58">
        <v>7219.6</v>
      </c>
      <c r="BG9" s="58">
        <v>7372.39</v>
      </c>
      <c r="BH9" s="58">
        <v>7479.73</v>
      </c>
      <c r="BI9" s="58">
        <v>7326.97</v>
      </c>
      <c r="BJ9" s="58">
        <v>7317.98</v>
      </c>
      <c r="BK9" s="58">
        <v>7674</v>
      </c>
      <c r="BL9" s="58">
        <v>7734.5</v>
      </c>
      <c r="BM9" s="58">
        <v>7649.9</v>
      </c>
      <c r="BN9" s="58">
        <v>7452.4</v>
      </c>
      <c r="BO9" s="58">
        <v>7852.2</v>
      </c>
      <c r="BP9" s="58">
        <v>7670.8</v>
      </c>
      <c r="BQ9" s="58">
        <v>7459.2</v>
      </c>
      <c r="BR9" s="58">
        <v>7613.9</v>
      </c>
      <c r="BS9" s="58">
        <v>7704.8220000000001</v>
      </c>
      <c r="BT9" s="58">
        <v>7644.0829999999996</v>
      </c>
      <c r="BU9" s="58">
        <v>7621</v>
      </c>
      <c r="BV9" s="58">
        <v>7655.0820000000003</v>
      </c>
      <c r="BW9" s="58">
        <v>7599.2</v>
      </c>
      <c r="BX9" s="58">
        <v>7599.7</v>
      </c>
      <c r="BY9" s="58">
        <v>7517.9639999999999</v>
      </c>
      <c r="BZ9" s="58">
        <v>7575.2</v>
      </c>
      <c r="CA9" s="58">
        <v>7724.6</v>
      </c>
      <c r="CB9" s="58">
        <v>7476.6</v>
      </c>
      <c r="CC9" s="41">
        <v>7662.05</v>
      </c>
      <c r="CD9" s="58">
        <v>7154.24</v>
      </c>
      <c r="CE9" s="58">
        <v>7831.88</v>
      </c>
      <c r="CF9" s="58">
        <v>7789.84</v>
      </c>
      <c r="CG9" s="41">
        <v>7531.3249999999998</v>
      </c>
      <c r="CH9" s="58">
        <v>7640.07</v>
      </c>
      <c r="CI9" s="58">
        <v>8038.39</v>
      </c>
      <c r="CJ9" s="58">
        <v>8061.96</v>
      </c>
      <c r="CK9" s="41">
        <v>8122.6639999999998</v>
      </c>
      <c r="CL9" s="58">
        <v>8167.357</v>
      </c>
      <c r="CM9" s="58">
        <v>8614.0750000000007</v>
      </c>
      <c r="CN9" s="58">
        <v>8531.1110000000008</v>
      </c>
      <c r="CO9" s="58">
        <v>8393.0777699999999</v>
      </c>
      <c r="CP9" s="58">
        <v>8635.4</v>
      </c>
      <c r="CQ9" s="58">
        <v>8774.4</v>
      </c>
      <c r="CR9" s="58">
        <v>8642.5499999999993</v>
      </c>
      <c r="CS9" s="58">
        <v>8468.6</v>
      </c>
      <c r="CT9" s="58">
        <v>8716.91</v>
      </c>
      <c r="CU9" s="58">
        <v>8698.92</v>
      </c>
      <c r="CV9" s="58">
        <v>8550.018</v>
      </c>
      <c r="CW9" s="58">
        <v>8509.7849999999999</v>
      </c>
      <c r="CX9" s="58"/>
      <c r="CZ9" s="449"/>
    </row>
    <row r="10" spans="1:104" ht="12" customHeight="1">
      <c r="A10" s="594"/>
      <c r="B10" s="189" t="s">
        <v>122</v>
      </c>
      <c r="C10" s="58">
        <v>9334.7000000000007</v>
      </c>
      <c r="D10" s="58">
        <v>11184.4</v>
      </c>
      <c r="E10" s="58">
        <v>14092.3</v>
      </c>
      <c r="F10" s="58">
        <v>12931.1</v>
      </c>
      <c r="G10" s="58">
        <v>10197.4</v>
      </c>
      <c r="H10" s="58">
        <v>11600.5</v>
      </c>
      <c r="I10" s="58">
        <v>14597.4</v>
      </c>
      <c r="J10" s="58">
        <v>13323.4</v>
      </c>
      <c r="K10" s="58">
        <v>10276.700000000001</v>
      </c>
      <c r="L10" s="58">
        <v>11342.2</v>
      </c>
      <c r="M10" s="58">
        <v>14299</v>
      </c>
      <c r="N10" s="58">
        <v>12734.9</v>
      </c>
      <c r="O10" s="58">
        <v>10008</v>
      </c>
      <c r="P10" s="58">
        <v>11136.2</v>
      </c>
      <c r="Q10" s="58">
        <v>13665.5</v>
      </c>
      <c r="R10" s="58">
        <v>12614.2</v>
      </c>
      <c r="S10" s="58">
        <v>9642.7999999999993</v>
      </c>
      <c r="T10" s="58">
        <v>10864.5</v>
      </c>
      <c r="U10" s="58">
        <v>13893.1</v>
      </c>
      <c r="V10" s="58">
        <v>12976.9</v>
      </c>
      <c r="W10" s="58">
        <v>10528.5</v>
      </c>
      <c r="X10" s="58">
        <v>12218.7</v>
      </c>
      <c r="Y10" s="58">
        <v>13894.1</v>
      </c>
      <c r="Z10" s="58">
        <v>13344.4</v>
      </c>
      <c r="AA10" s="58">
        <v>10976.7</v>
      </c>
      <c r="AB10" s="58">
        <v>12074.9</v>
      </c>
      <c r="AC10" s="58">
        <v>14218.5</v>
      </c>
      <c r="AD10" s="58">
        <v>13528.1</v>
      </c>
      <c r="AE10" s="58">
        <v>10905.2</v>
      </c>
      <c r="AF10" s="58">
        <v>12842.7</v>
      </c>
      <c r="AG10" s="58">
        <v>14865.7</v>
      </c>
      <c r="AH10" s="58">
        <v>14103.8</v>
      </c>
      <c r="AI10" s="58">
        <v>11280.1</v>
      </c>
      <c r="AJ10" s="58">
        <v>13122.5</v>
      </c>
      <c r="AK10" s="58">
        <v>14756</v>
      </c>
      <c r="AL10" s="58">
        <v>13681.6</v>
      </c>
      <c r="AM10" s="58">
        <v>11422.7</v>
      </c>
      <c r="AN10" s="58">
        <v>12170.5</v>
      </c>
      <c r="AO10" s="58">
        <v>14792.7</v>
      </c>
      <c r="AP10" s="58">
        <v>14514.8</v>
      </c>
      <c r="AQ10" s="58">
        <v>11677.1</v>
      </c>
      <c r="AR10" s="58">
        <v>12891.3</v>
      </c>
      <c r="AS10" s="58">
        <v>15206.8</v>
      </c>
      <c r="AT10" s="58">
        <v>14519.18</v>
      </c>
      <c r="AU10" s="58">
        <v>11848.28</v>
      </c>
      <c r="AV10" s="58">
        <v>13524.43</v>
      </c>
      <c r="AW10" s="58">
        <v>15587.55</v>
      </c>
      <c r="AX10" s="58">
        <v>15006.13</v>
      </c>
      <c r="AY10" s="58">
        <v>12141.82</v>
      </c>
      <c r="AZ10" s="58">
        <v>13699.15</v>
      </c>
      <c r="BA10" s="58">
        <v>15431.2</v>
      </c>
      <c r="BB10" s="58">
        <v>15181.2</v>
      </c>
      <c r="BC10" s="58">
        <v>10608.6</v>
      </c>
      <c r="BD10" s="58">
        <v>11270.9</v>
      </c>
      <c r="BE10" s="58">
        <v>12607.8</v>
      </c>
      <c r="BF10" s="58">
        <v>12146.1</v>
      </c>
      <c r="BG10" s="58">
        <v>10070.969999999999</v>
      </c>
      <c r="BH10" s="58">
        <v>10576.6</v>
      </c>
      <c r="BI10" s="58">
        <v>12183.23</v>
      </c>
      <c r="BJ10" s="58">
        <v>12031.07</v>
      </c>
      <c r="BK10" s="58">
        <v>9789.5</v>
      </c>
      <c r="BL10" s="58">
        <v>9947.7999999999993</v>
      </c>
      <c r="BM10" s="58">
        <v>11862</v>
      </c>
      <c r="BN10" s="58">
        <v>11277.6</v>
      </c>
      <c r="BO10" s="58">
        <v>9719.4</v>
      </c>
      <c r="BP10" s="58">
        <v>10589.8</v>
      </c>
      <c r="BQ10" s="58">
        <v>11660.2</v>
      </c>
      <c r="BR10" s="58">
        <v>11030.5</v>
      </c>
      <c r="BS10" s="58">
        <v>10278.395</v>
      </c>
      <c r="BT10" s="58">
        <v>10875.808999999999</v>
      </c>
      <c r="BU10" s="58">
        <v>11941.84</v>
      </c>
      <c r="BV10" s="58">
        <v>11258.58</v>
      </c>
      <c r="BW10" s="58">
        <v>9821.7999999999993</v>
      </c>
      <c r="BX10" s="58">
        <v>10549.1</v>
      </c>
      <c r="BY10" s="58">
        <v>11808.284</v>
      </c>
      <c r="BZ10" s="58">
        <v>11154</v>
      </c>
      <c r="CA10" s="58">
        <v>9644.5</v>
      </c>
      <c r="CB10" s="58">
        <v>10473</v>
      </c>
      <c r="CC10" s="58">
        <v>11713.02</v>
      </c>
      <c r="CD10" s="58">
        <v>11480.4</v>
      </c>
      <c r="CE10" s="58">
        <v>9822.44</v>
      </c>
      <c r="CF10" s="58">
        <v>10760.74</v>
      </c>
      <c r="CG10" s="58">
        <v>11866.824000000001</v>
      </c>
      <c r="CH10" s="58">
        <v>11692.826999999999</v>
      </c>
      <c r="CI10" s="58">
        <v>10156.99</v>
      </c>
      <c r="CJ10" s="58">
        <v>10675.034</v>
      </c>
      <c r="CK10" s="58">
        <v>11580.269</v>
      </c>
      <c r="CL10" s="58">
        <v>11272.938</v>
      </c>
      <c r="CM10" s="58">
        <v>10320.826999999999</v>
      </c>
      <c r="CN10" s="58">
        <v>10689.629000000001</v>
      </c>
      <c r="CO10" s="58">
        <v>11860.566220000001</v>
      </c>
      <c r="CP10" s="58">
        <v>11408</v>
      </c>
      <c r="CQ10" s="58">
        <v>9657.5</v>
      </c>
      <c r="CR10" s="58">
        <v>10008.290000000001</v>
      </c>
      <c r="CS10" s="58">
        <v>11262.57</v>
      </c>
      <c r="CT10" s="58">
        <v>10802.92</v>
      </c>
      <c r="CU10" s="58">
        <v>9241.2099999999991</v>
      </c>
      <c r="CV10" s="58">
        <v>9913.116</v>
      </c>
      <c r="CW10" s="58">
        <v>10919.064</v>
      </c>
      <c r="CX10" s="58"/>
      <c r="CZ10" s="449"/>
    </row>
    <row r="11" spans="1:104" ht="12" customHeight="1">
      <c r="A11" s="594"/>
      <c r="B11" s="189" t="s">
        <v>123</v>
      </c>
      <c r="C11" s="58">
        <v>4152</v>
      </c>
      <c r="D11" s="58">
        <v>3856.9</v>
      </c>
      <c r="E11" s="58">
        <v>3359.8</v>
      </c>
      <c r="F11" s="58">
        <v>3336.9</v>
      </c>
      <c r="G11" s="58">
        <v>4109.3</v>
      </c>
      <c r="H11" s="58">
        <v>4051.2</v>
      </c>
      <c r="I11" s="58">
        <v>3611.3</v>
      </c>
      <c r="J11" s="58">
        <v>3533.3</v>
      </c>
      <c r="K11" s="58">
        <v>4320.6000000000004</v>
      </c>
      <c r="L11" s="58">
        <v>4256.1000000000004</v>
      </c>
      <c r="M11" s="58">
        <v>3699.9</v>
      </c>
      <c r="N11" s="58">
        <v>3814.6</v>
      </c>
      <c r="O11" s="58">
        <v>4421.8999999999996</v>
      </c>
      <c r="P11" s="58">
        <v>4538.1000000000004</v>
      </c>
      <c r="Q11" s="58">
        <v>3907.2</v>
      </c>
      <c r="R11" s="58">
        <v>3757.9</v>
      </c>
      <c r="S11" s="58">
        <v>4677.6000000000004</v>
      </c>
      <c r="T11" s="58">
        <v>4531</v>
      </c>
      <c r="U11" s="58">
        <v>3772</v>
      </c>
      <c r="V11" s="58">
        <v>3749.9</v>
      </c>
      <c r="W11" s="58">
        <v>4429.5</v>
      </c>
      <c r="X11" s="58">
        <v>4201.8999999999996</v>
      </c>
      <c r="Y11" s="58">
        <v>3761.1</v>
      </c>
      <c r="Z11" s="58">
        <v>3740.4</v>
      </c>
      <c r="AA11" s="58">
        <v>4392</v>
      </c>
      <c r="AB11" s="58">
        <v>4190.7</v>
      </c>
      <c r="AC11" s="58">
        <v>3856.1</v>
      </c>
      <c r="AD11" s="58">
        <v>3752.9</v>
      </c>
      <c r="AE11" s="58">
        <v>4573.3</v>
      </c>
      <c r="AF11" s="58">
        <v>4656.2</v>
      </c>
      <c r="AG11" s="58">
        <v>4211.8</v>
      </c>
      <c r="AH11" s="58">
        <v>4130.3999999999996</v>
      </c>
      <c r="AI11" s="58">
        <v>4803.1000000000004</v>
      </c>
      <c r="AJ11" s="58">
        <v>4800.2</v>
      </c>
      <c r="AK11" s="58">
        <v>4416.3999999999996</v>
      </c>
      <c r="AL11" s="58">
        <v>4246.3999999999996</v>
      </c>
      <c r="AM11" s="58">
        <v>4828.3999999999996</v>
      </c>
      <c r="AN11" s="58">
        <v>4929.8</v>
      </c>
      <c r="AO11" s="58">
        <v>4216.7</v>
      </c>
      <c r="AP11" s="58">
        <v>4159.3999999999996</v>
      </c>
      <c r="AQ11" s="58">
        <v>4895.3</v>
      </c>
      <c r="AR11" s="58">
        <v>4634.7</v>
      </c>
      <c r="AS11" s="58">
        <v>4354.3999999999996</v>
      </c>
      <c r="AT11" s="58">
        <v>4250.78</v>
      </c>
      <c r="AU11" s="58">
        <v>4607.5200000000004</v>
      </c>
      <c r="AV11" s="58">
        <v>4438.41</v>
      </c>
      <c r="AW11" s="58">
        <v>4155.53</v>
      </c>
      <c r="AX11" s="58">
        <v>4151.87</v>
      </c>
      <c r="AY11" s="58">
        <v>4747.16</v>
      </c>
      <c r="AZ11" s="58">
        <v>4414.29</v>
      </c>
      <c r="BA11" s="58">
        <v>4036.5</v>
      </c>
      <c r="BB11" s="58">
        <v>4098.7</v>
      </c>
      <c r="BC11" s="58">
        <v>4607.3999999999996</v>
      </c>
      <c r="BD11" s="58">
        <v>4535.6000000000004</v>
      </c>
      <c r="BE11" s="58">
        <v>4350.7</v>
      </c>
      <c r="BF11" s="58">
        <v>4456.8999999999996</v>
      </c>
      <c r="BG11" s="58">
        <v>4705.29</v>
      </c>
      <c r="BH11" s="58">
        <v>4654.97</v>
      </c>
      <c r="BI11" s="58">
        <v>4282.8999999999996</v>
      </c>
      <c r="BJ11" s="58">
        <v>4260.3599999999997</v>
      </c>
      <c r="BK11" s="58">
        <v>4707.8999999999996</v>
      </c>
      <c r="BL11" s="58">
        <v>4725.8999999999996</v>
      </c>
      <c r="BM11" s="58">
        <v>4361</v>
      </c>
      <c r="BN11" s="58">
        <v>4132.7</v>
      </c>
      <c r="BO11" s="58">
        <v>4453.8</v>
      </c>
      <c r="BP11" s="58">
        <v>4392.7</v>
      </c>
      <c r="BQ11" s="29">
        <v>4118</v>
      </c>
      <c r="BR11" s="58">
        <v>4085.4</v>
      </c>
      <c r="BS11" s="58">
        <v>4314.1059999999998</v>
      </c>
      <c r="BT11" s="58">
        <v>4343.8249999999998</v>
      </c>
      <c r="BU11" s="29">
        <v>4218.2299999999996</v>
      </c>
      <c r="BV11" s="58">
        <v>4204.6760000000004</v>
      </c>
      <c r="BW11" s="58">
        <v>4456.8</v>
      </c>
      <c r="BX11" s="58">
        <v>4403</v>
      </c>
      <c r="BY11" s="29">
        <v>3969.4580000000001</v>
      </c>
      <c r="BZ11" s="58">
        <v>4137.6000000000004</v>
      </c>
      <c r="CA11" s="58">
        <v>4366.8999999999996</v>
      </c>
      <c r="CB11" s="58">
        <v>4270.8</v>
      </c>
      <c r="CC11" s="58">
        <v>4087.22</v>
      </c>
      <c r="CD11" s="58">
        <v>3955.45</v>
      </c>
      <c r="CE11" s="58">
        <v>4400.58</v>
      </c>
      <c r="CF11" s="58">
        <v>4316.2700000000004</v>
      </c>
      <c r="CG11" s="58">
        <v>3960.9479999999999</v>
      </c>
      <c r="CH11" s="58">
        <v>3968.8870000000002</v>
      </c>
      <c r="CI11" s="58">
        <v>4238.8500000000004</v>
      </c>
      <c r="CJ11" s="58">
        <v>4182.8459999999995</v>
      </c>
      <c r="CK11" s="58">
        <v>4098.1059999999998</v>
      </c>
      <c r="CL11" s="58">
        <v>4193.4629999999997</v>
      </c>
      <c r="CM11" s="58">
        <v>4287.6719999999996</v>
      </c>
      <c r="CN11" s="58">
        <v>4270.2049999999999</v>
      </c>
      <c r="CO11" s="58">
        <v>4229.2238100000004</v>
      </c>
      <c r="CP11" s="58">
        <v>4271.1000000000004</v>
      </c>
      <c r="CQ11" s="58">
        <v>4488.1899999999996</v>
      </c>
      <c r="CR11" s="58">
        <v>4366.8599999999997</v>
      </c>
      <c r="CS11" s="58">
        <v>4168.26</v>
      </c>
      <c r="CT11" s="58">
        <v>4221.29</v>
      </c>
      <c r="CU11" s="58">
        <v>4238.91</v>
      </c>
      <c r="CV11" s="58">
        <v>4175.1679999999997</v>
      </c>
      <c r="CW11" s="58">
        <v>4010.828</v>
      </c>
      <c r="CX11" s="58"/>
      <c r="CZ11" s="449"/>
    </row>
    <row r="12" spans="1:104" ht="12" customHeight="1">
      <c r="A12" s="594"/>
      <c r="B12" s="189" t="s">
        <v>124</v>
      </c>
      <c r="C12" s="58">
        <v>2625.7</v>
      </c>
      <c r="D12" s="58">
        <v>2584.5</v>
      </c>
      <c r="E12" s="58">
        <v>2530.3000000000002</v>
      </c>
      <c r="F12" s="58">
        <v>2499.6999999999998</v>
      </c>
      <c r="G12" s="58">
        <v>2574</v>
      </c>
      <c r="H12" s="58">
        <v>2617.5</v>
      </c>
      <c r="I12" s="58">
        <v>2552.3000000000002</v>
      </c>
      <c r="J12" s="58">
        <v>2595.6</v>
      </c>
      <c r="K12" s="58">
        <v>2731</v>
      </c>
      <c r="L12" s="58">
        <v>2698.2</v>
      </c>
      <c r="M12" s="58">
        <v>2608.6</v>
      </c>
      <c r="N12" s="58">
        <v>2685.9</v>
      </c>
      <c r="O12" s="58">
        <v>2921.2</v>
      </c>
      <c r="P12" s="58">
        <v>2962.6</v>
      </c>
      <c r="Q12" s="58">
        <v>2914.3</v>
      </c>
      <c r="R12" s="58">
        <v>2964.1</v>
      </c>
      <c r="S12" s="58">
        <v>3082.8</v>
      </c>
      <c r="T12" s="58">
        <v>2919.9</v>
      </c>
      <c r="U12" s="58">
        <v>2910.6</v>
      </c>
      <c r="V12" s="58">
        <v>2976.3</v>
      </c>
      <c r="W12" s="58">
        <v>3018.8</v>
      </c>
      <c r="X12" s="58">
        <v>3006.1</v>
      </c>
      <c r="Y12" s="58">
        <v>2895.7</v>
      </c>
      <c r="Z12" s="58">
        <v>2956.1</v>
      </c>
      <c r="AA12" s="58">
        <v>3083.4</v>
      </c>
      <c r="AB12" s="58">
        <v>3115.6</v>
      </c>
      <c r="AC12" s="58">
        <v>2966.1</v>
      </c>
      <c r="AD12" s="58">
        <v>3049.3</v>
      </c>
      <c r="AE12" s="58">
        <v>3114.1</v>
      </c>
      <c r="AF12" s="58">
        <v>3119.5</v>
      </c>
      <c r="AG12" s="58">
        <v>2874.5</v>
      </c>
      <c r="AH12" s="58">
        <v>2990.3</v>
      </c>
      <c r="AI12" s="58">
        <v>3103.8</v>
      </c>
      <c r="AJ12" s="58">
        <v>2951.7</v>
      </c>
      <c r="AK12" s="58">
        <v>2814</v>
      </c>
      <c r="AL12" s="58">
        <v>3015.9</v>
      </c>
      <c r="AM12" s="58">
        <v>3171.5</v>
      </c>
      <c r="AN12" s="58">
        <v>3103.6</v>
      </c>
      <c r="AO12" s="58">
        <v>2913.5</v>
      </c>
      <c r="AP12" s="58">
        <v>2923.2</v>
      </c>
      <c r="AQ12" s="58">
        <v>3142</v>
      </c>
      <c r="AR12" s="58">
        <v>3187.8</v>
      </c>
      <c r="AS12" s="58">
        <v>2958.5</v>
      </c>
      <c r="AT12" s="58">
        <v>2972.97</v>
      </c>
      <c r="AU12" s="58">
        <v>3172.7</v>
      </c>
      <c r="AV12" s="58">
        <v>3153.39</v>
      </c>
      <c r="AW12" s="58">
        <v>3092.27</v>
      </c>
      <c r="AX12" s="58">
        <v>3111.64</v>
      </c>
      <c r="AY12" s="58">
        <v>3361.75</v>
      </c>
      <c r="AZ12" s="58">
        <v>3234.5</v>
      </c>
      <c r="BA12" s="58">
        <v>3005.1</v>
      </c>
      <c r="BB12" s="58">
        <v>3173.5</v>
      </c>
      <c r="BC12" s="58">
        <v>3748.7</v>
      </c>
      <c r="BD12" s="58">
        <v>3569.9</v>
      </c>
      <c r="BE12" s="58">
        <v>3544.6</v>
      </c>
      <c r="BF12" s="58">
        <v>3650.1</v>
      </c>
      <c r="BG12" s="58">
        <v>3806.14</v>
      </c>
      <c r="BH12" s="58">
        <v>3813.27</v>
      </c>
      <c r="BI12" s="58">
        <v>3726.25</v>
      </c>
      <c r="BJ12" s="58">
        <v>3827.51</v>
      </c>
      <c r="BK12" s="58">
        <v>3760.6</v>
      </c>
      <c r="BL12" s="58">
        <v>3757.5</v>
      </c>
      <c r="BM12" s="58">
        <v>3650.9</v>
      </c>
      <c r="BN12" s="58">
        <v>3590.8</v>
      </c>
      <c r="BO12" s="58">
        <v>3776.2</v>
      </c>
      <c r="BP12" s="58">
        <v>3606.1</v>
      </c>
      <c r="BQ12" s="58">
        <v>3590.2</v>
      </c>
      <c r="BR12" s="58">
        <v>3563.1</v>
      </c>
      <c r="BS12" s="58">
        <v>3658.241</v>
      </c>
      <c r="BT12" s="58">
        <v>3672.5749999999998</v>
      </c>
      <c r="BU12" s="58">
        <v>3615.45</v>
      </c>
      <c r="BV12" s="58">
        <v>3784.49</v>
      </c>
      <c r="BW12" s="58">
        <v>3884.6</v>
      </c>
      <c r="BX12" s="58">
        <v>3803.6</v>
      </c>
      <c r="BY12" s="58">
        <v>3524.4110000000001</v>
      </c>
      <c r="BZ12" s="58">
        <v>3689.4</v>
      </c>
      <c r="CA12" s="58">
        <v>3777.3</v>
      </c>
      <c r="CB12" s="58">
        <v>3659.3</v>
      </c>
      <c r="CC12" s="58">
        <v>3509.68</v>
      </c>
      <c r="CD12" s="58">
        <v>3552.48</v>
      </c>
      <c r="CE12" s="58">
        <v>3709.97</v>
      </c>
      <c r="CF12" s="58">
        <v>3733.77</v>
      </c>
      <c r="CG12" s="58">
        <v>3692.9140000000002</v>
      </c>
      <c r="CH12" s="58">
        <v>3584.7159999999999</v>
      </c>
      <c r="CI12" s="58">
        <v>4057.25</v>
      </c>
      <c r="CJ12" s="58">
        <v>3951.0909999999999</v>
      </c>
      <c r="CK12" s="58">
        <v>3997.201</v>
      </c>
      <c r="CL12" s="58">
        <v>3962.9520000000002</v>
      </c>
      <c r="CM12" s="58">
        <v>4040.085</v>
      </c>
      <c r="CN12" s="58">
        <v>4036.4690000000001</v>
      </c>
      <c r="CO12" s="58">
        <v>4028.57861</v>
      </c>
      <c r="CP12" s="58">
        <v>4131.5</v>
      </c>
      <c r="CQ12" s="58">
        <v>4149.78</v>
      </c>
      <c r="CR12" s="58">
        <v>4320.8</v>
      </c>
      <c r="CS12" s="58">
        <v>4306.8500000000004</v>
      </c>
      <c r="CT12" s="58">
        <v>4208</v>
      </c>
      <c r="CU12" s="58">
        <v>4371.84</v>
      </c>
      <c r="CV12" s="58">
        <v>4464.3209999999999</v>
      </c>
      <c r="CW12" s="58">
        <v>4375.6239999999998</v>
      </c>
      <c r="CX12" s="58"/>
      <c r="CZ12" s="449"/>
    </row>
    <row r="13" spans="1:104" ht="12" customHeight="1">
      <c r="A13" s="594"/>
      <c r="B13" s="189" t="s">
        <v>125</v>
      </c>
      <c r="C13" s="58">
        <v>4489.3999999999996</v>
      </c>
      <c r="D13" s="58">
        <v>3804.2</v>
      </c>
      <c r="E13" s="58">
        <v>3510.8</v>
      </c>
      <c r="F13" s="58">
        <v>4290.6000000000004</v>
      </c>
      <c r="G13" s="58">
        <v>4410.7</v>
      </c>
      <c r="H13" s="58">
        <v>3913.4</v>
      </c>
      <c r="I13" s="58">
        <v>3443.7</v>
      </c>
      <c r="J13" s="58">
        <v>4141.6000000000004</v>
      </c>
      <c r="K13" s="58">
        <v>4733.6000000000004</v>
      </c>
      <c r="L13" s="58">
        <v>4397.7</v>
      </c>
      <c r="M13" s="58">
        <v>3586.4</v>
      </c>
      <c r="N13" s="58">
        <v>4573.2</v>
      </c>
      <c r="O13" s="58">
        <v>4857.2</v>
      </c>
      <c r="P13" s="58">
        <v>4321</v>
      </c>
      <c r="Q13" s="58">
        <v>4034.8</v>
      </c>
      <c r="R13" s="58">
        <v>4788</v>
      </c>
      <c r="S13" s="58">
        <v>4938.7</v>
      </c>
      <c r="T13" s="58">
        <v>4354.3</v>
      </c>
      <c r="U13" s="58">
        <v>4147.3</v>
      </c>
      <c r="V13" s="58">
        <v>4665</v>
      </c>
      <c r="W13" s="58">
        <v>4721.1000000000004</v>
      </c>
      <c r="X13" s="58">
        <v>4166.3999999999996</v>
      </c>
      <c r="Y13" s="58">
        <v>4110.7</v>
      </c>
      <c r="Z13" s="58">
        <v>4546.8</v>
      </c>
      <c r="AA13" s="58">
        <v>4812.2</v>
      </c>
      <c r="AB13" s="58">
        <v>4271.7</v>
      </c>
      <c r="AC13" s="58">
        <v>3955.9</v>
      </c>
      <c r="AD13" s="58">
        <v>4464.8999999999996</v>
      </c>
      <c r="AE13" s="58">
        <v>4992.3999999999996</v>
      </c>
      <c r="AF13" s="58">
        <v>4560.7</v>
      </c>
      <c r="AG13" s="58">
        <v>4150.3999999999996</v>
      </c>
      <c r="AH13" s="58">
        <v>4477.3</v>
      </c>
      <c r="AI13" s="58">
        <v>4997.3</v>
      </c>
      <c r="AJ13" s="58">
        <v>4666.6000000000004</v>
      </c>
      <c r="AK13" s="58">
        <v>4220.8</v>
      </c>
      <c r="AL13" s="58">
        <v>4928.3</v>
      </c>
      <c r="AM13" s="58">
        <v>5268.3</v>
      </c>
      <c r="AN13" s="58">
        <v>4729.1000000000004</v>
      </c>
      <c r="AO13" s="58">
        <v>4073.3</v>
      </c>
      <c r="AP13" s="58">
        <v>4277.3</v>
      </c>
      <c r="AQ13" s="58">
        <v>4663.1000000000004</v>
      </c>
      <c r="AR13" s="58">
        <v>4277.5</v>
      </c>
      <c r="AS13" s="58">
        <v>3819.7</v>
      </c>
      <c r="AT13" s="58">
        <v>3933.39</v>
      </c>
      <c r="AU13" s="58">
        <v>4998.99</v>
      </c>
      <c r="AV13" s="58">
        <v>4516.8100000000004</v>
      </c>
      <c r="AW13" s="58">
        <v>3918.28</v>
      </c>
      <c r="AX13" s="58">
        <v>4184.32</v>
      </c>
      <c r="AY13" s="58">
        <v>4880.55</v>
      </c>
      <c r="AZ13" s="58">
        <v>4382.37</v>
      </c>
      <c r="BA13" s="58">
        <v>3438.7</v>
      </c>
      <c r="BB13" s="58">
        <v>3725.4</v>
      </c>
      <c r="BC13" s="58">
        <v>4452.3</v>
      </c>
      <c r="BD13" s="58">
        <v>4121.1000000000004</v>
      </c>
      <c r="BE13" s="58">
        <v>3846.9</v>
      </c>
      <c r="BF13" s="58">
        <v>3867.2</v>
      </c>
      <c r="BG13" s="58">
        <v>4559.96</v>
      </c>
      <c r="BH13" s="58">
        <v>4327.8500000000004</v>
      </c>
      <c r="BI13" s="58">
        <v>3873.6</v>
      </c>
      <c r="BJ13" s="58">
        <v>3919</v>
      </c>
      <c r="BK13" s="58">
        <v>4633.8</v>
      </c>
      <c r="BL13" s="58">
        <v>4243.3</v>
      </c>
      <c r="BM13" s="58">
        <v>3895</v>
      </c>
      <c r="BN13" s="58">
        <v>3932.4</v>
      </c>
      <c r="BO13" s="58">
        <v>4631.1000000000004</v>
      </c>
      <c r="BP13" s="58">
        <v>4293.6000000000004</v>
      </c>
      <c r="BQ13" s="58">
        <v>3970.9</v>
      </c>
      <c r="BR13" s="58">
        <v>3952.5</v>
      </c>
      <c r="BS13" s="58">
        <v>4552.5330000000004</v>
      </c>
      <c r="BT13" s="58">
        <v>4377.9709999999995</v>
      </c>
      <c r="BU13" s="58">
        <v>3990.64</v>
      </c>
      <c r="BV13" s="58">
        <v>4172.8990000000003</v>
      </c>
      <c r="BW13" s="58">
        <v>4829.8</v>
      </c>
      <c r="BX13" s="58">
        <v>4346.1000000000004</v>
      </c>
      <c r="BY13" s="58">
        <v>3911.482</v>
      </c>
      <c r="BZ13" s="58">
        <v>4063.6</v>
      </c>
      <c r="CA13" s="58">
        <v>4511.7</v>
      </c>
      <c r="CB13" s="58">
        <v>4190.2</v>
      </c>
      <c r="CC13" s="58">
        <v>3984.77</v>
      </c>
      <c r="CD13" s="41">
        <v>4054.11</v>
      </c>
      <c r="CE13" s="58">
        <v>4735.47</v>
      </c>
      <c r="CF13" s="58">
        <v>4287.79</v>
      </c>
      <c r="CG13" s="58">
        <v>3995.5450000000001</v>
      </c>
      <c r="CH13" s="41">
        <v>4188.9430000000002</v>
      </c>
      <c r="CI13" s="58">
        <v>4823.58</v>
      </c>
      <c r="CJ13" s="58">
        <v>4565.2910000000002</v>
      </c>
      <c r="CK13" s="58">
        <v>4263.7879999999996</v>
      </c>
      <c r="CL13" s="41">
        <v>4396.3050000000003</v>
      </c>
      <c r="CM13" s="58">
        <v>4862.0129999999999</v>
      </c>
      <c r="CN13" s="58">
        <v>4626.0320000000002</v>
      </c>
      <c r="CO13" s="58">
        <v>4308.8534399999999</v>
      </c>
      <c r="CP13" s="58">
        <v>4451.1000000000004</v>
      </c>
      <c r="CQ13" s="58">
        <v>5137.87</v>
      </c>
      <c r="CR13" s="58">
        <v>4779.75</v>
      </c>
      <c r="CS13" s="58">
        <v>4580.68</v>
      </c>
      <c r="CT13" s="58">
        <v>4875.66</v>
      </c>
      <c r="CU13" s="58">
        <v>5348.08</v>
      </c>
      <c r="CV13" s="55">
        <v>4972.1049999999996</v>
      </c>
      <c r="CW13" s="58">
        <v>4697.5889999999999</v>
      </c>
      <c r="CX13" s="58"/>
      <c r="CZ13" s="449"/>
    </row>
    <row r="14" spans="1:104" ht="12" customHeight="1">
      <c r="A14" s="594"/>
      <c r="B14" s="191" t="s">
        <v>126</v>
      </c>
      <c r="C14" s="55">
        <v>9.5</v>
      </c>
      <c r="D14" s="55">
        <v>9</v>
      </c>
      <c r="E14" s="55">
        <v>14.6</v>
      </c>
      <c r="F14" s="55">
        <v>20.9</v>
      </c>
      <c r="G14" s="55">
        <v>8.5</v>
      </c>
      <c r="H14" s="55">
        <v>11.1</v>
      </c>
      <c r="I14" s="55">
        <v>13.9</v>
      </c>
      <c r="J14" s="55">
        <v>19.600000000000001</v>
      </c>
      <c r="K14" s="55">
        <v>19.899999999999999</v>
      </c>
      <c r="L14" s="55">
        <v>9.6</v>
      </c>
      <c r="M14" s="55">
        <v>13.7</v>
      </c>
      <c r="N14" s="55">
        <v>19.7</v>
      </c>
      <c r="O14" s="55">
        <v>18</v>
      </c>
      <c r="P14" s="55">
        <v>35</v>
      </c>
      <c r="Q14" s="55">
        <v>22.3</v>
      </c>
      <c r="R14" s="55">
        <v>28.4</v>
      </c>
      <c r="S14" s="55">
        <v>29</v>
      </c>
      <c r="T14" s="55">
        <v>58.5</v>
      </c>
      <c r="U14" s="55">
        <v>40.299999999999997</v>
      </c>
      <c r="V14" s="55">
        <v>48.9</v>
      </c>
      <c r="W14" s="55">
        <v>46.2</v>
      </c>
      <c r="X14" s="55">
        <v>46.4</v>
      </c>
      <c r="Y14" s="55">
        <v>59.1</v>
      </c>
      <c r="Z14" s="55">
        <v>61</v>
      </c>
      <c r="AA14" s="55">
        <v>57.2</v>
      </c>
      <c r="AB14" s="55">
        <v>69.8</v>
      </c>
      <c r="AC14" s="55">
        <v>53</v>
      </c>
      <c r="AD14" s="55">
        <v>46.1</v>
      </c>
      <c r="AE14" s="55">
        <v>45.8</v>
      </c>
      <c r="AF14" s="55">
        <v>32</v>
      </c>
      <c r="AG14" s="55">
        <v>33.4</v>
      </c>
      <c r="AH14" s="55">
        <v>23.6</v>
      </c>
      <c r="AI14" s="55">
        <v>30.2</v>
      </c>
      <c r="AJ14" s="55">
        <v>23.8</v>
      </c>
      <c r="AK14" s="55">
        <v>11.4</v>
      </c>
      <c r="AL14" s="55">
        <v>11.7</v>
      </c>
      <c r="AM14" s="55">
        <v>14.9</v>
      </c>
      <c r="AN14" s="55">
        <v>14.9</v>
      </c>
      <c r="AO14" s="55">
        <v>15.9</v>
      </c>
      <c r="AP14" s="55">
        <v>28.8</v>
      </c>
      <c r="AQ14" s="55">
        <v>98.7</v>
      </c>
      <c r="AR14" s="55">
        <v>67.900000000000006</v>
      </c>
      <c r="AS14" s="55">
        <v>36.200000000000003</v>
      </c>
      <c r="AT14" s="55">
        <v>50.33</v>
      </c>
      <c r="AU14" s="55">
        <v>26.44</v>
      </c>
      <c r="AV14" s="55">
        <v>26.3</v>
      </c>
      <c r="AW14" s="55">
        <v>31.23</v>
      </c>
      <c r="AX14" s="55">
        <v>27.77</v>
      </c>
      <c r="AY14" s="55">
        <v>28.84</v>
      </c>
      <c r="AZ14" s="55">
        <v>28.17</v>
      </c>
      <c r="BA14" s="55">
        <v>160.6</v>
      </c>
      <c r="BB14" s="55">
        <v>29.4</v>
      </c>
      <c r="BC14" s="55">
        <v>53.9</v>
      </c>
      <c r="BD14" s="55">
        <v>63.3</v>
      </c>
      <c r="BE14" s="55">
        <v>69.400000000000006</v>
      </c>
      <c r="BF14" s="55">
        <v>41.2</v>
      </c>
      <c r="BG14" s="55">
        <v>40.81</v>
      </c>
      <c r="BH14" s="55">
        <v>52</v>
      </c>
      <c r="BI14" s="55">
        <v>83.07</v>
      </c>
      <c r="BJ14" s="55">
        <v>44.49</v>
      </c>
      <c r="BK14" s="55">
        <v>59.8</v>
      </c>
      <c r="BL14" s="55">
        <v>65.5</v>
      </c>
      <c r="BM14" s="55">
        <v>78</v>
      </c>
      <c r="BN14" s="55">
        <v>69.900000000000006</v>
      </c>
      <c r="BO14" s="55">
        <v>47.8</v>
      </c>
      <c r="BP14" s="55">
        <v>74.599999999999994</v>
      </c>
      <c r="BQ14" s="55">
        <v>77.400000000000006</v>
      </c>
      <c r="BR14" s="55">
        <v>80.7</v>
      </c>
      <c r="BS14" s="55">
        <v>96.94</v>
      </c>
      <c r="BT14" s="55">
        <v>56.878999999999998</v>
      </c>
      <c r="BU14" s="55">
        <v>69.53</v>
      </c>
      <c r="BV14" s="55">
        <v>42.375999999999998</v>
      </c>
      <c r="BW14" s="55">
        <v>68</v>
      </c>
      <c r="BX14" s="55">
        <v>77</v>
      </c>
      <c r="BY14" s="55">
        <v>77.290000000000006</v>
      </c>
      <c r="BZ14" s="55">
        <v>55.5</v>
      </c>
      <c r="CA14" s="55">
        <v>55.2</v>
      </c>
      <c r="CB14" s="55">
        <v>31.9</v>
      </c>
      <c r="CC14" s="55">
        <v>23.62</v>
      </c>
      <c r="CD14" s="37">
        <v>51.36</v>
      </c>
      <c r="CE14" s="55">
        <v>37.01</v>
      </c>
      <c r="CF14" s="55">
        <v>43.79</v>
      </c>
      <c r="CG14" s="55">
        <v>44.000000000007276</v>
      </c>
      <c r="CH14" s="37">
        <v>23.340000000003783</v>
      </c>
      <c r="CI14" s="55">
        <v>14.53</v>
      </c>
      <c r="CJ14" s="55">
        <v>16.597999999999999</v>
      </c>
      <c r="CK14" s="55">
        <v>40.216000000000001</v>
      </c>
      <c r="CL14" s="37">
        <v>12.53</v>
      </c>
      <c r="CM14" s="55">
        <v>24.07</v>
      </c>
      <c r="CN14" s="55">
        <v>16.913</v>
      </c>
      <c r="CO14" s="55">
        <v>26.090669999999999</v>
      </c>
      <c r="CP14" s="55">
        <v>34.5</v>
      </c>
      <c r="CQ14" s="55">
        <v>47.88</v>
      </c>
      <c r="CR14" s="55">
        <v>33.33</v>
      </c>
      <c r="CS14" s="55">
        <v>94.72</v>
      </c>
      <c r="CT14" s="55">
        <v>74.150000000000006</v>
      </c>
      <c r="CU14" s="55">
        <v>87.69</v>
      </c>
      <c r="CV14" s="567">
        <v>106.43899999999999</v>
      </c>
      <c r="CW14" s="55">
        <v>128.524</v>
      </c>
      <c r="CX14" s="55"/>
      <c r="CZ14" s="449"/>
    </row>
    <row r="15" spans="1:104" ht="12" customHeight="1">
      <c r="A15" s="594"/>
      <c r="B15" s="129" t="s">
        <v>81</v>
      </c>
      <c r="C15" s="73">
        <v>30444.800000000003</v>
      </c>
      <c r="D15" s="73">
        <v>31388.3</v>
      </c>
      <c r="E15" s="73">
        <v>33484</v>
      </c>
      <c r="F15" s="73">
        <v>33100.600000000006</v>
      </c>
      <c r="G15" s="73">
        <v>31768</v>
      </c>
      <c r="H15" s="73">
        <v>32352.400000000001</v>
      </c>
      <c r="I15" s="73">
        <v>34262.5</v>
      </c>
      <c r="J15" s="73">
        <v>33860.899999999994</v>
      </c>
      <c r="K15" s="73">
        <v>32762.400000000001</v>
      </c>
      <c r="L15" s="73">
        <v>33360.699999999997</v>
      </c>
      <c r="M15" s="73">
        <v>34676.399999999994</v>
      </c>
      <c r="N15" s="73">
        <v>34564.799999999996</v>
      </c>
      <c r="O15" s="73">
        <v>33423.700000000004</v>
      </c>
      <c r="P15" s="73">
        <v>34188.9</v>
      </c>
      <c r="Q15" s="73">
        <v>35711.300000000003</v>
      </c>
      <c r="R15" s="73">
        <v>35591.4</v>
      </c>
      <c r="S15" s="73">
        <v>34050.199999999997</v>
      </c>
      <c r="T15" s="73">
        <v>34674.5</v>
      </c>
      <c r="U15" s="73">
        <v>36302.400000000009</v>
      </c>
      <c r="V15" s="73">
        <v>36001.700000000004</v>
      </c>
      <c r="W15" s="73">
        <v>34638.199999999997</v>
      </c>
      <c r="X15" s="73">
        <v>35502.200000000004</v>
      </c>
      <c r="Y15" s="73">
        <v>36344.6</v>
      </c>
      <c r="Z15" s="73">
        <v>36257.200000000004</v>
      </c>
      <c r="AA15" s="73">
        <v>35252.799999999996</v>
      </c>
      <c r="AB15" s="73">
        <v>35750.5</v>
      </c>
      <c r="AC15" s="73">
        <v>37122.1</v>
      </c>
      <c r="AD15" s="73">
        <v>36872.699999999997</v>
      </c>
      <c r="AE15" s="73">
        <v>35820.200000000004</v>
      </c>
      <c r="AF15" s="73">
        <v>36859.699999999997</v>
      </c>
      <c r="AG15" s="73">
        <v>37836.5</v>
      </c>
      <c r="AH15" s="73">
        <v>37550.100000000006</v>
      </c>
      <c r="AI15" s="73">
        <v>36502.799999999996</v>
      </c>
      <c r="AJ15" s="73">
        <v>37699.4</v>
      </c>
      <c r="AK15" s="73">
        <v>38371.800000000003</v>
      </c>
      <c r="AL15" s="73">
        <v>38251.700000000004</v>
      </c>
      <c r="AM15" s="73">
        <v>37434.300000000003</v>
      </c>
      <c r="AN15" s="73">
        <v>37515</v>
      </c>
      <c r="AO15" s="73">
        <v>38691.700000000004</v>
      </c>
      <c r="AP15" s="73">
        <v>38508.700000000004</v>
      </c>
      <c r="AQ15" s="73">
        <v>37647.1</v>
      </c>
      <c r="AR15" s="73">
        <v>38024.1</v>
      </c>
      <c r="AS15" s="73">
        <v>39317.399999999994</v>
      </c>
      <c r="AT15" s="73">
        <v>38870.159999999996</v>
      </c>
      <c r="AU15" s="73">
        <v>38008.380000000005</v>
      </c>
      <c r="AV15" s="73">
        <v>38582.93</v>
      </c>
      <c r="AW15" s="73">
        <v>39578.339999999997</v>
      </c>
      <c r="AX15" s="73">
        <v>39586.879999999997</v>
      </c>
      <c r="AY15" s="73">
        <v>38516.379999999997</v>
      </c>
      <c r="AZ15" s="73">
        <v>38911.769999999997</v>
      </c>
      <c r="BA15" s="73">
        <v>39112.5</v>
      </c>
      <c r="BB15" s="73">
        <v>39087.200000000004</v>
      </c>
      <c r="BC15" s="73">
        <v>37811.700000000004</v>
      </c>
      <c r="BD15" s="73">
        <v>37815.1</v>
      </c>
      <c r="BE15" s="73">
        <v>38420.700000000004</v>
      </c>
      <c r="BF15" s="73">
        <v>38261.599999999991</v>
      </c>
      <c r="BG15" s="73">
        <v>37611.53</v>
      </c>
      <c r="BH15" s="73">
        <v>37751.759999999995</v>
      </c>
      <c r="BI15" s="73">
        <v>38330.43</v>
      </c>
      <c r="BJ15" s="73">
        <v>38370.99</v>
      </c>
      <c r="BK15" s="73">
        <v>37684.300000000003</v>
      </c>
      <c r="BL15" s="73">
        <v>37393.700000000004</v>
      </c>
      <c r="BM15" s="73">
        <v>38263.4</v>
      </c>
      <c r="BN15" s="73">
        <v>37429.600000000006</v>
      </c>
      <c r="BO15" s="73">
        <v>37443.300000000003</v>
      </c>
      <c r="BP15" s="73">
        <v>37538.5</v>
      </c>
      <c r="BQ15" s="73">
        <v>37647.1</v>
      </c>
      <c r="BR15" s="73">
        <v>37204.699999999997</v>
      </c>
      <c r="BS15" s="73">
        <v>37361.477000000006</v>
      </c>
      <c r="BT15" s="73">
        <v>37884.458999999995</v>
      </c>
      <c r="BU15" s="73">
        <v>38301.019999999997</v>
      </c>
      <c r="BV15" s="73">
        <v>37911.238999999994</v>
      </c>
      <c r="BW15" s="73">
        <v>37702.800000000003</v>
      </c>
      <c r="BX15" s="73">
        <v>37782</v>
      </c>
      <c r="BY15" s="73">
        <v>37486.328000000001</v>
      </c>
      <c r="BZ15" s="73">
        <v>37482.400000000001</v>
      </c>
      <c r="CA15" s="73">
        <v>37424.299999999996</v>
      </c>
      <c r="CB15" s="73">
        <v>37080.9</v>
      </c>
      <c r="CC15" s="73">
        <v>37927</v>
      </c>
      <c r="CD15" s="73">
        <v>38288.82</v>
      </c>
      <c r="CE15" s="73">
        <v>37578.930000000008</v>
      </c>
      <c r="CF15" s="73">
        <v>37821.78</v>
      </c>
      <c r="CG15" s="73">
        <v>37705.741000000002</v>
      </c>
      <c r="CH15" s="73">
        <v>37898.724999999999</v>
      </c>
      <c r="CI15" s="73">
        <v>38715.599999999999</v>
      </c>
      <c r="CJ15" s="73">
        <v>39010.913999999997</v>
      </c>
      <c r="CK15" s="73">
        <v>39565.991999999998</v>
      </c>
      <c r="CL15" s="73">
        <v>39591.699000000001</v>
      </c>
      <c r="CM15" s="73">
        <v>39629.214</v>
      </c>
      <c r="CN15" s="73">
        <v>39677.453000000001</v>
      </c>
      <c r="CO15" s="73">
        <v>40091.325649999999</v>
      </c>
      <c r="CP15" s="73">
        <v>40250.199999999997</v>
      </c>
      <c r="CQ15" s="73">
        <v>39579</v>
      </c>
      <c r="CR15" s="73">
        <v>39500.720000000001</v>
      </c>
      <c r="CS15" s="73">
        <v>40039.550000000003</v>
      </c>
      <c r="CT15" s="73">
        <v>40106.15</v>
      </c>
      <c r="CU15" s="73">
        <f>SUM(CU5:CU14)</f>
        <v>39383.33</v>
      </c>
      <c r="CV15" s="566">
        <v>39509.993000000002</v>
      </c>
      <c r="CW15" s="73">
        <v>39852.120999999999</v>
      </c>
      <c r="CX15" s="73"/>
    </row>
    <row r="16" spans="1:104" ht="12" customHeight="1">
      <c r="A16" s="593" t="s">
        <v>89</v>
      </c>
      <c r="B16" s="187" t="s">
        <v>117</v>
      </c>
      <c r="C16" s="117">
        <v>7.0435673743956277</v>
      </c>
      <c r="D16" s="117">
        <v>7.2272152362504505</v>
      </c>
      <c r="E16" s="117">
        <v>6.5496953768964277</v>
      </c>
      <c r="F16" s="117">
        <v>6.988695068971559</v>
      </c>
      <c r="G16" s="117">
        <v>7.7153110047846889</v>
      </c>
      <c r="H16" s="117">
        <v>7.2359392193469416</v>
      </c>
      <c r="I16" s="117">
        <v>6.8118205034658885</v>
      </c>
      <c r="J16" s="117">
        <v>7.0771893245601873</v>
      </c>
      <c r="K16" s="117">
        <v>7.5461504651673863</v>
      </c>
      <c r="L16" s="117">
        <v>7.2885161282587001</v>
      </c>
      <c r="M16" s="117">
        <v>6.807223356519132</v>
      </c>
      <c r="N16" s="117">
        <v>6.9790654075822811</v>
      </c>
      <c r="O16" s="117">
        <v>7.3621412351116104</v>
      </c>
      <c r="P16" s="117">
        <v>7.190052911910005</v>
      </c>
      <c r="Q16" s="117">
        <v>6.64859582261077</v>
      </c>
      <c r="R16" s="117">
        <v>7.0224829593665881</v>
      </c>
      <c r="S16" s="117">
        <v>7.5559027553435829</v>
      </c>
      <c r="T16" s="117">
        <v>7.3209419025508664</v>
      </c>
      <c r="U16" s="117">
        <v>6.5612741857287658</v>
      </c>
      <c r="V16" s="117">
        <v>7.1193860289930742</v>
      </c>
      <c r="W16" s="117">
        <v>7.4443822138563789</v>
      </c>
      <c r="X16" s="117">
        <v>7.178146706401292</v>
      </c>
      <c r="Y16" s="117">
        <v>6.6034569096922233</v>
      </c>
      <c r="Z16" s="117">
        <v>6.7015654821663011</v>
      </c>
      <c r="AA16" s="117">
        <v>7.1807062134071638</v>
      </c>
      <c r="AB16" s="117">
        <v>7.0670340274961188</v>
      </c>
      <c r="AC16" s="117">
        <v>6.6801177735095809</v>
      </c>
      <c r="AD16" s="117">
        <v>6.7689645727055519</v>
      </c>
      <c r="AE16" s="117">
        <v>6.7526144465971711</v>
      </c>
      <c r="AF16" s="117">
        <v>2.6622571534765611</v>
      </c>
      <c r="AG16" s="117">
        <v>2.6392504592126649</v>
      </c>
      <c r="AH16" s="117">
        <v>2.9131746653138073</v>
      </c>
      <c r="AI16" s="117">
        <v>2.9058044862311934</v>
      </c>
      <c r="AJ16" s="117">
        <v>2.7788240661655093</v>
      </c>
      <c r="AK16" s="117">
        <v>2.6131169244080286</v>
      </c>
      <c r="AL16" s="117">
        <v>2.7820985733967376</v>
      </c>
      <c r="AM16" s="117">
        <v>2.6526474383119223</v>
      </c>
      <c r="AN16" s="117">
        <v>3.278688524590164</v>
      </c>
      <c r="AO16" s="117">
        <v>3.2032709857669732</v>
      </c>
      <c r="AP16" s="117">
        <v>3.198238320171805</v>
      </c>
      <c r="AQ16" s="117">
        <v>2.6910439316706998</v>
      </c>
      <c r="AR16" s="117">
        <v>2.4886848077929522</v>
      </c>
      <c r="AS16" s="117">
        <v>2.4658293783413963</v>
      </c>
      <c r="AT16" s="117">
        <v>2.8141381460740065</v>
      </c>
      <c r="AU16" s="117">
        <v>3.3246878714641346</v>
      </c>
      <c r="AV16" s="117">
        <v>3.2270488529512917</v>
      </c>
      <c r="AW16" s="117">
        <v>2.9720043842162154</v>
      </c>
      <c r="AX16" s="117">
        <v>2.95701505145139</v>
      </c>
      <c r="AY16" s="117">
        <v>3.2125812446548712</v>
      </c>
      <c r="AZ16" s="117">
        <v>3.0898620134730446</v>
      </c>
      <c r="BA16" s="117">
        <v>4.8242889101949507</v>
      </c>
      <c r="BB16" s="117">
        <v>3.7976626619455986</v>
      </c>
      <c r="BC16" s="117">
        <v>4.1553275837902017</v>
      </c>
      <c r="BD16" s="117">
        <v>4.1488717470005367</v>
      </c>
      <c r="BE16" s="117">
        <v>3.8939946435124808</v>
      </c>
      <c r="BF16" s="117">
        <v>3.6979634934242176</v>
      </c>
      <c r="BG16" s="117">
        <v>4.1349554245732625</v>
      </c>
      <c r="BH16" s="117">
        <v>3.9271546545114724</v>
      </c>
      <c r="BI16" s="117">
        <v>3.9653090247096108</v>
      </c>
      <c r="BJ16" s="117">
        <v>3.8460305558965251</v>
      </c>
      <c r="BK16" s="117">
        <v>3.9645157267084694</v>
      </c>
      <c r="BL16" s="117">
        <v>4.1065741020546236</v>
      </c>
      <c r="BM16" s="117">
        <v>3.7654782376892801</v>
      </c>
      <c r="BN16" s="117">
        <v>3.7660033770064327</v>
      </c>
      <c r="BO16" s="117">
        <v>3.9320786362313149</v>
      </c>
      <c r="BP16" s="117">
        <v>3.8059592152057222</v>
      </c>
      <c r="BQ16" s="117">
        <v>3.7418552823457851</v>
      </c>
      <c r="BR16" s="117">
        <v>3.752482885226867</v>
      </c>
      <c r="BS16" s="117">
        <v>3.6038939252856625</v>
      </c>
      <c r="BT16" s="117">
        <v>3.8721867454937136</v>
      </c>
      <c r="BU16" s="117">
        <v>3.694418582063872</v>
      </c>
      <c r="BV16" s="117">
        <v>3.5522816861775475</v>
      </c>
      <c r="BW16" s="117">
        <v>3.6461482966782301</v>
      </c>
      <c r="BX16" s="117">
        <v>3.7472870679159387</v>
      </c>
      <c r="BY16" s="117">
        <v>3.6617350197650729</v>
      </c>
      <c r="BZ16" s="117">
        <v>3.6035579365248758</v>
      </c>
      <c r="CA16" s="117">
        <v>3.9717509746341286</v>
      </c>
      <c r="CB16" s="117">
        <v>3.75260578896413</v>
      </c>
      <c r="CC16" s="117">
        <v>3.8505286471379234</v>
      </c>
      <c r="CD16" s="117">
        <v>5.6391395712900003</v>
      </c>
      <c r="CE16" s="117">
        <v>3.6769008590718251</v>
      </c>
      <c r="CF16" s="117">
        <v>3.3993376303283451</v>
      </c>
      <c r="CG16" s="117">
        <v>3.1131174427788064</v>
      </c>
      <c r="CH16" s="117">
        <v>3.3006967912508935</v>
      </c>
      <c r="CI16" s="117">
        <v>3.4853909018586822</v>
      </c>
      <c r="CJ16" s="117">
        <v>3.4415061385129309</v>
      </c>
      <c r="CK16" s="117">
        <v>3.3229976895309488</v>
      </c>
      <c r="CL16" s="117">
        <v>3.4099041821872809</v>
      </c>
      <c r="CM16" s="117">
        <v>3.5664926384863453</v>
      </c>
      <c r="CN16" s="117">
        <v>3.4276645731267075</v>
      </c>
      <c r="CO16" s="117">
        <v>3.4686415015064491</v>
      </c>
      <c r="CP16" s="117">
        <v>3.3512876954648676</v>
      </c>
      <c r="CQ16" s="117">
        <v>3.3261072791126614</v>
      </c>
      <c r="CR16" s="117">
        <v>3.5876814397307188</v>
      </c>
      <c r="CS16" s="117">
        <v>3.5212433706173023</v>
      </c>
      <c r="CT16" s="117">
        <v>3.3536751844791879</v>
      </c>
      <c r="CU16" s="117">
        <v>3.43246749322619</v>
      </c>
      <c r="CV16" s="117">
        <f>CV5*100/CV15</f>
        <v>3.475232202648074</v>
      </c>
      <c r="CW16" s="117">
        <f>CW5*100/CW15</f>
        <v>3.4260635713717722</v>
      </c>
      <c r="CX16" s="117"/>
    </row>
    <row r="17" spans="1:104" ht="12" customHeight="1">
      <c r="A17" s="594"/>
      <c r="B17" s="189" t="s">
        <v>118</v>
      </c>
      <c r="C17" s="58">
        <v>4.36067899936935</v>
      </c>
      <c r="D17" s="58">
        <v>3.9052768069631041</v>
      </c>
      <c r="E17" s="58">
        <v>3.7850913869310721</v>
      </c>
      <c r="F17" s="58">
        <v>3.6401152849193061</v>
      </c>
      <c r="G17" s="58">
        <v>3.7688869302442711</v>
      </c>
      <c r="H17" s="58">
        <v>3.5731506781567979</v>
      </c>
      <c r="I17" s="58">
        <v>3.4367019336008755</v>
      </c>
      <c r="J17" s="58">
        <v>3.5214657613944116</v>
      </c>
      <c r="K17" s="58">
        <v>3.7518618904597956</v>
      </c>
      <c r="L17" s="58">
        <v>3.5943490394386215</v>
      </c>
      <c r="M17" s="58">
        <v>3.4741207276418553</v>
      </c>
      <c r="N17" s="58">
        <v>3.6244965976947654</v>
      </c>
      <c r="O17" s="58">
        <v>3.9080053973677358</v>
      </c>
      <c r="P17" s="58">
        <v>3.8196607670910736</v>
      </c>
      <c r="Q17" s="58">
        <v>3.7573541148039973</v>
      </c>
      <c r="R17" s="58">
        <v>3.843344178649899</v>
      </c>
      <c r="S17" s="58">
        <v>4.0528396308979104</v>
      </c>
      <c r="T17" s="58">
        <v>4.028608920099785</v>
      </c>
      <c r="U17" s="58">
        <v>4.0553792586716018</v>
      </c>
      <c r="V17" s="58">
        <v>3.8692617293072264</v>
      </c>
      <c r="W17" s="58">
        <v>4.1373397000998891</v>
      </c>
      <c r="X17" s="58">
        <v>4.0862256423545578</v>
      </c>
      <c r="Y17" s="58">
        <v>4.1398171943012168</v>
      </c>
      <c r="Z17" s="58">
        <v>3.9004666659311802</v>
      </c>
      <c r="AA17" s="58">
        <v>3.8479212998683794</v>
      </c>
      <c r="AB17" s="58">
        <v>3.9311338302960803</v>
      </c>
      <c r="AC17" s="58">
        <v>3.9809170278621089</v>
      </c>
      <c r="AD17" s="58">
        <v>3.876851979920104</v>
      </c>
      <c r="AE17" s="58">
        <v>4.0111445497233396</v>
      </c>
      <c r="AF17" s="58">
        <v>4.0041020409824286</v>
      </c>
      <c r="AG17" s="58">
        <v>4.0476788286442984</v>
      </c>
      <c r="AH17" s="58">
        <v>4.0721595947813709</v>
      </c>
      <c r="AI17" s="58">
        <v>3.9980494646985991</v>
      </c>
      <c r="AJ17" s="58">
        <v>3.9446251133970294</v>
      </c>
      <c r="AK17" s="58">
        <v>4.0256125592231795</v>
      </c>
      <c r="AL17" s="58">
        <v>4.1407310001908408</v>
      </c>
      <c r="AM17" s="58">
        <v>4.3163622666912431</v>
      </c>
      <c r="AN17" s="58">
        <v>4.2012528322004528</v>
      </c>
      <c r="AO17" s="58">
        <v>4.2386351594786476</v>
      </c>
      <c r="AP17" s="58">
        <v>4.1619166577942126</v>
      </c>
      <c r="AQ17" s="58">
        <v>4.9127290017026546</v>
      </c>
      <c r="AR17" s="58">
        <v>4.8124741939980176</v>
      </c>
      <c r="AS17" s="58">
        <v>4.7396318169563614</v>
      </c>
      <c r="AT17" s="58">
        <v>4.8948602218256889</v>
      </c>
      <c r="AU17" s="58">
        <v>5.1552578668177906</v>
      </c>
      <c r="AV17" s="58">
        <v>4.8296228409817505</v>
      </c>
      <c r="AW17" s="58">
        <v>4.6096678132534112</v>
      </c>
      <c r="AX17" s="58">
        <v>4.8126803627868631</v>
      </c>
      <c r="AY17" s="58">
        <v>5.1339715726140422</v>
      </c>
      <c r="AZ17" s="58">
        <v>4.8110378941898562</v>
      </c>
      <c r="BA17" s="58">
        <v>4.9661872802812406</v>
      </c>
      <c r="BB17" s="58">
        <v>5.0737837450623218</v>
      </c>
      <c r="BC17" s="58">
        <v>5.6617396202762631</v>
      </c>
      <c r="BD17" s="58">
        <v>5.6741883533297548</v>
      </c>
      <c r="BE17" s="58">
        <v>5.3406106603992116</v>
      </c>
      <c r="BF17" s="58">
        <v>5.7880485917996118</v>
      </c>
      <c r="BG17" s="58">
        <v>5.8630425297774371</v>
      </c>
      <c r="BH17" s="58">
        <v>5.7445533665185424</v>
      </c>
      <c r="BI17" s="58">
        <v>5.6215388139397344</v>
      </c>
      <c r="BJ17" s="58">
        <v>6.0737030762041844</v>
      </c>
      <c r="BK17" s="58">
        <v>6.0648599018689477</v>
      </c>
      <c r="BL17" s="58">
        <v>5.7362603861078192</v>
      </c>
      <c r="BM17" s="58">
        <v>5.5669386411035084</v>
      </c>
      <c r="BN17" s="58">
        <v>5.9276615299121538</v>
      </c>
      <c r="BO17" s="58">
        <v>5.9230890439678126</v>
      </c>
      <c r="BP17" s="58">
        <v>5.6041131105398456</v>
      </c>
      <c r="BQ17" s="58">
        <v>5.5249939570378599</v>
      </c>
      <c r="BR17" s="58">
        <v>5.9161880085043022</v>
      </c>
      <c r="BS17" s="58">
        <v>5.7234139860155944</v>
      </c>
      <c r="BT17" s="58">
        <v>5.5776142929743315</v>
      </c>
      <c r="BU17" s="58">
        <v>5.5126730306399159</v>
      </c>
      <c r="BV17" s="58">
        <v>5.4240986426215194</v>
      </c>
      <c r="BW17" s="58">
        <v>5.7921427586280068</v>
      </c>
      <c r="BX17" s="58">
        <v>5.7281245037319355</v>
      </c>
      <c r="BY17" s="58">
        <v>5.4117010340409974</v>
      </c>
      <c r="BZ17" s="58">
        <v>5.5820865259428425</v>
      </c>
      <c r="CA17" s="58">
        <v>6.4076014781839605</v>
      </c>
      <c r="CB17" s="58">
        <v>6.0020118174046466</v>
      </c>
      <c r="CC17" s="58">
        <v>5.6583172937485173</v>
      </c>
      <c r="CD17" s="58">
        <v>6.0772308992546655</v>
      </c>
      <c r="CE17" s="58">
        <v>5.9312492399331207</v>
      </c>
      <c r="CF17" s="58">
        <v>5.8190280838183721</v>
      </c>
      <c r="CG17" s="58">
        <v>5.4115525802821374</v>
      </c>
      <c r="CH17" s="58">
        <v>5.5790029875675238</v>
      </c>
      <c r="CI17" s="58">
        <v>6.0087406626786102</v>
      </c>
      <c r="CJ17" s="58">
        <v>6.1697426520178436</v>
      </c>
      <c r="CK17" s="58">
        <v>5.9291272161203494</v>
      </c>
      <c r="CL17" s="58">
        <v>5.9116962876485806</v>
      </c>
      <c r="CM17" s="58">
        <v>6.0102478943942721</v>
      </c>
      <c r="CN17" s="58">
        <v>5.7957550853881674</v>
      </c>
      <c r="CO17" s="58">
        <v>5.4351357174441555</v>
      </c>
      <c r="CP17" s="58">
        <v>5.5584816969853579</v>
      </c>
      <c r="CQ17" s="58">
        <v>5.6881932337855936</v>
      </c>
      <c r="CR17" s="58">
        <v>5.568126353139891</v>
      </c>
      <c r="CS17" s="58">
        <v>5.3898957405864953</v>
      </c>
      <c r="CT17" s="58">
        <v>5.4521314062805821</v>
      </c>
      <c r="CU17" s="58">
        <v>5.7120106400347552</v>
      </c>
      <c r="CV17" s="58">
        <f>CV6*100/CV15</f>
        <v>5.7212285509643088</v>
      </c>
      <c r="CW17" s="58">
        <f>CW6*100/CW15</f>
        <v>5.5226119583447018</v>
      </c>
      <c r="CX17" s="58"/>
      <c r="CZ17" s="449"/>
    </row>
    <row r="18" spans="1:104" ht="12" customHeight="1">
      <c r="A18" s="594"/>
      <c r="B18" s="189" t="s">
        <v>119</v>
      </c>
      <c r="C18" s="58">
        <v>3.8167437460584397</v>
      </c>
      <c r="D18" s="58">
        <v>3.7797523280967757</v>
      </c>
      <c r="E18" s="58">
        <v>3.531836100824274</v>
      </c>
      <c r="F18" s="58">
        <v>3.6555228606127974</v>
      </c>
      <c r="G18" s="58">
        <v>3.8302694535381514</v>
      </c>
      <c r="H18" s="58">
        <v>3.7317169669019914</v>
      </c>
      <c r="I18" s="58">
        <v>3.4005107624954394</v>
      </c>
      <c r="J18" s="58">
        <v>3.5161498956023025</v>
      </c>
      <c r="K18" s="58">
        <v>3.7915415232095331</v>
      </c>
      <c r="L18" s="58">
        <v>3.8527369030026346</v>
      </c>
      <c r="M18" s="58">
        <v>3.609659595575089</v>
      </c>
      <c r="N18" s="58">
        <v>3.6519812063139381</v>
      </c>
      <c r="O18" s="58">
        <v>3.9307437536837622</v>
      </c>
      <c r="P18" s="58">
        <v>3.8448151300568312</v>
      </c>
      <c r="Q18" s="58">
        <v>3.7696751448421084</v>
      </c>
      <c r="R18" s="58">
        <v>3.9453351090431958</v>
      </c>
      <c r="S18" s="58">
        <v>4.0437354259299516</v>
      </c>
      <c r="T18" s="58">
        <v>4.2826861238085625</v>
      </c>
      <c r="U18" s="58">
        <v>4.0385759619198724</v>
      </c>
      <c r="V18" s="58">
        <v>4.014810411730557</v>
      </c>
      <c r="W18" s="58">
        <v>4.3056509864831316</v>
      </c>
      <c r="X18" s="58">
        <v>4.1594605404735479</v>
      </c>
      <c r="Y18" s="58">
        <v>4.1830148082521204</v>
      </c>
      <c r="Z18" s="58">
        <v>4.1194576525490101</v>
      </c>
      <c r="AA18" s="58">
        <v>4.3094449235238059</v>
      </c>
      <c r="AB18" s="58">
        <v>4.3227367449406309</v>
      </c>
      <c r="AC18" s="58">
        <v>4.2255152591044149</v>
      </c>
      <c r="AD18" s="58">
        <v>4.2505702050568583</v>
      </c>
      <c r="AE18" s="58">
        <v>4.1806020066889626</v>
      </c>
      <c r="AF18" s="58">
        <v>4.3101273206238799</v>
      </c>
      <c r="AG18" s="58">
        <v>4.0788656456067551</v>
      </c>
      <c r="AH18" s="58">
        <v>3.9941305083075669</v>
      </c>
      <c r="AI18" s="58">
        <v>4.2607690368958</v>
      </c>
      <c r="AJ18" s="58">
        <v>4.030568125752664</v>
      </c>
      <c r="AK18" s="58">
        <v>3.9276239321585118</v>
      </c>
      <c r="AL18" s="58">
        <v>3.9755095851949056</v>
      </c>
      <c r="AM18" s="58">
        <v>3.9172630448545851</v>
      </c>
      <c r="AN18" s="58">
        <v>3.9021724643475948</v>
      </c>
      <c r="AO18" s="58">
        <v>4.0176575337863154</v>
      </c>
      <c r="AP18" s="58">
        <v>3.9463809476819525</v>
      </c>
      <c r="AQ18" s="58">
        <v>3.3883087940372563</v>
      </c>
      <c r="AR18" s="58">
        <v>3.3008013338908744</v>
      </c>
      <c r="AS18" s="58">
        <v>3.2703078026522614</v>
      </c>
      <c r="AT18" s="58">
        <v>3.4428723730491466</v>
      </c>
      <c r="AU18" s="58">
        <v>3.6829509702860261</v>
      </c>
      <c r="AV18" s="58">
        <v>3.4379452260364882</v>
      </c>
      <c r="AW18" s="58">
        <v>3.361510361475494</v>
      </c>
      <c r="AX18" s="58">
        <v>3.6431009465762401</v>
      </c>
      <c r="AY18" s="58">
        <v>3.6703605063611899</v>
      </c>
      <c r="AZ18" s="58">
        <v>3.561570188146157</v>
      </c>
      <c r="BA18" s="58">
        <v>4.1436880792585491</v>
      </c>
      <c r="BB18" s="58">
        <v>3.828107411121799</v>
      </c>
      <c r="BC18" s="58">
        <v>4.4904090532824492</v>
      </c>
      <c r="BD18" s="58">
        <v>4.6944210117122527</v>
      </c>
      <c r="BE18" s="58">
        <v>4.5634254451376464</v>
      </c>
      <c r="BF18" s="58">
        <v>4.5479018127835751</v>
      </c>
      <c r="BG18" s="58">
        <v>4.6006902670537464</v>
      </c>
      <c r="BH18" s="58">
        <v>4.5597079447421791</v>
      </c>
      <c r="BI18" s="58">
        <v>4.5300561459915789</v>
      </c>
      <c r="BJ18" s="58">
        <v>4.4305085691038988</v>
      </c>
      <c r="BK18" s="58">
        <v>4.6085505104247657</v>
      </c>
      <c r="BL18" s="58">
        <v>4.4569004939334693</v>
      </c>
      <c r="BM18" s="58">
        <v>4.4371383619856051</v>
      </c>
      <c r="BN18" s="58">
        <v>4.6412465000961802</v>
      </c>
      <c r="BO18" s="58">
        <v>4.6334057094326617</v>
      </c>
      <c r="BP18" s="58">
        <v>4.7913475498488216</v>
      </c>
      <c r="BQ18" s="58">
        <v>4.6247918166339508</v>
      </c>
      <c r="BR18" s="58">
        <v>4.6101702204291399</v>
      </c>
      <c r="BS18" s="58">
        <v>4.5316918279221126</v>
      </c>
      <c r="BT18" s="58">
        <v>4.5463708482678875</v>
      </c>
      <c r="BU18" s="58">
        <v>4.4703509201582632</v>
      </c>
      <c r="BV18" s="58">
        <v>4.7518230675605198</v>
      </c>
      <c r="BW18" s="58">
        <v>4.6373213660523893</v>
      </c>
      <c r="BX18" s="58">
        <v>4.5974273463554072</v>
      </c>
      <c r="BY18" s="58">
        <v>4.316005558079735</v>
      </c>
      <c r="BZ18" s="58">
        <v>4.4236761786865291</v>
      </c>
      <c r="CA18" s="58">
        <v>4.8628832069003298</v>
      </c>
      <c r="CB18" s="58">
        <v>4.7121294251218275</v>
      </c>
      <c r="CC18" s="58">
        <v>4.4743059034460932</v>
      </c>
      <c r="CD18" s="58">
        <v>4.8939089791745989</v>
      </c>
      <c r="CE18" s="58">
        <v>4.7849153767816155</v>
      </c>
      <c r="CF18" s="58">
        <v>4.5432552354754323</v>
      </c>
      <c r="CG18" s="58">
        <v>4.4167730319900089</v>
      </c>
      <c r="CH18" s="58">
        <v>4.6746242782573821</v>
      </c>
      <c r="CI18" s="58">
        <v>4.8046265588031707</v>
      </c>
      <c r="CJ18" s="58">
        <v>5.0732161774010223</v>
      </c>
      <c r="CK18" s="58">
        <v>4.9163230887778573</v>
      </c>
      <c r="CL18" s="58">
        <v>4.8214500721476998</v>
      </c>
      <c r="CM18" s="58">
        <v>4.7055386967806125</v>
      </c>
      <c r="CN18" s="58">
        <v>4.9020838106720204</v>
      </c>
      <c r="CO18" s="58">
        <v>4.4847801883547849</v>
      </c>
      <c r="CP18" s="58">
        <v>4.62382795613438</v>
      </c>
      <c r="CQ18" s="58">
        <v>4.8777129285732332</v>
      </c>
      <c r="CR18" s="58">
        <v>4.7424452009988673</v>
      </c>
      <c r="CS18" s="58">
        <v>4.5681082829352473</v>
      </c>
      <c r="CT18" s="58">
        <v>4.644848732675662</v>
      </c>
      <c r="CU18" s="58">
        <v>4.8052818286315553</v>
      </c>
      <c r="CV18" s="58">
        <f>CV7*100/CV15</f>
        <v>4.5521875946675054</v>
      </c>
      <c r="CW18" s="58">
        <f>CW7*100/CW15</f>
        <v>4.6348323593617513</v>
      </c>
      <c r="CX18" s="58"/>
    </row>
    <row r="19" spans="1:104" ht="12" customHeight="1">
      <c r="A19" s="594"/>
      <c r="B19" s="189" t="s">
        <v>120</v>
      </c>
      <c r="C19" s="58">
        <v>3.5815640109312588</v>
      </c>
      <c r="D19" s="58">
        <v>3.4372680266213846</v>
      </c>
      <c r="E19" s="58">
        <v>3.3415959861426354</v>
      </c>
      <c r="F19" s="58">
        <v>3.3712379836015058</v>
      </c>
      <c r="G19" s="58">
        <v>3.6401410224124908</v>
      </c>
      <c r="H19" s="58">
        <v>3.444875805195287</v>
      </c>
      <c r="I19" s="58">
        <v>3.2782196278730393</v>
      </c>
      <c r="J19" s="58">
        <v>3.2801845196081625</v>
      </c>
      <c r="K19" s="58">
        <v>3.5159206895709718</v>
      </c>
      <c r="L19" s="58">
        <v>3.5167127788085986</v>
      </c>
      <c r="M19" s="58">
        <v>3.3959695931526923</v>
      </c>
      <c r="N19" s="58">
        <v>3.4540920242558912</v>
      </c>
      <c r="O19" s="58">
        <v>3.5256419845798042</v>
      </c>
      <c r="P19" s="58">
        <v>3.4490726522350821</v>
      </c>
      <c r="Q19" s="58">
        <v>3.5036529053828898</v>
      </c>
      <c r="R19" s="58">
        <v>3.4848306051461866</v>
      </c>
      <c r="S19" s="58">
        <v>3.6819166994613837</v>
      </c>
      <c r="T19" s="58">
        <v>3.6692670406206287</v>
      </c>
      <c r="U19" s="58">
        <v>3.7223434263299389</v>
      </c>
      <c r="V19" s="58">
        <v>3.5142784924045252</v>
      </c>
      <c r="W19" s="58">
        <v>3.7825291152542571</v>
      </c>
      <c r="X19" s="58">
        <v>3.6983623550089848</v>
      </c>
      <c r="Y19" s="58">
        <v>3.5152402282594939</v>
      </c>
      <c r="Z19" s="58">
        <v>3.4577959688006796</v>
      </c>
      <c r="AA19" s="58">
        <v>3.6632551173240144</v>
      </c>
      <c r="AB19" s="58">
        <v>3.686382008643236</v>
      </c>
      <c r="AC19" s="58">
        <v>3.6654715115793559</v>
      </c>
      <c r="AD19" s="58">
        <v>3.7675570272857701</v>
      </c>
      <c r="AE19" s="58">
        <v>3.7677064896343397</v>
      </c>
      <c r="AF19" s="58">
        <v>3.8049685700100659</v>
      </c>
      <c r="AG19" s="58">
        <v>3.7733405573982797</v>
      </c>
      <c r="AH19" s="58">
        <v>3.5784192319061727</v>
      </c>
      <c r="AI19" s="58">
        <v>3.8955915710575635</v>
      </c>
      <c r="AJ19" s="58">
        <v>3.7830840809137545</v>
      </c>
      <c r="AK19" s="58">
        <v>3.9737515571331024</v>
      </c>
      <c r="AL19" s="58">
        <v>3.9428312990010901</v>
      </c>
      <c r="AM19" s="58">
        <v>3.9656144231360004</v>
      </c>
      <c r="AN19" s="58">
        <v>3.929628148740504</v>
      </c>
      <c r="AO19" s="58">
        <v>3.9553702732110501</v>
      </c>
      <c r="AP19" s="58">
        <v>4.0666135185036101</v>
      </c>
      <c r="AQ19" s="58">
        <v>3.6008085616156356</v>
      </c>
      <c r="AR19" s="58">
        <v>3.580360876391552</v>
      </c>
      <c r="AS19" s="58">
        <v>3.3560204896559793</v>
      </c>
      <c r="AT19" s="58">
        <v>3.4997540529804869</v>
      </c>
      <c r="AU19" s="58">
        <v>3.6751895239944452</v>
      </c>
      <c r="AV19" s="58">
        <v>3.5650739847906836</v>
      </c>
      <c r="AW19" s="58">
        <v>3.5244024888360661</v>
      </c>
      <c r="AX19" s="58">
        <v>3.3807665570007037</v>
      </c>
      <c r="AY19" s="58">
        <v>3.486698386504651</v>
      </c>
      <c r="AZ19" s="58">
        <v>3.5941824286070769</v>
      </c>
      <c r="BA19" s="58">
        <v>2.9609459891339083</v>
      </c>
      <c r="BB19" s="58">
        <v>3.2105139278331523</v>
      </c>
      <c r="BC19" s="58">
        <v>4.1029628395443742</v>
      </c>
      <c r="BD19" s="58">
        <v>3.9283249284016177</v>
      </c>
      <c r="BE19" s="58">
        <v>3.8588573347180031</v>
      </c>
      <c r="BF19" s="58">
        <v>3.9488677943421093</v>
      </c>
      <c r="BG19" s="58">
        <v>4.1614366658309301</v>
      </c>
      <c r="BH19" s="58">
        <v>3.9063874108121057</v>
      </c>
      <c r="BI19" s="58">
        <v>3.765519979817602</v>
      </c>
      <c r="BJ19" s="58">
        <v>3.816033936054295</v>
      </c>
      <c r="BK19" s="58">
        <v>4.093216538452352</v>
      </c>
      <c r="BL19" s="58">
        <v>4.2039167025461506</v>
      </c>
      <c r="BM19" s="58">
        <v>3.9147070046049226</v>
      </c>
      <c r="BN19" s="58">
        <v>4.2968666509927962</v>
      </c>
      <c r="BO19" s="58">
        <v>4.1070097988158087</v>
      </c>
      <c r="BP19" s="58">
        <v>4.2087456877605662</v>
      </c>
      <c r="BQ19" s="58">
        <v>4.0943392718164215</v>
      </c>
      <c r="BR19" s="58">
        <v>4.2096831851889682</v>
      </c>
      <c r="BS19" s="58">
        <v>4.2249748316962936</v>
      </c>
      <c r="BT19" s="58">
        <v>4.2522528829037798</v>
      </c>
      <c r="BU19" s="58">
        <v>4.1923948761677892</v>
      </c>
      <c r="BV19" s="58">
        <v>4.1903246686292697</v>
      </c>
      <c r="BW19" s="58">
        <v>4.6036368651665125</v>
      </c>
      <c r="BX19" s="58">
        <v>4.463765814408978</v>
      </c>
      <c r="BY19" s="58">
        <v>4.4235567698175187</v>
      </c>
      <c r="BZ19" s="58">
        <v>4.5514694896804899</v>
      </c>
      <c r="CA19" s="58">
        <v>4.3816450808699159</v>
      </c>
      <c r="CB19" s="58">
        <v>4.3545329266549624</v>
      </c>
      <c r="CC19" s="58">
        <v>4.3326653834998812</v>
      </c>
      <c r="CD19" s="58">
        <v>4.3900543291749399</v>
      </c>
      <c r="CE19" s="58">
        <v>4.3450412238986038</v>
      </c>
      <c r="CF19" s="58">
        <v>4.4542853350635534</v>
      </c>
      <c r="CG19" s="58">
        <v>4.6001429861834566</v>
      </c>
      <c r="CH19" s="58">
        <v>4.3880790184894085</v>
      </c>
      <c r="CI19" s="58">
        <v>4.7788488361280725</v>
      </c>
      <c r="CJ19" s="58">
        <v>4.6898414120725294</v>
      </c>
      <c r="CK19" s="58">
        <v>4.6956007067888006</v>
      </c>
      <c r="CL19" s="58">
        <v>5.0179205494565924</v>
      </c>
      <c r="CM19" s="58">
        <v>4.5938761238110857</v>
      </c>
      <c r="CN19" s="58">
        <v>4.7947986983942741</v>
      </c>
      <c r="CO19" s="58">
        <v>4.6825215917997456</v>
      </c>
      <c r="CP19" s="58">
        <v>4.6491694451207692</v>
      </c>
      <c r="CQ19" s="58">
        <v>4.6111826978953481</v>
      </c>
      <c r="CR19" s="58">
        <v>4.7068255971030402</v>
      </c>
      <c r="CS19" s="58">
        <v>4.3977517229838989</v>
      </c>
      <c r="CT19" s="58">
        <v>4.5197058306519073</v>
      </c>
      <c r="CU19" s="58">
        <v>4.8314858088434871</v>
      </c>
      <c r="CV19" s="58">
        <f>CV8*100/CV15</f>
        <v>4.8006513187688995</v>
      </c>
      <c r="CW19" s="58">
        <f>CW8*100/CW15</f>
        <v>4.5101514170349928</v>
      </c>
      <c r="CX19" s="58"/>
    </row>
    <row r="20" spans="1:104" ht="12" customHeight="1">
      <c r="A20" s="594"/>
      <c r="B20" s="189" t="s">
        <v>121</v>
      </c>
      <c r="C20" s="58">
        <v>13.496886167752786</v>
      </c>
      <c r="D20" s="58">
        <v>13.347967236199477</v>
      </c>
      <c r="E20" s="58">
        <v>12.585712579142278</v>
      </c>
      <c r="F20" s="58">
        <v>12.620012930279209</v>
      </c>
      <c r="G20" s="58">
        <v>13.997104004029213</v>
      </c>
      <c r="H20" s="58">
        <v>13.414460750979835</v>
      </c>
      <c r="I20" s="58">
        <v>12.387303903684787</v>
      </c>
      <c r="J20" s="58">
        <v>12.868234453307506</v>
      </c>
      <c r="K20" s="58">
        <v>13.994701242888189</v>
      </c>
      <c r="L20" s="58">
        <v>13.692158737676369</v>
      </c>
      <c r="M20" s="58">
        <v>12.90301184667382</v>
      </c>
      <c r="N20" s="58">
        <v>13.352312178864048</v>
      </c>
      <c r="O20" s="58">
        <v>14.774845394136493</v>
      </c>
      <c r="P20" s="58">
        <v>14.443869209012281</v>
      </c>
      <c r="Q20" s="58">
        <v>13.591496249086422</v>
      </c>
      <c r="R20" s="58">
        <v>13.843231791949739</v>
      </c>
      <c r="S20" s="58">
        <v>14.965844547168592</v>
      </c>
      <c r="T20" s="58">
        <v>15.151191798007183</v>
      </c>
      <c r="U20" s="58">
        <v>13.408479880118115</v>
      </c>
      <c r="V20" s="58">
        <v>13.660466033548413</v>
      </c>
      <c r="W20" s="58">
        <v>14.668198693927515</v>
      </c>
      <c r="X20" s="58">
        <v>14.291790367920859</v>
      </c>
      <c r="Y20" s="58">
        <v>13.540938681399711</v>
      </c>
      <c r="Z20" s="58">
        <v>13.83780325011308</v>
      </c>
      <c r="AA20" s="58">
        <v>14.843643625470888</v>
      </c>
      <c r="AB20" s="58">
        <v>14.636438651207676</v>
      </c>
      <c r="AC20" s="58">
        <v>13.96903731200552</v>
      </c>
      <c r="AD20" s="58">
        <v>13.965616838473993</v>
      </c>
      <c r="AE20" s="58">
        <v>15.317334911586197</v>
      </c>
      <c r="AF20" s="58">
        <v>16.821081018022394</v>
      </c>
      <c r="AG20" s="58">
        <v>16.385236478004046</v>
      </c>
      <c r="AH20" s="58">
        <v>16.932578075690873</v>
      </c>
      <c r="AI20" s="58">
        <v>18.603778340291704</v>
      </c>
      <c r="AJ20" s="58">
        <v>17.65067879064388</v>
      </c>
      <c r="AK20" s="58">
        <v>17.132112645223835</v>
      </c>
      <c r="AL20" s="58">
        <v>17.491510181246845</v>
      </c>
      <c r="AM20" s="58">
        <v>19.150351415680269</v>
      </c>
      <c r="AN20" s="58">
        <v>18.187125149940023</v>
      </c>
      <c r="AO20" s="58">
        <v>17.355918711248147</v>
      </c>
      <c r="AP20" s="58">
        <v>17.360232882439551</v>
      </c>
      <c r="AQ20" s="58">
        <v>20.392274570949688</v>
      </c>
      <c r="AR20" s="58">
        <v>19.914212302197818</v>
      </c>
      <c r="AS20" s="58">
        <v>19.084425724997079</v>
      </c>
      <c r="AT20" s="58">
        <v>19.162257114454896</v>
      </c>
      <c r="AU20" s="58">
        <v>19.297454929676032</v>
      </c>
      <c r="AV20" s="58">
        <v>18.4359249025411</v>
      </c>
      <c r="AW20" s="58">
        <v>17.85686312260696</v>
      </c>
      <c r="AX20" s="58">
        <v>18.31121826221213</v>
      </c>
      <c r="AY20" s="58">
        <v>19.173219290078663</v>
      </c>
      <c r="AZ20" s="58">
        <v>18.746204554560229</v>
      </c>
      <c r="BA20" s="58">
        <v>16.445637583892616</v>
      </c>
      <c r="BB20" s="58">
        <v>17.03933768599439</v>
      </c>
      <c r="BC20" s="58">
        <v>19.516445967782456</v>
      </c>
      <c r="BD20" s="58">
        <v>19.248924371481234</v>
      </c>
      <c r="BE20" s="58">
        <v>18.785186110612244</v>
      </c>
      <c r="BF20" s="58">
        <v>18.869048863612608</v>
      </c>
      <c r="BG20" s="58">
        <v>19.601409461407183</v>
      </c>
      <c r="BH20" s="58">
        <v>19.812930575951956</v>
      </c>
      <c r="BI20" s="58">
        <v>19.115282557487614</v>
      </c>
      <c r="BJ20" s="58">
        <v>19.071647617119076</v>
      </c>
      <c r="BK20" s="58">
        <v>20.363918130361981</v>
      </c>
      <c r="BL20" s="58">
        <v>20.683965480816287</v>
      </c>
      <c r="BM20" s="58">
        <v>19.992734571418115</v>
      </c>
      <c r="BN20" s="58">
        <v>19.910445209139287</v>
      </c>
      <c r="BO20" s="58">
        <v>20.970908012915526</v>
      </c>
      <c r="BP20" s="58">
        <v>20.43448725974666</v>
      </c>
      <c r="BQ20" s="58">
        <v>19.813478329008078</v>
      </c>
      <c r="BR20" s="58">
        <v>20.46488750077275</v>
      </c>
      <c r="BS20" s="58">
        <v>20.622369934678972</v>
      </c>
      <c r="BT20" s="58">
        <v>20.177358214353809</v>
      </c>
      <c r="BU20" s="58">
        <v>19.897642412656374</v>
      </c>
      <c r="BV20" s="58">
        <v>20.192117698923006</v>
      </c>
      <c r="BW20" s="58">
        <v>20.155532215113993</v>
      </c>
      <c r="BX20" s="58">
        <v>20.11460483828278</v>
      </c>
      <c r="BY20" s="58">
        <v>20.055215864301246</v>
      </c>
      <c r="BZ20" s="58">
        <v>20.210018568714915</v>
      </c>
      <c r="CA20" s="58">
        <v>20.640599824178413</v>
      </c>
      <c r="CB20" s="58">
        <v>20.162941028939425</v>
      </c>
      <c r="CC20" s="58">
        <v>20.202098768687215</v>
      </c>
      <c r="CD20" s="58">
        <v>18.684932050661264</v>
      </c>
      <c r="CE20" s="58">
        <v>20.841146887364804</v>
      </c>
      <c r="CF20" s="58">
        <v>20.596175008156678</v>
      </c>
      <c r="CG20" s="58">
        <v>19.973947733847744</v>
      </c>
      <c r="CH20" s="58">
        <v>20.159174220240921</v>
      </c>
      <c r="CI20" s="58">
        <v>20.76266414571904</v>
      </c>
      <c r="CJ20" s="58">
        <v>20.665909032533818</v>
      </c>
      <c r="CK20" s="58">
        <v>20.529408184685476</v>
      </c>
      <c r="CL20" s="58">
        <v>20.628963157150697</v>
      </c>
      <c r="CM20" s="58">
        <v>21.73667890561746</v>
      </c>
      <c r="CN20" s="58">
        <v>21.501155832759729</v>
      </c>
      <c r="CO20" s="58">
        <v>20.934897097871342</v>
      </c>
      <c r="CP20" s="58">
        <v>21.454303332654248</v>
      </c>
      <c r="CQ20" s="58">
        <v>22.169332221632683</v>
      </c>
      <c r="CR20" s="58">
        <v>21.879474601981936</v>
      </c>
      <c r="CS20" s="58">
        <v>21.150587356751011</v>
      </c>
      <c r="CT20" s="58">
        <v>21.734596813705629</v>
      </c>
      <c r="CU20" s="58">
        <v>22.08782243654866</v>
      </c>
      <c r="CV20" s="58">
        <f>CV9*100/CV15</f>
        <v>21.64014050825066</v>
      </c>
      <c r="CW20" s="58">
        <f>CW9*100/CW15</f>
        <v>21.353405506321735</v>
      </c>
      <c r="CX20" s="58"/>
    </row>
    <row r="21" spans="1:104" ht="12" customHeight="1">
      <c r="A21" s="594"/>
      <c r="B21" s="189" t="s">
        <v>122</v>
      </c>
      <c r="C21" s="58">
        <v>30.661065272230399</v>
      </c>
      <c r="D21" s="58">
        <v>35.632385315547509</v>
      </c>
      <c r="E21" s="58">
        <v>42.08666825946721</v>
      </c>
      <c r="F21" s="58">
        <v>39.066059225512525</v>
      </c>
      <c r="G21" s="58">
        <v>32.099597078821454</v>
      </c>
      <c r="H21" s="58">
        <v>35.856690693735239</v>
      </c>
      <c r="I21" s="58">
        <v>42.604596862458955</v>
      </c>
      <c r="J21" s="58">
        <v>39.347447941430978</v>
      </c>
      <c r="K21" s="58">
        <v>31.367360144555956</v>
      </c>
      <c r="L21" s="58">
        <v>33.99868707790904</v>
      </c>
      <c r="M21" s="58">
        <v>41.23553771441096</v>
      </c>
      <c r="N21" s="58">
        <v>36.843551821506274</v>
      </c>
      <c r="O21" s="58">
        <v>29.942825001421141</v>
      </c>
      <c r="P21" s="58">
        <v>32.572560099915471</v>
      </c>
      <c r="Q21" s="58">
        <v>38.26659908768373</v>
      </c>
      <c r="R21" s="58">
        <v>35.441707828295598</v>
      </c>
      <c r="S21" s="58">
        <v>28.319363762914758</v>
      </c>
      <c r="T21" s="58">
        <v>31.33282383307618</v>
      </c>
      <c r="U21" s="58">
        <v>38.270472475648987</v>
      </c>
      <c r="V21" s="58">
        <v>36.045242308002116</v>
      </c>
      <c r="W21" s="58">
        <v>30.39563256751217</v>
      </c>
      <c r="X21" s="58">
        <v>34.416740371019259</v>
      </c>
      <c r="Y21" s="58">
        <v>38.228787770397801</v>
      </c>
      <c r="Z21" s="58">
        <v>36.804827730767954</v>
      </c>
      <c r="AA21" s="58">
        <v>31.137101166432174</v>
      </c>
      <c r="AB21" s="58">
        <v>33.775471671724873</v>
      </c>
      <c r="AC21" s="58">
        <v>38.301981838311946</v>
      </c>
      <c r="AD21" s="58">
        <v>36.688661258871747</v>
      </c>
      <c r="AE21" s="58">
        <v>30.444274459662424</v>
      </c>
      <c r="AF21" s="58">
        <v>34.842117543007674</v>
      </c>
      <c r="AG21" s="58">
        <v>39.289310586338587</v>
      </c>
      <c r="AH21" s="58">
        <v>37.559953235810283</v>
      </c>
      <c r="AI21" s="58">
        <v>30.902012996263306</v>
      </c>
      <c r="AJ21" s="58">
        <v>34.808246285086767</v>
      </c>
      <c r="AK21" s="58">
        <v>38.455323961867826</v>
      </c>
      <c r="AL21" s="58">
        <v>35.76729923114528</v>
      </c>
      <c r="AM21" s="58">
        <v>30.513993850559512</v>
      </c>
      <c r="AN21" s="58">
        <v>32.441689990670397</v>
      </c>
      <c r="AO21" s="58">
        <v>38.232230685134013</v>
      </c>
      <c r="AP21" s="58">
        <v>37.692261748643809</v>
      </c>
      <c r="AQ21" s="58">
        <v>31.017262949868652</v>
      </c>
      <c r="AR21" s="58">
        <v>33.902972062455127</v>
      </c>
      <c r="AS21" s="58">
        <v>38.677023404396024</v>
      </c>
      <c r="AT21" s="58">
        <v>37.353023501832773</v>
      </c>
      <c r="AU21" s="58">
        <v>31.172809785631483</v>
      </c>
      <c r="AV21" s="58">
        <v>35.052884786095824</v>
      </c>
      <c r="AW21" s="58">
        <v>39.384041877451153</v>
      </c>
      <c r="AX21" s="58">
        <v>37.906826706221857</v>
      </c>
      <c r="AY21" s="58">
        <v>31.52378286848349</v>
      </c>
      <c r="AZ21" s="58">
        <v>35.205671702932044</v>
      </c>
      <c r="BA21" s="58">
        <v>39.453371684244168</v>
      </c>
      <c r="BB21" s="58">
        <v>38.83931312552447</v>
      </c>
      <c r="BC21" s="58">
        <v>28.056395242742322</v>
      </c>
      <c r="BD21" s="58">
        <v>29.805289421421598</v>
      </c>
      <c r="BE21" s="58">
        <v>32.81512309770514</v>
      </c>
      <c r="BF21" s="58">
        <v>31.744882597695874</v>
      </c>
      <c r="BG21" s="58">
        <v>26.776283761920876</v>
      </c>
      <c r="BH21" s="58">
        <v>28.016177259020512</v>
      </c>
      <c r="BI21" s="58">
        <v>31.784746479494231</v>
      </c>
      <c r="BJ21" s="58">
        <v>31.354598877954416</v>
      </c>
      <c r="BK21" s="58">
        <v>25.977661784881235</v>
      </c>
      <c r="BL21" s="58">
        <v>26.602876955209027</v>
      </c>
      <c r="BM21" s="58">
        <v>31.000904258377453</v>
      </c>
      <c r="BN21" s="58">
        <v>30.130164361895396</v>
      </c>
      <c r="BO21" s="58">
        <v>25.957647963721143</v>
      </c>
      <c r="BP21" s="58">
        <v>28.210503882680449</v>
      </c>
      <c r="BQ21" s="58">
        <v>30.972372373967723</v>
      </c>
      <c r="BR21" s="58">
        <v>29.648135853803421</v>
      </c>
      <c r="BS21" s="58">
        <v>27.510676304365589</v>
      </c>
      <c r="BT21" s="58">
        <v>28.707837691439646</v>
      </c>
      <c r="BU21" s="58">
        <v>31.17890855126052</v>
      </c>
      <c r="BV21" s="58">
        <v>29.697209315686045</v>
      </c>
      <c r="BW21" s="58">
        <v>26.050585102432706</v>
      </c>
      <c r="BX21" s="58">
        <v>27.920967656556034</v>
      </c>
      <c r="BY21" s="58">
        <v>31.500241901527403</v>
      </c>
      <c r="BZ21" s="58">
        <v>29.757966405566343</v>
      </c>
      <c r="CA21" s="58">
        <v>25.770689097725281</v>
      </c>
      <c r="CB21" s="58">
        <v>28.243651044068507</v>
      </c>
      <c r="CC21" s="58">
        <v>30.88306483507791</v>
      </c>
      <c r="CD21" s="58">
        <v>29.983687144184646</v>
      </c>
      <c r="CE21" s="58">
        <v>26.138157738924438</v>
      </c>
      <c r="CF21" s="58">
        <v>28.451172842737705</v>
      </c>
      <c r="CG21" s="58">
        <v>31.472194114949232</v>
      </c>
      <c r="CH21" s="58">
        <v>30.852824204508199</v>
      </c>
      <c r="CI21" s="58">
        <v>26.234876897168068</v>
      </c>
      <c r="CJ21" s="58">
        <v>27.36422427836477</v>
      </c>
      <c r="CK21" s="58">
        <v>29.268238744020369</v>
      </c>
      <c r="CL21" s="58">
        <v>28.472983692869558</v>
      </c>
      <c r="CM21" s="58">
        <v>26.043481457896185</v>
      </c>
      <c r="CN21" s="58">
        <v>26.941318536751847</v>
      </c>
      <c r="CO21" s="58">
        <v>29.583871392888206</v>
      </c>
      <c r="CP21" s="58">
        <v>28.342716309484178</v>
      </c>
      <c r="CQ21" s="58">
        <v>24.400565956694205</v>
      </c>
      <c r="CR21" s="58">
        <v>25.33698119933004</v>
      </c>
      <c r="CS21" s="58">
        <v>28.12861283406032</v>
      </c>
      <c r="CT21" s="58">
        <v>26.935819070142607</v>
      </c>
      <c r="CU21" s="58">
        <v>23.464775578906096</v>
      </c>
      <c r="CV21" s="58">
        <f>CV10*100/CV15</f>
        <v>25.090148712504199</v>
      </c>
      <c r="CW21" s="58">
        <f>CW10*100/CW15</f>
        <v>27.39895324517358</v>
      </c>
      <c r="CX21" s="58"/>
    </row>
    <row r="22" spans="1:104" ht="12" customHeight="1">
      <c r="A22" s="594"/>
      <c r="B22" s="189" t="s">
        <v>123</v>
      </c>
      <c r="C22" s="58">
        <v>13.637796930838764</v>
      </c>
      <c r="D22" s="58">
        <v>12.287699556841245</v>
      </c>
      <c r="E22" s="58">
        <v>10.034046111575678</v>
      </c>
      <c r="F22" s="58">
        <v>10.081086143453591</v>
      </c>
      <c r="G22" s="58">
        <v>12.935343742130446</v>
      </c>
      <c r="H22" s="58">
        <v>12.52210036967891</v>
      </c>
      <c r="I22" s="58">
        <v>10.540094855892011</v>
      </c>
      <c r="J22" s="58">
        <v>10.434749224031259</v>
      </c>
      <c r="K22" s="58">
        <v>13.187678558347374</v>
      </c>
      <c r="L22" s="58">
        <v>12.757825824997679</v>
      </c>
      <c r="M22" s="58">
        <v>10.669792712046235</v>
      </c>
      <c r="N22" s="58">
        <v>11.03608295144193</v>
      </c>
      <c r="O22" s="58">
        <v>13.229833920242221</v>
      </c>
      <c r="P22" s="58">
        <v>13.273606345919289</v>
      </c>
      <c r="Q22" s="58">
        <v>10.941074673842731</v>
      </c>
      <c r="R22" s="58">
        <v>10.558449513084621</v>
      </c>
      <c r="S22" s="58">
        <v>13.737364244556568</v>
      </c>
      <c r="T22" s="58">
        <v>13.067239614125652</v>
      </c>
      <c r="U22" s="58">
        <v>10.390497597954953</v>
      </c>
      <c r="V22" s="58">
        <v>10.415897027084831</v>
      </c>
      <c r="W22" s="58">
        <v>12.787904683268762</v>
      </c>
      <c r="X22" s="58">
        <v>11.83560455408397</v>
      </c>
      <c r="Y22" s="58">
        <v>10.348442409601427</v>
      </c>
      <c r="Z22" s="58">
        <v>10.31629579780016</v>
      </c>
      <c r="AA22" s="58">
        <v>12.458584849997733</v>
      </c>
      <c r="AB22" s="58">
        <v>11.722073817149409</v>
      </c>
      <c r="AC22" s="58">
        <v>10.387612769751712</v>
      </c>
      <c r="AD22" s="58">
        <v>10.177990762813682</v>
      </c>
      <c r="AE22" s="58">
        <v>12.767377066571376</v>
      </c>
      <c r="AF22" s="58">
        <v>12.632224353426643</v>
      </c>
      <c r="AG22" s="58">
        <v>11.131579295125078</v>
      </c>
      <c r="AH22" s="58">
        <v>10.999704394928372</v>
      </c>
      <c r="AI22" s="58">
        <v>13.158168688429384</v>
      </c>
      <c r="AJ22" s="58">
        <v>12.732828639182586</v>
      </c>
      <c r="AK22" s="58">
        <v>11.509493951287142</v>
      </c>
      <c r="AL22" s="58">
        <v>11.101205959473695</v>
      </c>
      <c r="AM22" s="58">
        <v>12.898331209612573</v>
      </c>
      <c r="AN22" s="58">
        <v>13.140876982540316</v>
      </c>
      <c r="AO22" s="58">
        <v>10.898202973764397</v>
      </c>
      <c r="AP22" s="58">
        <v>10.801195573987176</v>
      </c>
      <c r="AQ22" s="58">
        <v>13.003126402830498</v>
      </c>
      <c r="AR22" s="58">
        <v>12.188848651250128</v>
      </c>
      <c r="AS22" s="58">
        <v>11.074994786023492</v>
      </c>
      <c r="AT22" s="58">
        <v>10.935843845253016</v>
      </c>
      <c r="AU22" s="58">
        <v>12.122379327927158</v>
      </c>
      <c r="AV22" s="58">
        <v>11.503558698108204</v>
      </c>
      <c r="AW22" s="58">
        <v>10.499505537624874</v>
      </c>
      <c r="AX22" s="58">
        <v>10.487995012488986</v>
      </c>
      <c r="AY22" s="58">
        <v>12.325041969157018</v>
      </c>
      <c r="AZ22" s="58">
        <v>11.344356733194095</v>
      </c>
      <c r="BA22" s="58">
        <v>10.320230105465004</v>
      </c>
      <c r="BB22" s="58">
        <v>10.486041466260053</v>
      </c>
      <c r="BC22" s="58">
        <v>12.18511730496116</v>
      </c>
      <c r="BD22" s="58">
        <v>11.994150484859224</v>
      </c>
      <c r="BE22" s="58">
        <v>11.323843657195209</v>
      </c>
      <c r="BF22" s="58">
        <v>11.648493528759907</v>
      </c>
      <c r="BG22" s="58">
        <v>12.510232899326351</v>
      </c>
      <c r="BH22" s="58">
        <v>12.330471480005173</v>
      </c>
      <c r="BI22" s="58">
        <v>11.173628889631553</v>
      </c>
      <c r="BJ22" s="58">
        <v>11.103075526589228</v>
      </c>
      <c r="BK22" s="58">
        <v>12.493001064103616</v>
      </c>
      <c r="BL22" s="58">
        <v>12.638225155574331</v>
      </c>
      <c r="BM22" s="58">
        <v>11.397314404888222</v>
      </c>
      <c r="BN22" s="58">
        <v>11.041261461517086</v>
      </c>
      <c r="BO22" s="58">
        <v>11.894784914791163</v>
      </c>
      <c r="BP22" s="58">
        <v>11.701852764495117</v>
      </c>
      <c r="BQ22" s="58">
        <v>10.938425536097069</v>
      </c>
      <c r="BR22" s="58">
        <v>10.980870696444267</v>
      </c>
      <c r="BS22" s="58">
        <v>11.546936434017315</v>
      </c>
      <c r="BT22" s="58">
        <v>11.465981340792013</v>
      </c>
      <c r="BU22" s="58">
        <v>11.013362046232711</v>
      </c>
      <c r="BV22" s="58">
        <v>11.090843008322681</v>
      </c>
      <c r="BW22" s="58">
        <v>11.820872720328463</v>
      </c>
      <c r="BX22" s="58">
        <v>11.653697527923351</v>
      </c>
      <c r="BY22" s="58">
        <v>10.589081971432359</v>
      </c>
      <c r="BZ22" s="58">
        <v>11.038780867820632</v>
      </c>
      <c r="CA22" s="58">
        <v>11.668621724387631</v>
      </c>
      <c r="CB22" s="58">
        <v>11.51751980129932</v>
      </c>
      <c r="CC22" s="58">
        <v>10.776544414269518</v>
      </c>
      <c r="CD22" s="58">
        <v>10.330561244770667</v>
      </c>
      <c r="CE22" s="58">
        <v>11.710232303048542</v>
      </c>
      <c r="CF22" s="58">
        <v>11.412128144153979</v>
      </c>
      <c r="CG22" s="58">
        <v>10.504893671231656</v>
      </c>
      <c r="CH22" s="58">
        <v>10.472349663478125</v>
      </c>
      <c r="CI22" s="58">
        <v>10.948687350835323</v>
      </c>
      <c r="CJ22" s="58">
        <v>10.722245574661491</v>
      </c>
      <c r="CK22" s="58">
        <v>10.357647547419004</v>
      </c>
      <c r="CL22" s="58">
        <v>10.591773290658731</v>
      </c>
      <c r="CM22" s="58">
        <v>10.819472725348527</v>
      </c>
      <c r="CN22" s="58">
        <v>10.762296158475696</v>
      </c>
      <c r="CO22" s="58">
        <v>10.548974725658642</v>
      </c>
      <c r="CP22" s="58">
        <v>10.611375844095186</v>
      </c>
      <c r="CQ22" s="58">
        <v>11.339826675762399</v>
      </c>
      <c r="CR22" s="58">
        <v>11.055140260734486</v>
      </c>
      <c r="CS22" s="58">
        <v>10.410356759753792</v>
      </c>
      <c r="CT22" s="58">
        <v>10.52529350236809</v>
      </c>
      <c r="CU22" s="58">
        <v>10.763208697690112</v>
      </c>
      <c r="CV22" s="58">
        <f>CV11*100/CV15</f>
        <v>10.567372158228425</v>
      </c>
      <c r="CW22" s="58">
        <f>CW11*100/CW15</f>
        <v>10.064277381873852</v>
      </c>
      <c r="CX22" s="58"/>
    </row>
    <row r="23" spans="1:104" ht="12" customHeight="1">
      <c r="A23" s="594"/>
      <c r="B23" s="189" t="s">
        <v>124</v>
      </c>
      <c r="C23" s="58">
        <v>8.624461320159762</v>
      </c>
      <c r="D23" s="58">
        <v>8.2339597875641566</v>
      </c>
      <c r="E23" s="58">
        <v>7.5567435192927963</v>
      </c>
      <c r="F23" s="58">
        <v>7.5518268551023224</v>
      </c>
      <c r="G23" s="58">
        <v>8.1024930747922443</v>
      </c>
      <c r="H23" s="58">
        <v>8.0905898789579744</v>
      </c>
      <c r="I23" s="58">
        <v>7.4492520977745347</v>
      </c>
      <c r="J23" s="58">
        <v>7.6654784722201716</v>
      </c>
      <c r="K23" s="58">
        <v>8.3357751568871628</v>
      </c>
      <c r="L23" s="58">
        <v>8.0879597850165013</v>
      </c>
      <c r="M23" s="58">
        <v>7.522695550864567</v>
      </c>
      <c r="N23" s="58">
        <v>7.7706221358144711</v>
      </c>
      <c r="O23" s="58">
        <v>8.7399061145235262</v>
      </c>
      <c r="P23" s="58">
        <v>8.6653855491109688</v>
      </c>
      <c r="Q23" s="58">
        <v>8.1607222363789624</v>
      </c>
      <c r="R23" s="58">
        <v>8.3281354484510288</v>
      </c>
      <c r="S23" s="58">
        <v>9.0536913145884625</v>
      </c>
      <c r="T23" s="58">
        <v>8.4208856652583322</v>
      </c>
      <c r="U23" s="58">
        <v>8.0176517255057487</v>
      </c>
      <c r="V23" s="58">
        <v>8.2671096087129214</v>
      </c>
      <c r="W23" s="58">
        <v>8.7152334705614045</v>
      </c>
      <c r="X23" s="58">
        <v>8.4673625859805846</v>
      </c>
      <c r="Y23" s="58">
        <v>7.9673459055815714</v>
      </c>
      <c r="Z23" s="58">
        <v>8.1531392385512387</v>
      </c>
      <c r="AA23" s="58">
        <v>8.746539281986113</v>
      </c>
      <c r="AB23" s="58">
        <v>8.7148431490468656</v>
      </c>
      <c r="AC23" s="58">
        <v>7.9901190934780093</v>
      </c>
      <c r="AD23" s="58">
        <v>8.2698039470936493</v>
      </c>
      <c r="AE23" s="58">
        <v>8.6936979693022352</v>
      </c>
      <c r="AF23" s="58">
        <v>8.4631725163254181</v>
      </c>
      <c r="AG23" s="58">
        <v>7.5971614710662978</v>
      </c>
      <c r="AH23" s="58">
        <v>7.963494105208774</v>
      </c>
      <c r="AI23" s="58">
        <v>8.5029093658568673</v>
      </c>
      <c r="AJ23" s="58">
        <v>7.8295675793248698</v>
      </c>
      <c r="AK23" s="58">
        <v>7.3335105468078119</v>
      </c>
      <c r="AL23" s="58">
        <v>7.8843554665544264</v>
      </c>
      <c r="AM23" s="58">
        <v>8.4721765867132532</v>
      </c>
      <c r="AN23" s="58">
        <v>8.2729574836731974</v>
      </c>
      <c r="AO23" s="58">
        <v>7.5300387421591699</v>
      </c>
      <c r="AP23" s="58">
        <v>7.5910119012067385</v>
      </c>
      <c r="AQ23" s="58">
        <v>8.345928371640845</v>
      </c>
      <c r="AR23" s="58">
        <v>8.3836303817841848</v>
      </c>
      <c r="AS23" s="58">
        <v>7.524658293783415</v>
      </c>
      <c r="AT23" s="58">
        <v>7.6484635000216104</v>
      </c>
      <c r="AU23" s="58">
        <v>8.3473697116267509</v>
      </c>
      <c r="AV23" s="58">
        <v>8.173018482525821</v>
      </c>
      <c r="AW23" s="58">
        <v>7.8130361202617404</v>
      </c>
      <c r="AX23" s="58">
        <v>7.8602809819819095</v>
      </c>
      <c r="AY23" s="58">
        <v>8.728104769970594</v>
      </c>
      <c r="AZ23" s="58">
        <v>8.3123949386008409</v>
      </c>
      <c r="BA23" s="58">
        <v>7.6832214765100675</v>
      </c>
      <c r="BB23" s="58">
        <v>8.1190261773675267</v>
      </c>
      <c r="BC23" s="58">
        <v>9.9141271088049443</v>
      </c>
      <c r="BD23" s="58">
        <v>9.4404087256148994</v>
      </c>
      <c r="BE23" s="58">
        <v>9.2257559076227125</v>
      </c>
      <c r="BF23" s="58">
        <v>9.5398519664624608</v>
      </c>
      <c r="BG23" s="58">
        <v>10.119609598439627</v>
      </c>
      <c r="BH23" s="58">
        <v>10.100906553760673</v>
      </c>
      <c r="BI23" s="58">
        <v>9.7213884634218815</v>
      </c>
      <c r="BJ23" s="58">
        <v>9.9750097664928656</v>
      </c>
      <c r="BK23" s="58">
        <v>9.9792221163720694</v>
      </c>
      <c r="BL23" s="58">
        <v>10.048484102937124</v>
      </c>
      <c r="BM23" s="58">
        <v>9.5414939602858091</v>
      </c>
      <c r="BN23" s="58">
        <v>9.5934768204843213</v>
      </c>
      <c r="BO23" s="58">
        <v>10.085115361092639</v>
      </c>
      <c r="BP23" s="58">
        <v>9.6064040917990869</v>
      </c>
      <c r="BQ23" s="58">
        <v>9.5364583194987134</v>
      </c>
      <c r="BR23" s="58">
        <v>9.5770158071426472</v>
      </c>
      <c r="BS23" s="58">
        <v>9.7914785328213849</v>
      </c>
      <c r="BT23" s="58">
        <v>9.6941466156346596</v>
      </c>
      <c r="BU23" s="58">
        <v>9.439565839238746</v>
      </c>
      <c r="BV23" s="58">
        <v>9.9825014951371021</v>
      </c>
      <c r="BW23" s="58">
        <v>10.30321355443097</v>
      </c>
      <c r="BX23" s="58">
        <v>10.067227780424542</v>
      </c>
      <c r="BY23" s="58">
        <v>9.4018571250830441</v>
      </c>
      <c r="BZ23" s="58">
        <v>9.8430196572257902</v>
      </c>
      <c r="CA23" s="58">
        <v>10.093174755439648</v>
      </c>
      <c r="CB23" s="58">
        <v>9.8684228268461673</v>
      </c>
      <c r="CC23" s="58">
        <v>9.253776992643763</v>
      </c>
      <c r="CD23" s="58">
        <v>9.2781130366514297</v>
      </c>
      <c r="CE23" s="58">
        <v>9.8724737505831044</v>
      </c>
      <c r="CF23" s="58">
        <v>9.8720102544089681</v>
      </c>
      <c r="CG23" s="58">
        <v>9.7940364041645545</v>
      </c>
      <c r="CH23" s="58">
        <v>9.4586717627044177</v>
      </c>
      <c r="CI23" s="58">
        <v>10.479625783921726</v>
      </c>
      <c r="CJ23" s="58">
        <v>10.128168235176444</v>
      </c>
      <c r="CK23" s="58">
        <v>10.102617925009943</v>
      </c>
      <c r="CL23" s="58">
        <v>10.009552760036897</v>
      </c>
      <c r="CM23" s="58">
        <v>10.194713929981049</v>
      </c>
      <c r="CN23" s="58">
        <v>10.173205926297738</v>
      </c>
      <c r="CO23" s="58">
        <v>10.048504370171656</v>
      </c>
      <c r="CP23" s="58">
        <v>10.264545269340278</v>
      </c>
      <c r="CQ23" s="58">
        <v>10.484802546805124</v>
      </c>
      <c r="CR23" s="58">
        <v>10.938534791264566</v>
      </c>
      <c r="CS23" s="58">
        <v>10.756489520986126</v>
      </c>
      <c r="CT23" s="58">
        <v>10.492156439847754</v>
      </c>
      <c r="CU23" s="58">
        <v>11.100737291640906</v>
      </c>
      <c r="CV23" s="58">
        <f>CV12*100/CV15</f>
        <v>11.299219921400644</v>
      </c>
      <c r="CW23" s="58">
        <f>CW12*100/CW15</f>
        <v>10.979651497093467</v>
      </c>
      <c r="CX23" s="58"/>
    </row>
    <row r="24" spans="1:104" ht="12" customHeight="1">
      <c r="A24" s="594"/>
      <c r="B24" s="189" t="s">
        <v>125</v>
      </c>
      <c r="C24" s="58">
        <v>14.746032163128021</v>
      </c>
      <c r="D24" s="58">
        <v>12.119802601606331</v>
      </c>
      <c r="E24" s="58">
        <v>10.48500776490264</v>
      </c>
      <c r="F24" s="58">
        <v>12.962302798136587</v>
      </c>
      <c r="G24" s="58">
        <v>13.884097204734323</v>
      </c>
      <c r="H24" s="58">
        <v>12.096165972230807</v>
      </c>
      <c r="I24" s="58">
        <v>10.050930317402408</v>
      </c>
      <c r="J24" s="58">
        <v>12.231216535886528</v>
      </c>
      <c r="K24" s="58">
        <v>14.448269968012111</v>
      </c>
      <c r="L24" s="58">
        <v>13.182277350295408</v>
      </c>
      <c r="M24" s="58">
        <v>10.342480765015978</v>
      </c>
      <c r="N24" s="58">
        <v>13.230801277600335</v>
      </c>
      <c r="O24" s="58">
        <v>14.532203197132571</v>
      </c>
      <c r="P24" s="58">
        <v>12.638604927330215</v>
      </c>
      <c r="Q24" s="58">
        <v>11.298384544947957</v>
      </c>
      <c r="R24" s="58">
        <v>13.452688008901026</v>
      </c>
      <c r="S24" s="58">
        <v>14.504173250083701</v>
      </c>
      <c r="T24" s="58">
        <v>12.557643224848231</v>
      </c>
      <c r="U24" s="58">
        <v>11.424313544008108</v>
      </c>
      <c r="V24" s="58">
        <v>12.957721440931955</v>
      </c>
      <c r="W24" s="58">
        <v>13.629749813789402</v>
      </c>
      <c r="X24" s="58">
        <v>11.735610750883041</v>
      </c>
      <c r="Y24" s="58">
        <v>11.31034596611326</v>
      </c>
      <c r="Z24" s="58">
        <v>12.540405767682003</v>
      </c>
      <c r="AA24" s="58">
        <v>13.650546906912359</v>
      </c>
      <c r="AB24" s="58">
        <v>11.948644074908042</v>
      </c>
      <c r="AC24" s="58">
        <v>10.656455319068696</v>
      </c>
      <c r="AD24" s="58">
        <v>12.108958660472382</v>
      </c>
      <c r="AE24" s="58">
        <v>13.937387284269768</v>
      </c>
      <c r="AF24" s="58">
        <v>12.373133801957152</v>
      </c>
      <c r="AG24" s="58">
        <v>10.969302128896699</v>
      </c>
      <c r="AH24" s="58">
        <v>11.923536821473176</v>
      </c>
      <c r="AI24" s="58">
        <v>13.690182670918396</v>
      </c>
      <c r="AJ24" s="58">
        <v>12.378446341321082</v>
      </c>
      <c r="AK24" s="58">
        <v>10.99974460411031</v>
      </c>
      <c r="AL24" s="58">
        <v>12.883871827918759</v>
      </c>
      <c r="AM24" s="58">
        <v>14.073456696131622</v>
      </c>
      <c r="AN24" s="58">
        <v>12.605890976942558</v>
      </c>
      <c r="AO24" s="58">
        <v>10.527580850673401</v>
      </c>
      <c r="AP24" s="58">
        <v>11.107360154977965</v>
      </c>
      <c r="AQ24" s="58">
        <v>12.386345827434253</v>
      </c>
      <c r="AR24" s="58">
        <v>11.24944443129489</v>
      </c>
      <c r="AS24" s="58">
        <v>9.7150371082523268</v>
      </c>
      <c r="AT24" s="58">
        <v>10.119304885804432</v>
      </c>
      <c r="AU24" s="58">
        <v>13.152336405813664</v>
      </c>
      <c r="AV24" s="58">
        <v>11.706757366534891</v>
      </c>
      <c r="AW24" s="58">
        <v>9.900061498284165</v>
      </c>
      <c r="AX24" s="58">
        <v>10.569966615201805</v>
      </c>
      <c r="AY24" s="58">
        <v>12.671362158125973</v>
      </c>
      <c r="AZ24" s="58">
        <v>11.26232499832313</v>
      </c>
      <c r="BA24" s="58">
        <v>8.791818472355386</v>
      </c>
      <c r="BB24" s="58">
        <v>9.5309973597494828</v>
      </c>
      <c r="BC24" s="58">
        <v>11.774926808368837</v>
      </c>
      <c r="BD24" s="58">
        <v>10.898027507530061</v>
      </c>
      <c r="BE24" s="58">
        <v>10.012571348257579</v>
      </c>
      <c r="BF24" s="58">
        <v>10.1072615886424</v>
      </c>
      <c r="BG24" s="58">
        <v>12.123835430252372</v>
      </c>
      <c r="BH24" s="58">
        <v>11.463968832181601</v>
      </c>
      <c r="BI24" s="58">
        <v>10.105808883438042</v>
      </c>
      <c r="BJ24" s="58">
        <v>10.213445105273541</v>
      </c>
      <c r="BK24" s="58">
        <v>12.296367452758842</v>
      </c>
      <c r="BL24" s="58">
        <v>11.347633424881732</v>
      </c>
      <c r="BM24" s="58">
        <v>10.179440405191384</v>
      </c>
      <c r="BN24" s="58">
        <v>10.506123495842861</v>
      </c>
      <c r="BO24" s="58">
        <v>12.368300870916826</v>
      </c>
      <c r="BP24" s="58">
        <v>11.437857133343101</v>
      </c>
      <c r="BQ24" s="58">
        <v>10.547691588462325</v>
      </c>
      <c r="BR24" s="58">
        <v>10.623657763669645</v>
      </c>
      <c r="BS24" s="58">
        <v>12.185099106226447</v>
      </c>
      <c r="BT24" s="58">
        <v>11.556113286453424</v>
      </c>
      <c r="BU24" s="58">
        <v>10.419148106238424</v>
      </c>
      <c r="BV24" s="58">
        <v>11.007023537268198</v>
      </c>
      <c r="BW24" s="58">
        <v>12.810189163669541</v>
      </c>
      <c r="BX24" s="58">
        <v>11.503096712720344</v>
      </c>
      <c r="BY24" s="58">
        <v>10.434422918136981</v>
      </c>
      <c r="BZ24" s="58">
        <v>10.841354875888417</v>
      </c>
      <c r="CA24" s="58">
        <v>12.055536108891818</v>
      </c>
      <c r="CB24" s="58">
        <v>11.300157223799854</v>
      </c>
      <c r="CC24" s="58">
        <v>10.506420228333377</v>
      </c>
      <c r="CD24" s="58">
        <v>10.58823437233114</v>
      </c>
      <c r="CE24" s="58">
        <v>12.60139658047741</v>
      </c>
      <c r="CF24" s="58">
        <v>11.336827616257088</v>
      </c>
      <c r="CG24" s="58">
        <v>10.596648929403084</v>
      </c>
      <c r="CH24" s="58">
        <v>11.05299188824954</v>
      </c>
      <c r="CI24" s="58">
        <v>12.459008771657937</v>
      </c>
      <c r="CJ24" s="58">
        <v>11.702599431533443</v>
      </c>
      <c r="CK24" s="58">
        <v>10.776396052448273</v>
      </c>
      <c r="CL24" s="58">
        <v>11.10410795960032</v>
      </c>
      <c r="CM24" s="58">
        <v>12.268759607495621</v>
      </c>
      <c r="CN24" s="58">
        <v>11.659095154116873</v>
      </c>
      <c r="CO24" s="58">
        <v>10.747595321782532</v>
      </c>
      <c r="CP24" s="58">
        <v>11.058578590913836</v>
      </c>
      <c r="CQ24" s="58">
        <v>12.981303216352105</v>
      </c>
      <c r="CR24" s="58">
        <v>12.100412346914183</v>
      </c>
      <c r="CS24" s="58">
        <v>11.440388316052504</v>
      </c>
      <c r="CT24" s="58">
        <v>12.15688865672721</v>
      </c>
      <c r="CU24" s="58">
        <v>13.579552567037881</v>
      </c>
      <c r="CV24" s="58">
        <f>CV13*100/CV15</f>
        <v>12.584423894987779</v>
      </c>
      <c r="CW24" s="58">
        <f>CW13*100/CW15</f>
        <v>11.787550780546914</v>
      </c>
      <c r="CX24" s="58"/>
    </row>
    <row r="25" spans="1:104" ht="12" customHeight="1">
      <c r="A25" s="594"/>
      <c r="B25" s="191" t="s">
        <v>126</v>
      </c>
      <c r="C25" s="118">
        <v>3.1204015135589652E-2</v>
      </c>
      <c r="D25" s="118">
        <v>2.8673104309567578E-2</v>
      </c>
      <c r="E25" s="118">
        <v>4.360291482499104E-2</v>
      </c>
      <c r="F25" s="118">
        <v>6.314084941058469E-2</v>
      </c>
      <c r="G25" s="118">
        <v>2.6756484512717199E-2</v>
      </c>
      <c r="H25" s="118">
        <v>3.430966481621147E-2</v>
      </c>
      <c r="I25" s="118">
        <v>4.0569135352061289E-2</v>
      </c>
      <c r="J25" s="118">
        <v>5.7883871958512634E-2</v>
      </c>
      <c r="K25" s="118">
        <v>6.0740360901521247E-2</v>
      </c>
      <c r="L25" s="118">
        <v>2.8776374596456308E-2</v>
      </c>
      <c r="M25" s="118">
        <v>3.9508138099687402E-2</v>
      </c>
      <c r="N25" s="118">
        <v>5.6994398926075086E-2</v>
      </c>
      <c r="O25" s="118">
        <v>5.3854001801117164E-2</v>
      </c>
      <c r="P25" s="118">
        <v>0.10237240741878212</v>
      </c>
      <c r="Q25" s="118">
        <v>6.2445220420427147E-2</v>
      </c>
      <c r="R25" s="118">
        <v>7.979455711211135E-2</v>
      </c>
      <c r="S25" s="118">
        <v>8.5168369055101001E-2</v>
      </c>
      <c r="T25" s="118">
        <v>0.16871187760457973</v>
      </c>
      <c r="U25" s="118">
        <v>0.11101194411388775</v>
      </c>
      <c r="V25" s="118">
        <v>0.1358269192843671</v>
      </c>
      <c r="W25" s="118">
        <v>0.13337875524709716</v>
      </c>
      <c r="X25" s="118">
        <v>0.13069612587388948</v>
      </c>
      <c r="Y25" s="118">
        <v>0.16261012640117103</v>
      </c>
      <c r="Z25" s="118">
        <v>0.16824244563838353</v>
      </c>
      <c r="AA25" s="118">
        <v>0.16225661507738395</v>
      </c>
      <c r="AB25" s="118">
        <v>0.19524202458706869</v>
      </c>
      <c r="AC25" s="118">
        <v>0.14277209532865867</v>
      </c>
      <c r="AD25" s="118">
        <v>0.12502474730627267</v>
      </c>
      <c r="AE25" s="118">
        <v>0.12786081596417662</v>
      </c>
      <c r="AF25" s="118">
        <v>8.6815682167787595E-2</v>
      </c>
      <c r="AG25" s="118">
        <v>8.8274549707293218E-2</v>
      </c>
      <c r="AH25" s="118">
        <v>6.284936657958301E-2</v>
      </c>
      <c r="AI25" s="118">
        <v>8.2733379357200001E-2</v>
      </c>
      <c r="AJ25" s="118">
        <v>6.313097821185483E-2</v>
      </c>
      <c r="AK25" s="118">
        <v>2.9709317780244868E-2</v>
      </c>
      <c r="AL25" s="118">
        <v>3.0586875877411979E-2</v>
      </c>
      <c r="AM25" s="118">
        <v>3.9803068309010717E-2</v>
      </c>
      <c r="AN25" s="118">
        <v>3.9717446354791415E-2</v>
      </c>
      <c r="AO25" s="118">
        <v>4.1094084777872256E-2</v>
      </c>
      <c r="AP25" s="118">
        <v>7.4788294593169852E-2</v>
      </c>
      <c r="AQ25" s="118">
        <v>0.26217158824982539</v>
      </c>
      <c r="AR25" s="118">
        <v>0.17857095894445893</v>
      </c>
      <c r="AS25" s="118">
        <v>9.2071194941679785E-2</v>
      </c>
      <c r="AT25" s="118">
        <v>0.12948235870395183</v>
      </c>
      <c r="AU25" s="118">
        <v>6.9563606762508681E-2</v>
      </c>
      <c r="AV25" s="118">
        <v>6.8164859433951744E-2</v>
      </c>
      <c r="AW25" s="118">
        <v>7.8906795989927836E-2</v>
      </c>
      <c r="AX25" s="118">
        <v>7.0149504078118805E-2</v>
      </c>
      <c r="AY25" s="118">
        <v>7.4877234049513491E-2</v>
      </c>
      <c r="AZ25" s="118">
        <v>7.2394547973530898E-2</v>
      </c>
      <c r="BA25" s="118">
        <v>0.41061041866410997</v>
      </c>
      <c r="BB25" s="118">
        <v>7.5216439141202213E-2</v>
      </c>
      <c r="BC25" s="118">
        <v>0.14254847044697802</v>
      </c>
      <c r="BD25" s="118">
        <v>0.16739344864882016</v>
      </c>
      <c r="BE25" s="118">
        <v>0.18063179483976086</v>
      </c>
      <c r="BF25" s="118">
        <v>0.10767976247726184</v>
      </c>
      <c r="BG25" s="118">
        <v>0.10850396141821406</v>
      </c>
      <c r="BH25" s="118">
        <v>0.13774192249579889</v>
      </c>
      <c r="BI25" s="118">
        <v>0.21672076206815313</v>
      </c>
      <c r="BJ25" s="118">
        <v>0.11594696931197242</v>
      </c>
      <c r="BK25" s="118">
        <v>0.15868677406771517</v>
      </c>
      <c r="BL25" s="118">
        <v>0.17516319593942292</v>
      </c>
      <c r="BM25" s="118">
        <v>0.20385015445569393</v>
      </c>
      <c r="BN25" s="118">
        <v>0.1867505931134717</v>
      </c>
      <c r="BO25" s="118">
        <v>0.12765968811509668</v>
      </c>
      <c r="BP25" s="118">
        <v>0.19872930458063057</v>
      </c>
      <c r="BQ25" s="118">
        <v>0.20559352513208193</v>
      </c>
      <c r="BR25" s="118">
        <v>0.21690807881799881</v>
      </c>
      <c r="BS25" s="118">
        <v>0.25946511697061647</v>
      </c>
      <c r="BT25" s="118">
        <v>0.15013808168674128</v>
      </c>
      <c r="BU25" s="118">
        <v>0.18153563534339295</v>
      </c>
      <c r="BV25" s="118">
        <v>0.11177687967412514</v>
      </c>
      <c r="BW25" s="118">
        <v>0.18035795749917777</v>
      </c>
      <c r="BX25" s="118">
        <v>0.2038007516806945</v>
      </c>
      <c r="BY25" s="118">
        <v>0.20618183781564312</v>
      </c>
      <c r="BZ25" s="118">
        <v>0.14806949394916014</v>
      </c>
      <c r="CA25" s="118">
        <v>0.14749774878888852</v>
      </c>
      <c r="CB25" s="118">
        <v>8.6028116901153959E-2</v>
      </c>
      <c r="CC25" s="118">
        <v>6.22775331557993E-2</v>
      </c>
      <c r="CD25" s="118">
        <v>0.13413837250664815</v>
      </c>
      <c r="CE25" s="118">
        <v>9.8486039916517026E-2</v>
      </c>
      <c r="CF25" s="118">
        <v>0.11577984959988663</v>
      </c>
      <c r="CG25" s="118">
        <v>0.11669310516933555</v>
      </c>
      <c r="CH25" s="118">
        <v>6.1585185253603604E-2</v>
      </c>
      <c r="CI25" s="118">
        <v>3.7530091229375236E-2</v>
      </c>
      <c r="CJ25" s="118">
        <v>4.2547067725713886E-2</v>
      </c>
      <c r="CK25" s="118">
        <v>0.10164284519897795</v>
      </c>
      <c r="CL25" s="118">
        <v>3.1648048243648245E-2</v>
      </c>
      <c r="CM25" s="118">
        <v>6.0738020188843514E-2</v>
      </c>
      <c r="CN25" s="118">
        <v>4.2626224016949876E-2</v>
      </c>
      <c r="CO25" s="118">
        <v>6.5078092522490583E-2</v>
      </c>
      <c r="CP25" s="118">
        <v>8.5713859806907794E-2</v>
      </c>
      <c r="CQ25" s="118">
        <v>0.12097324338664443</v>
      </c>
      <c r="CR25" s="118">
        <v>8.4378208802269927E-2</v>
      </c>
      <c r="CS25" s="118">
        <v>0.23656609527329847</v>
      </c>
      <c r="CT25" s="118">
        <v>0.18488436312136669</v>
      </c>
      <c r="CU25" s="118">
        <v>0.22265765744034341</v>
      </c>
      <c r="CV25" s="118">
        <f>CV14*100/CV15</f>
        <v>0.26939766858475522</v>
      </c>
      <c r="CW25" s="118">
        <f>CW14*100/CW15</f>
        <v>0.32250228287724009</v>
      </c>
      <c r="CX25" s="118"/>
    </row>
    <row r="26" spans="1:104" ht="12" customHeight="1">
      <c r="A26" s="594"/>
      <c r="B26" s="129" t="s">
        <v>81</v>
      </c>
      <c r="C26" s="73">
        <v>100</v>
      </c>
      <c r="D26" s="73">
        <v>99.999999999999986</v>
      </c>
      <c r="E26" s="73">
        <v>100</v>
      </c>
      <c r="F26" s="73">
        <v>99.999999999999986</v>
      </c>
      <c r="G26" s="73">
        <v>100</v>
      </c>
      <c r="H26" s="73">
        <v>99.999999999999986</v>
      </c>
      <c r="I26" s="73">
        <v>99.999999999999986</v>
      </c>
      <c r="J26" s="73">
        <v>100.00000000000003</v>
      </c>
      <c r="K26" s="73">
        <v>100</v>
      </c>
      <c r="L26" s="73">
        <v>100.00000000000001</v>
      </c>
      <c r="M26" s="73">
        <v>100.00000000000001</v>
      </c>
      <c r="N26" s="73">
        <v>100.00000000000001</v>
      </c>
      <c r="O26" s="73">
        <v>99.999999999999972</v>
      </c>
      <c r="P26" s="73">
        <v>100</v>
      </c>
      <c r="Q26" s="73">
        <v>99.999999999999986</v>
      </c>
      <c r="R26" s="73">
        <v>100</v>
      </c>
      <c r="S26" s="73">
        <v>100</v>
      </c>
      <c r="T26" s="73">
        <v>100.00000000000001</v>
      </c>
      <c r="U26" s="73">
        <v>99.999999999999957</v>
      </c>
      <c r="V26" s="73">
        <v>100</v>
      </c>
      <c r="W26" s="73">
        <v>100</v>
      </c>
      <c r="X26" s="73">
        <v>99.999999999999986</v>
      </c>
      <c r="Y26" s="73">
        <v>100</v>
      </c>
      <c r="Z26" s="73">
        <v>99.999999999999986</v>
      </c>
      <c r="AA26" s="73">
        <v>100.00000000000001</v>
      </c>
      <c r="AB26" s="73">
        <v>100.00000000000001</v>
      </c>
      <c r="AC26" s="73">
        <v>100</v>
      </c>
      <c r="AD26" s="73">
        <v>100</v>
      </c>
      <c r="AE26" s="73">
        <v>99.999999999999986</v>
      </c>
      <c r="AF26" s="73">
        <v>100</v>
      </c>
      <c r="AG26" s="73">
        <v>100</v>
      </c>
      <c r="AH26" s="73">
        <v>99.999999999999972</v>
      </c>
      <c r="AI26" s="73">
        <v>100</v>
      </c>
      <c r="AJ26" s="73">
        <v>100</v>
      </c>
      <c r="AK26" s="73">
        <v>99.999999999999986</v>
      </c>
      <c r="AL26" s="73">
        <v>100</v>
      </c>
      <c r="AM26" s="73">
        <v>99.999999999999986</v>
      </c>
      <c r="AN26" s="73">
        <v>100</v>
      </c>
      <c r="AO26" s="73">
        <v>99.999999999999986</v>
      </c>
      <c r="AP26" s="73">
        <v>100</v>
      </c>
      <c r="AQ26" s="73">
        <v>100.00000000000001</v>
      </c>
      <c r="AR26" s="73">
        <v>100</v>
      </c>
      <c r="AS26" s="73">
        <v>100.00000000000003</v>
      </c>
      <c r="AT26" s="73">
        <v>100.00000000000001</v>
      </c>
      <c r="AU26" s="73">
        <v>100.00000000000001</v>
      </c>
      <c r="AV26" s="73">
        <v>100</v>
      </c>
      <c r="AW26" s="73">
        <v>100</v>
      </c>
      <c r="AX26" s="73">
        <v>100</v>
      </c>
      <c r="AY26" s="73">
        <v>100</v>
      </c>
      <c r="AZ26" s="73">
        <v>100.00000000000001</v>
      </c>
      <c r="BA26" s="73">
        <v>99.999999999999986</v>
      </c>
      <c r="BB26" s="73">
        <v>99.999999999999986</v>
      </c>
      <c r="BC26" s="73">
        <v>100</v>
      </c>
      <c r="BD26" s="73">
        <v>99.999999999999986</v>
      </c>
      <c r="BE26" s="73">
        <v>99.999999999999986</v>
      </c>
      <c r="BF26" s="73">
        <v>100.00000000000004</v>
      </c>
      <c r="BG26" s="73">
        <v>100</v>
      </c>
      <c r="BH26" s="73">
        <v>100.00000000000001</v>
      </c>
      <c r="BI26" s="73">
        <v>100</v>
      </c>
      <c r="BJ26" s="73">
        <v>99.999999999999986</v>
      </c>
      <c r="BK26" s="73">
        <v>100</v>
      </c>
      <c r="BL26" s="73">
        <v>99.999999999999986</v>
      </c>
      <c r="BM26" s="73">
        <v>99.999999999999986</v>
      </c>
      <c r="BN26" s="73">
        <v>99.999999999999986</v>
      </c>
      <c r="BO26" s="73">
        <v>99.999999999999986</v>
      </c>
      <c r="BP26" s="73">
        <v>99.999999999999986</v>
      </c>
      <c r="BQ26" s="73">
        <v>100.00000000000003</v>
      </c>
      <c r="BR26" s="73">
        <v>100</v>
      </c>
      <c r="BS26" s="73">
        <v>99.999999999999986</v>
      </c>
      <c r="BT26" s="73">
        <v>100.00000000000001</v>
      </c>
      <c r="BU26" s="73">
        <v>100.00000000000001</v>
      </c>
      <c r="BV26" s="73">
        <v>100.00000000000001</v>
      </c>
      <c r="BW26" s="73">
        <v>100</v>
      </c>
      <c r="BX26" s="73">
        <v>100.00000000000001</v>
      </c>
      <c r="BY26" s="73">
        <v>100</v>
      </c>
      <c r="BZ26" s="73">
        <v>100.00000000000001</v>
      </c>
      <c r="CA26" s="73">
        <v>100.00000000000001</v>
      </c>
      <c r="CB26" s="73">
        <v>100</v>
      </c>
      <c r="CC26" s="73">
        <v>100</v>
      </c>
      <c r="CD26" s="73">
        <v>100.00000000000001</v>
      </c>
      <c r="CE26" s="73">
        <v>100</v>
      </c>
      <c r="CF26" s="73">
        <v>100</v>
      </c>
      <c r="CG26" s="73">
        <v>100.00000000000001</v>
      </c>
      <c r="CH26" s="73">
        <v>100.00000000000001</v>
      </c>
      <c r="CI26" s="73">
        <v>100.00000000000001</v>
      </c>
      <c r="CJ26" s="73">
        <v>100.00000000000001</v>
      </c>
      <c r="CK26" s="73">
        <v>100</v>
      </c>
      <c r="CL26" s="73">
        <v>100.00000000000003</v>
      </c>
      <c r="CM26" s="73">
        <v>100.00000000000001</v>
      </c>
      <c r="CN26" s="73">
        <v>100</v>
      </c>
      <c r="CO26" s="73">
        <v>100</v>
      </c>
      <c r="CP26" s="73">
        <v>100.00000000000001</v>
      </c>
      <c r="CQ26" s="73">
        <v>100</v>
      </c>
      <c r="CR26" s="73">
        <v>99.999999999999986</v>
      </c>
      <c r="CS26" s="73">
        <v>100</v>
      </c>
      <c r="CT26" s="73">
        <v>100</v>
      </c>
      <c r="CU26" s="73">
        <v>100</v>
      </c>
      <c r="CV26" s="73">
        <f>SUM(CV16:CV25)</f>
        <v>100.00000253100526</v>
      </c>
      <c r="CW26" s="73">
        <f>SUM(CW16:CW25)</f>
        <v>100.00000000000001</v>
      </c>
      <c r="CX26" s="73"/>
    </row>
    <row r="27" spans="1:104" ht="12" customHeight="1">
      <c r="A27" s="171"/>
    </row>
    <row r="28" spans="1:104" ht="12" customHeight="1">
      <c r="A28" s="171" t="s">
        <v>96</v>
      </c>
      <c r="BP28" s="4"/>
      <c r="BQ28" s="4"/>
      <c r="BR28" s="4"/>
      <c r="BS28" s="4"/>
      <c r="BT28" s="4"/>
      <c r="BU28" s="4"/>
      <c r="BV28" s="4"/>
      <c r="BW28" s="4"/>
      <c r="BX28" s="4"/>
      <c r="BY28" s="4"/>
      <c r="CA28" s="4"/>
      <c r="CB28" s="4"/>
      <c r="CC28" s="4"/>
      <c r="CD28" s="5"/>
      <c r="CE28" s="5"/>
      <c r="CF28" s="5"/>
      <c r="CI28" s="5"/>
      <c r="CJ28" s="5"/>
      <c r="CM28" s="5"/>
      <c r="CN28" s="5"/>
      <c r="CQ28" s="387"/>
      <c r="CU28" s="387"/>
    </row>
    <row r="29" spans="1:104" ht="12" customHeight="1">
      <c r="BC29" s="170">
        <v>2557</v>
      </c>
      <c r="CD29" s="5"/>
      <c r="CE29" s="5"/>
      <c r="CF29" s="5"/>
      <c r="CI29" s="5"/>
      <c r="CJ29" s="5"/>
      <c r="CM29" s="5"/>
      <c r="CN29" s="5"/>
      <c r="CQ29" s="387"/>
      <c r="CU29" s="568"/>
      <c r="CV29" s="569"/>
    </row>
    <row r="30" spans="1:104" ht="12" customHeight="1">
      <c r="A30" s="170" t="s">
        <v>662</v>
      </c>
      <c r="CQ30" s="387"/>
      <c r="CU30" s="387"/>
    </row>
    <row r="31" spans="1:104" ht="12" customHeight="1">
      <c r="CQ31" s="387"/>
      <c r="CU31" s="387"/>
    </row>
    <row r="32" spans="1:104" ht="12" customHeight="1">
      <c r="CQ32" s="387"/>
      <c r="CU32" s="387"/>
    </row>
    <row r="33" spans="95:99" ht="12" customHeight="1">
      <c r="CQ33" s="387"/>
      <c r="CU33" s="387"/>
    </row>
    <row r="34" spans="95:99" ht="12" customHeight="1">
      <c r="CQ34" s="387"/>
      <c r="CU34" s="387"/>
    </row>
    <row r="35" spans="95:99" ht="12" customHeight="1">
      <c r="CQ35" s="387"/>
      <c r="CU35" s="387"/>
    </row>
    <row r="36" spans="95:99" ht="12" customHeight="1">
      <c r="CQ36" s="387"/>
      <c r="CU36" s="387"/>
    </row>
    <row r="37" spans="95:99" ht="12" customHeight="1"/>
    <row r="38" spans="95:99" ht="12" customHeight="1"/>
    <row r="39" spans="95:99" ht="12" customHeight="1">
      <c r="CQ39" s="388"/>
      <c r="CU39" s="388"/>
    </row>
  </sheetData>
  <mergeCells count="28">
    <mergeCell ref="CU3:CX3"/>
    <mergeCell ref="CQ3:CT3"/>
    <mergeCell ref="CI3:CL3"/>
    <mergeCell ref="CE3:CH3"/>
    <mergeCell ref="CA3:CD3"/>
    <mergeCell ref="BS3:BV3"/>
    <mergeCell ref="CM3:CP3"/>
    <mergeCell ref="BW3:BZ3"/>
    <mergeCell ref="BC3:BF3"/>
    <mergeCell ref="BG3:BJ3"/>
    <mergeCell ref="BK3:BN3"/>
    <mergeCell ref="BO3:BR3"/>
    <mergeCell ref="A5:A15"/>
    <mergeCell ref="A16:A26"/>
    <mergeCell ref="AQ3:AT3"/>
    <mergeCell ref="AU3:AX3"/>
    <mergeCell ref="AY3:BB3"/>
    <mergeCell ref="S3:V3"/>
    <mergeCell ref="W3:Z3"/>
    <mergeCell ref="AA3:AD3"/>
    <mergeCell ref="AE3:AH3"/>
    <mergeCell ref="AI3:AL3"/>
    <mergeCell ref="AM3:AP3"/>
    <mergeCell ref="A3:B4"/>
    <mergeCell ref="C3:F3"/>
    <mergeCell ref="G3:J3"/>
    <mergeCell ref="K3:N3"/>
    <mergeCell ref="O3:R3"/>
  </mergeCells>
  <pageMargins left="0.7" right="0.7" top="0.75" bottom="0.75" header="0.3" footer="0.3"/>
  <pageSetup paperSize="9" scale="82" fitToHeight="0" orientation="landscape" r:id="rId1"/>
  <ignoredErrors>
    <ignoredError sqref="CU15" unlockedFormula="1"/>
    <ignoredError sqref="C3:CX3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X26"/>
  <sheetViews>
    <sheetView zoomScaleNormal="100" workbookViewId="0">
      <pane xSplit="1" ySplit="4" topLeftCell="AI5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384" customWidth="1"/>
    <col min="2" max="37" width="11.125" style="170" customWidth="1"/>
    <col min="38" max="49" width="10" style="170" customWidth="1"/>
    <col min="50" max="50" width="12" style="170" bestFit="1" customWidth="1"/>
    <col min="51" max="252" width="9" style="170"/>
    <col min="253" max="253" width="22.375" style="170" customWidth="1"/>
    <col min="254" max="286" width="11.125" style="170" customWidth="1"/>
    <col min="287" max="508" width="9" style="170"/>
    <col min="509" max="509" width="22.375" style="170" customWidth="1"/>
    <col min="510" max="542" width="11.125" style="170" customWidth="1"/>
    <col min="543" max="764" width="9" style="170"/>
    <col min="765" max="765" width="22.375" style="170" customWidth="1"/>
    <col min="766" max="798" width="11.125" style="170" customWidth="1"/>
    <col min="799" max="1020" width="9" style="170"/>
    <col min="1021" max="1021" width="22.375" style="170" customWidth="1"/>
    <col min="1022" max="1054" width="11.125" style="170" customWidth="1"/>
    <col min="1055" max="1276" width="9" style="170"/>
    <col min="1277" max="1277" width="22.375" style="170" customWidth="1"/>
    <col min="1278" max="1310" width="11.125" style="170" customWidth="1"/>
    <col min="1311" max="1532" width="9" style="170"/>
    <col min="1533" max="1533" width="22.375" style="170" customWidth="1"/>
    <col min="1534" max="1566" width="11.125" style="170" customWidth="1"/>
    <col min="1567" max="1788" width="9" style="170"/>
    <col min="1789" max="1789" width="22.375" style="170" customWidth="1"/>
    <col min="1790" max="1822" width="11.125" style="170" customWidth="1"/>
    <col min="1823" max="2044" width="9" style="170"/>
    <col min="2045" max="2045" width="22.375" style="170" customWidth="1"/>
    <col min="2046" max="2078" width="11.125" style="170" customWidth="1"/>
    <col min="2079" max="2300" width="9" style="170"/>
    <col min="2301" max="2301" width="22.375" style="170" customWidth="1"/>
    <col min="2302" max="2334" width="11.125" style="170" customWidth="1"/>
    <col min="2335" max="2556" width="9" style="170"/>
    <col min="2557" max="2557" width="22.375" style="170" customWidth="1"/>
    <col min="2558" max="2590" width="11.125" style="170" customWidth="1"/>
    <col min="2591" max="2812" width="9" style="170"/>
    <col min="2813" max="2813" width="22.375" style="170" customWidth="1"/>
    <col min="2814" max="2846" width="11.125" style="170" customWidth="1"/>
    <col min="2847" max="3068" width="9" style="170"/>
    <col min="3069" max="3069" width="22.375" style="170" customWidth="1"/>
    <col min="3070" max="3102" width="11.125" style="170" customWidth="1"/>
    <col min="3103" max="3324" width="9" style="170"/>
    <col min="3325" max="3325" width="22.375" style="170" customWidth="1"/>
    <col min="3326" max="3358" width="11.125" style="170" customWidth="1"/>
    <col min="3359" max="3580" width="9" style="170"/>
    <col min="3581" max="3581" width="22.375" style="170" customWidth="1"/>
    <col min="3582" max="3614" width="11.125" style="170" customWidth="1"/>
    <col min="3615" max="3836" width="9" style="170"/>
    <col min="3837" max="3837" width="22.375" style="170" customWidth="1"/>
    <col min="3838" max="3870" width="11.125" style="170" customWidth="1"/>
    <col min="3871" max="4092" width="9" style="170"/>
    <col min="4093" max="4093" width="22.375" style="170" customWidth="1"/>
    <col min="4094" max="4126" width="11.125" style="170" customWidth="1"/>
    <col min="4127" max="4348" width="9" style="170"/>
    <col min="4349" max="4349" width="22.375" style="170" customWidth="1"/>
    <col min="4350" max="4382" width="11.125" style="170" customWidth="1"/>
    <col min="4383" max="4604" width="9" style="170"/>
    <col min="4605" max="4605" width="22.375" style="170" customWidth="1"/>
    <col min="4606" max="4638" width="11.125" style="170" customWidth="1"/>
    <col min="4639" max="4860" width="9" style="170"/>
    <col min="4861" max="4861" width="22.375" style="170" customWidth="1"/>
    <col min="4862" max="4894" width="11.125" style="170" customWidth="1"/>
    <col min="4895" max="5116" width="9" style="170"/>
    <col min="5117" max="5117" width="22.375" style="170" customWidth="1"/>
    <col min="5118" max="5150" width="11.125" style="170" customWidth="1"/>
    <col min="5151" max="5372" width="9" style="170"/>
    <col min="5373" max="5373" width="22.375" style="170" customWidth="1"/>
    <col min="5374" max="5406" width="11.125" style="170" customWidth="1"/>
    <col min="5407" max="5628" width="9" style="170"/>
    <col min="5629" max="5629" width="22.375" style="170" customWidth="1"/>
    <col min="5630" max="5662" width="11.125" style="170" customWidth="1"/>
    <col min="5663" max="5884" width="9" style="170"/>
    <col min="5885" max="5885" width="22.375" style="170" customWidth="1"/>
    <col min="5886" max="5918" width="11.125" style="170" customWidth="1"/>
    <col min="5919" max="6140" width="9" style="170"/>
    <col min="6141" max="6141" width="22.375" style="170" customWidth="1"/>
    <col min="6142" max="6174" width="11.125" style="170" customWidth="1"/>
    <col min="6175" max="6396" width="9" style="170"/>
    <col min="6397" max="6397" width="22.375" style="170" customWidth="1"/>
    <col min="6398" max="6430" width="11.125" style="170" customWidth="1"/>
    <col min="6431" max="6652" width="9" style="170"/>
    <col min="6653" max="6653" width="22.375" style="170" customWidth="1"/>
    <col min="6654" max="6686" width="11.125" style="170" customWidth="1"/>
    <col min="6687" max="6908" width="9" style="170"/>
    <col min="6909" max="6909" width="22.375" style="170" customWidth="1"/>
    <col min="6910" max="6942" width="11.125" style="170" customWidth="1"/>
    <col min="6943" max="7164" width="9" style="170"/>
    <col min="7165" max="7165" width="22.375" style="170" customWidth="1"/>
    <col min="7166" max="7198" width="11.125" style="170" customWidth="1"/>
    <col min="7199" max="7420" width="9" style="170"/>
    <col min="7421" max="7421" width="22.375" style="170" customWidth="1"/>
    <col min="7422" max="7454" width="11.125" style="170" customWidth="1"/>
    <col min="7455" max="7676" width="9" style="170"/>
    <col min="7677" max="7677" width="22.375" style="170" customWidth="1"/>
    <col min="7678" max="7710" width="11.125" style="170" customWidth="1"/>
    <col min="7711" max="7932" width="9" style="170"/>
    <col min="7933" max="7933" width="22.375" style="170" customWidth="1"/>
    <col min="7934" max="7966" width="11.125" style="170" customWidth="1"/>
    <col min="7967" max="8188" width="9" style="170"/>
    <col min="8189" max="8189" width="22.375" style="170" customWidth="1"/>
    <col min="8190" max="8222" width="11.125" style="170" customWidth="1"/>
    <col min="8223" max="8444" width="9" style="170"/>
    <col min="8445" max="8445" width="22.375" style="170" customWidth="1"/>
    <col min="8446" max="8478" width="11.125" style="170" customWidth="1"/>
    <col min="8479" max="8700" width="9" style="170"/>
    <col min="8701" max="8701" width="22.375" style="170" customWidth="1"/>
    <col min="8702" max="8734" width="11.125" style="170" customWidth="1"/>
    <col min="8735" max="8956" width="9" style="170"/>
    <col min="8957" max="8957" width="22.375" style="170" customWidth="1"/>
    <col min="8958" max="8990" width="11.125" style="170" customWidth="1"/>
    <col min="8991" max="9212" width="9" style="170"/>
    <col min="9213" max="9213" width="22.375" style="170" customWidth="1"/>
    <col min="9214" max="9246" width="11.125" style="170" customWidth="1"/>
    <col min="9247" max="9468" width="9" style="170"/>
    <col min="9469" max="9469" width="22.375" style="170" customWidth="1"/>
    <col min="9470" max="9502" width="11.125" style="170" customWidth="1"/>
    <col min="9503" max="9724" width="9" style="170"/>
    <col min="9725" max="9725" width="22.375" style="170" customWidth="1"/>
    <col min="9726" max="9758" width="11.125" style="170" customWidth="1"/>
    <col min="9759" max="9980" width="9" style="170"/>
    <col min="9981" max="9981" width="22.375" style="170" customWidth="1"/>
    <col min="9982" max="10014" width="11.125" style="170" customWidth="1"/>
    <col min="10015" max="10236" width="9" style="170"/>
    <col min="10237" max="10237" width="22.375" style="170" customWidth="1"/>
    <col min="10238" max="10270" width="11.125" style="170" customWidth="1"/>
    <col min="10271" max="10492" width="9" style="170"/>
    <col min="10493" max="10493" width="22.375" style="170" customWidth="1"/>
    <col min="10494" max="10526" width="11.125" style="170" customWidth="1"/>
    <col min="10527" max="10748" width="9" style="170"/>
    <col min="10749" max="10749" width="22.375" style="170" customWidth="1"/>
    <col min="10750" max="10782" width="11.125" style="170" customWidth="1"/>
    <col min="10783" max="11004" width="9" style="170"/>
    <col min="11005" max="11005" width="22.375" style="170" customWidth="1"/>
    <col min="11006" max="11038" width="11.125" style="170" customWidth="1"/>
    <col min="11039" max="11260" width="9" style="170"/>
    <col min="11261" max="11261" width="22.375" style="170" customWidth="1"/>
    <col min="11262" max="11294" width="11.125" style="170" customWidth="1"/>
    <col min="11295" max="11516" width="9" style="170"/>
    <col min="11517" max="11517" width="22.375" style="170" customWidth="1"/>
    <col min="11518" max="11550" width="11.125" style="170" customWidth="1"/>
    <col min="11551" max="11772" width="9" style="170"/>
    <col min="11773" max="11773" width="22.375" style="170" customWidth="1"/>
    <col min="11774" max="11806" width="11.125" style="170" customWidth="1"/>
    <col min="11807" max="12028" width="9" style="170"/>
    <col min="12029" max="12029" width="22.375" style="170" customWidth="1"/>
    <col min="12030" max="12062" width="11.125" style="170" customWidth="1"/>
    <col min="12063" max="12284" width="9" style="170"/>
    <col min="12285" max="12285" width="22.375" style="170" customWidth="1"/>
    <col min="12286" max="12318" width="11.125" style="170" customWidth="1"/>
    <col min="12319" max="12540" width="9" style="170"/>
    <col min="12541" max="12541" width="22.375" style="170" customWidth="1"/>
    <col min="12542" max="12574" width="11.125" style="170" customWidth="1"/>
    <col min="12575" max="12796" width="9" style="170"/>
    <col min="12797" max="12797" width="22.375" style="170" customWidth="1"/>
    <col min="12798" max="12830" width="11.125" style="170" customWidth="1"/>
    <col min="12831" max="13052" width="9" style="170"/>
    <col min="13053" max="13053" width="22.375" style="170" customWidth="1"/>
    <col min="13054" max="13086" width="11.125" style="170" customWidth="1"/>
    <col min="13087" max="13308" width="9" style="170"/>
    <col min="13309" max="13309" width="22.375" style="170" customWidth="1"/>
    <col min="13310" max="13342" width="11.125" style="170" customWidth="1"/>
    <col min="13343" max="13564" width="9" style="170"/>
    <col min="13565" max="13565" width="22.375" style="170" customWidth="1"/>
    <col min="13566" max="13598" width="11.125" style="170" customWidth="1"/>
    <col min="13599" max="13820" width="9" style="170"/>
    <col min="13821" max="13821" width="22.375" style="170" customWidth="1"/>
    <col min="13822" max="13854" width="11.125" style="170" customWidth="1"/>
    <col min="13855" max="14076" width="9" style="170"/>
    <col min="14077" max="14077" width="22.375" style="170" customWidth="1"/>
    <col min="14078" max="14110" width="11.125" style="170" customWidth="1"/>
    <col min="14111" max="14332" width="9" style="170"/>
    <col min="14333" max="14333" width="22.375" style="170" customWidth="1"/>
    <col min="14334" max="14366" width="11.125" style="170" customWidth="1"/>
    <col min="14367" max="14588" width="9" style="170"/>
    <col min="14589" max="14589" width="22.375" style="170" customWidth="1"/>
    <col min="14590" max="14622" width="11.125" style="170" customWidth="1"/>
    <col min="14623" max="14844" width="9" style="170"/>
    <col min="14845" max="14845" width="22.375" style="170" customWidth="1"/>
    <col min="14846" max="14878" width="11.125" style="170" customWidth="1"/>
    <col min="14879" max="15100" width="9" style="170"/>
    <col min="15101" max="15101" width="22.375" style="170" customWidth="1"/>
    <col min="15102" max="15134" width="11.125" style="170" customWidth="1"/>
    <col min="15135" max="15356" width="9" style="170"/>
    <col min="15357" max="15357" width="22.375" style="170" customWidth="1"/>
    <col min="15358" max="15390" width="11.125" style="170" customWidth="1"/>
    <col min="15391" max="15612" width="9" style="170"/>
    <col min="15613" max="15613" width="22.375" style="170" customWidth="1"/>
    <col min="15614" max="15646" width="11.125" style="170" customWidth="1"/>
    <col min="15647" max="15868" width="9" style="170"/>
    <col min="15869" max="15869" width="22.375" style="170" customWidth="1"/>
    <col min="15870" max="15902" width="11.125" style="170" customWidth="1"/>
    <col min="15903" max="16124" width="9" style="170"/>
    <col min="16125" max="16125" width="22.375" style="170" customWidth="1"/>
    <col min="16126" max="16158" width="11.125" style="170" customWidth="1"/>
    <col min="16159" max="16384" width="9" style="170"/>
  </cols>
  <sheetData>
    <row r="1" spans="1:50" s="214" customFormat="1" ht="12" customHeight="1">
      <c r="A1" s="367" t="s">
        <v>425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</row>
    <row r="2" spans="1:50" s="214" customFormat="1">
      <c r="A2" s="368"/>
      <c r="AK2" s="369"/>
      <c r="AN2" s="369"/>
      <c r="AQ2" s="369"/>
      <c r="AW2" s="369" t="s">
        <v>127</v>
      </c>
    </row>
    <row r="3" spans="1:50" s="186" customFormat="1">
      <c r="A3" s="579" t="s">
        <v>656</v>
      </c>
      <c r="B3" s="595" t="s">
        <v>70</v>
      </c>
      <c r="C3" s="596"/>
      <c r="D3" s="596"/>
      <c r="E3" s="595" t="s">
        <v>71</v>
      </c>
      <c r="F3" s="596"/>
      <c r="G3" s="596"/>
      <c r="H3" s="595" t="s">
        <v>55</v>
      </c>
      <c r="I3" s="596"/>
      <c r="J3" s="596"/>
      <c r="K3" s="595" t="s">
        <v>54</v>
      </c>
      <c r="L3" s="596"/>
      <c r="M3" s="596"/>
      <c r="N3" s="595" t="s">
        <v>53</v>
      </c>
      <c r="O3" s="596"/>
      <c r="P3" s="596"/>
      <c r="Q3" s="595" t="s">
        <v>52</v>
      </c>
      <c r="R3" s="596"/>
      <c r="S3" s="596"/>
      <c r="T3" s="595" t="s">
        <v>51</v>
      </c>
      <c r="U3" s="596"/>
      <c r="V3" s="596"/>
      <c r="W3" s="595">
        <v>2559</v>
      </c>
      <c r="X3" s="596"/>
      <c r="Y3" s="596"/>
      <c r="Z3" s="595">
        <v>2560</v>
      </c>
      <c r="AA3" s="596"/>
      <c r="AB3" s="596"/>
      <c r="AC3" s="595">
        <v>2561</v>
      </c>
      <c r="AD3" s="596"/>
      <c r="AE3" s="596"/>
      <c r="AF3" s="595">
        <v>2562</v>
      </c>
      <c r="AG3" s="596"/>
      <c r="AH3" s="596"/>
      <c r="AI3" s="595">
        <v>2563</v>
      </c>
      <c r="AJ3" s="596"/>
      <c r="AK3" s="596"/>
      <c r="AL3" s="595">
        <v>2564</v>
      </c>
      <c r="AM3" s="596"/>
      <c r="AN3" s="596"/>
      <c r="AO3" s="595">
        <v>2565</v>
      </c>
      <c r="AP3" s="596"/>
      <c r="AQ3" s="596"/>
      <c r="AR3" s="595">
        <v>2566</v>
      </c>
      <c r="AS3" s="596"/>
      <c r="AT3" s="596"/>
      <c r="AU3" s="595">
        <v>2567</v>
      </c>
      <c r="AV3" s="596"/>
      <c r="AW3" s="596"/>
    </row>
    <row r="4" spans="1:50" s="186" customFormat="1">
      <c r="A4" s="626"/>
      <c r="B4" s="174" t="s">
        <v>128</v>
      </c>
      <c r="C4" s="174" t="s">
        <v>129</v>
      </c>
      <c r="D4" s="174" t="s">
        <v>81</v>
      </c>
      <c r="E4" s="174" t="s">
        <v>128</v>
      </c>
      <c r="F4" s="174" t="s">
        <v>129</v>
      </c>
      <c r="G4" s="174" t="s">
        <v>81</v>
      </c>
      <c r="H4" s="174" t="s">
        <v>128</v>
      </c>
      <c r="I4" s="174" t="s">
        <v>129</v>
      </c>
      <c r="J4" s="174" t="s">
        <v>81</v>
      </c>
      <c r="K4" s="174" t="s">
        <v>128</v>
      </c>
      <c r="L4" s="174" t="s">
        <v>129</v>
      </c>
      <c r="M4" s="174" t="s">
        <v>81</v>
      </c>
      <c r="N4" s="174" t="s">
        <v>128</v>
      </c>
      <c r="O4" s="174" t="s">
        <v>129</v>
      </c>
      <c r="P4" s="174" t="s">
        <v>81</v>
      </c>
      <c r="Q4" s="174" t="s">
        <v>128</v>
      </c>
      <c r="R4" s="174" t="s">
        <v>129</v>
      </c>
      <c r="S4" s="174" t="s">
        <v>81</v>
      </c>
      <c r="T4" s="174" t="s">
        <v>128</v>
      </c>
      <c r="U4" s="174" t="s">
        <v>129</v>
      </c>
      <c r="V4" s="174" t="s">
        <v>81</v>
      </c>
      <c r="W4" s="174" t="s">
        <v>128</v>
      </c>
      <c r="X4" s="174" t="s">
        <v>129</v>
      </c>
      <c r="Y4" s="174" t="s">
        <v>81</v>
      </c>
      <c r="Z4" s="174" t="s">
        <v>128</v>
      </c>
      <c r="AA4" s="174" t="s">
        <v>129</v>
      </c>
      <c r="AB4" s="174" t="s">
        <v>81</v>
      </c>
      <c r="AC4" s="174" t="s">
        <v>128</v>
      </c>
      <c r="AD4" s="174" t="s">
        <v>129</v>
      </c>
      <c r="AE4" s="174" t="s">
        <v>81</v>
      </c>
      <c r="AF4" s="174" t="s">
        <v>128</v>
      </c>
      <c r="AG4" s="174" t="s">
        <v>129</v>
      </c>
      <c r="AH4" s="174" t="s">
        <v>81</v>
      </c>
      <c r="AI4" s="174" t="s">
        <v>128</v>
      </c>
      <c r="AJ4" s="174" t="s">
        <v>129</v>
      </c>
      <c r="AK4" s="174" t="s">
        <v>81</v>
      </c>
      <c r="AL4" s="174" t="s">
        <v>128</v>
      </c>
      <c r="AM4" s="174" t="s">
        <v>129</v>
      </c>
      <c r="AN4" s="174" t="s">
        <v>81</v>
      </c>
      <c r="AO4" s="174" t="s">
        <v>128</v>
      </c>
      <c r="AP4" s="174" t="s">
        <v>129</v>
      </c>
      <c r="AQ4" s="174" t="s">
        <v>81</v>
      </c>
      <c r="AR4" s="174" t="s">
        <v>128</v>
      </c>
      <c r="AS4" s="174" t="s">
        <v>129</v>
      </c>
      <c r="AT4" s="174" t="s">
        <v>81</v>
      </c>
      <c r="AU4" s="174" t="s">
        <v>128</v>
      </c>
      <c r="AV4" s="174" t="s">
        <v>129</v>
      </c>
      <c r="AW4" s="174" t="s">
        <v>81</v>
      </c>
    </row>
    <row r="5" spans="1:50" s="185" customFormat="1">
      <c r="A5" s="174" t="s">
        <v>81</v>
      </c>
      <c r="B5" s="370">
        <v>14053743</v>
      </c>
      <c r="C5" s="370">
        <v>24317782</v>
      </c>
      <c r="D5" s="370">
        <v>38371526</v>
      </c>
      <c r="E5" s="370">
        <v>14557841</v>
      </c>
      <c r="F5" s="370">
        <v>24133742</v>
      </c>
      <c r="G5" s="370">
        <v>38691583</v>
      </c>
      <c r="H5" s="370">
        <v>14730396</v>
      </c>
      <c r="I5" s="370">
        <v>24586841</v>
      </c>
      <c r="J5" s="370">
        <v>39317236</v>
      </c>
      <c r="K5" s="370">
        <v>14778844</v>
      </c>
      <c r="L5" s="370">
        <v>24799504</v>
      </c>
      <c r="M5" s="370">
        <v>39578347</v>
      </c>
      <c r="N5" s="370">
        <v>13971629</v>
      </c>
      <c r="O5" s="370">
        <v>25140771</v>
      </c>
      <c r="P5" s="370">
        <v>39112400</v>
      </c>
      <c r="Q5" s="370">
        <v>16299544</v>
      </c>
      <c r="R5" s="370">
        <v>22121449</v>
      </c>
      <c r="S5" s="370">
        <v>38420993</v>
      </c>
      <c r="T5" s="370">
        <v>16918122</v>
      </c>
      <c r="U5" s="370">
        <v>21412298</v>
      </c>
      <c r="V5" s="370">
        <v>38330418</v>
      </c>
      <c r="W5" s="370">
        <v>16946421.501799963</v>
      </c>
      <c r="X5" s="370">
        <v>21316750.687599968</v>
      </c>
      <c r="Y5" s="370">
        <v>38263172.189400032</v>
      </c>
      <c r="Z5" s="370">
        <v>16872735.657399967</v>
      </c>
      <c r="AA5" s="370">
        <v>20774148.334699985</v>
      </c>
      <c r="AB5" s="370">
        <v>37646883.992099941</v>
      </c>
      <c r="AC5" s="370">
        <v>17111444</v>
      </c>
      <c r="AD5" s="370">
        <v>21189579</v>
      </c>
      <c r="AE5" s="370">
        <v>38301023</v>
      </c>
      <c r="AF5" s="370">
        <v>17142247.883100022</v>
      </c>
      <c r="AG5" s="370">
        <v>20344079.527000032</v>
      </c>
      <c r="AH5" s="370">
        <v>37486327.41010005</v>
      </c>
      <c r="AI5" s="370">
        <v>17562609.98339998</v>
      </c>
      <c r="AJ5" s="370">
        <v>20364390.800299998</v>
      </c>
      <c r="AK5" s="370">
        <v>37927000.783699974</v>
      </c>
      <c r="AL5" s="370">
        <v>18107679.646200005</v>
      </c>
      <c r="AM5" s="370">
        <v>19598061.34960001</v>
      </c>
      <c r="AN5" s="370">
        <v>37705740.995799951</v>
      </c>
      <c r="AO5" s="370">
        <v>19379014</v>
      </c>
      <c r="AP5" s="370">
        <v>20186977</v>
      </c>
      <c r="AQ5" s="370">
        <v>39565991</v>
      </c>
      <c r="AR5" s="370">
        <v>19133661</v>
      </c>
      <c r="AS5" s="370">
        <v>20957666</v>
      </c>
      <c r="AT5" s="370">
        <v>40091327</v>
      </c>
      <c r="AU5" s="370">
        <v>18950183</v>
      </c>
      <c r="AV5" s="370">
        <v>21089356</v>
      </c>
      <c r="AW5" s="370">
        <v>40039539</v>
      </c>
      <c r="AX5" s="463"/>
    </row>
    <row r="6" spans="1:50" s="185" customFormat="1">
      <c r="A6" s="371" t="s">
        <v>130</v>
      </c>
      <c r="B6" s="372">
        <v>483203</v>
      </c>
      <c r="C6" s="372">
        <v>880856</v>
      </c>
      <c r="D6" s="372">
        <v>1364059</v>
      </c>
      <c r="E6" s="372">
        <v>515864</v>
      </c>
      <c r="F6" s="372">
        <v>854197</v>
      </c>
      <c r="G6" s="372">
        <v>1370061</v>
      </c>
      <c r="H6" s="372">
        <v>474771</v>
      </c>
      <c r="I6" s="372">
        <v>830760</v>
      </c>
      <c r="J6" s="372">
        <v>1305531</v>
      </c>
      <c r="K6" s="372">
        <v>437334</v>
      </c>
      <c r="L6" s="372">
        <v>797486</v>
      </c>
      <c r="M6" s="372">
        <v>1234821</v>
      </c>
      <c r="N6" s="372">
        <v>353612</v>
      </c>
      <c r="O6" s="372">
        <v>722635</v>
      </c>
      <c r="P6" s="372">
        <v>1076247</v>
      </c>
      <c r="Q6" s="372">
        <v>368344</v>
      </c>
      <c r="R6" s="372">
        <v>533777</v>
      </c>
      <c r="S6" s="372">
        <v>902121</v>
      </c>
      <c r="T6" s="372">
        <v>378866</v>
      </c>
      <c r="U6" s="372">
        <v>465310</v>
      </c>
      <c r="V6" s="372">
        <v>844176</v>
      </c>
      <c r="W6" s="372">
        <v>341486.46550000034</v>
      </c>
      <c r="X6" s="372">
        <v>520188.48789999878</v>
      </c>
      <c r="Y6" s="372">
        <v>861674.95340000035</v>
      </c>
      <c r="Z6" s="373">
        <v>340587.18510000012</v>
      </c>
      <c r="AA6" s="373">
        <v>440387.35979999998</v>
      </c>
      <c r="AB6" s="373">
        <v>780974.54489999858</v>
      </c>
      <c r="AC6" s="374">
        <v>309019</v>
      </c>
      <c r="AD6" s="373">
        <v>552240</v>
      </c>
      <c r="AE6" s="373">
        <v>861259</v>
      </c>
      <c r="AF6" s="374">
        <v>266890.02169999998</v>
      </c>
      <c r="AG6" s="373">
        <v>349067.74239999999</v>
      </c>
      <c r="AH6" s="373">
        <v>615957.76410000003</v>
      </c>
      <c r="AI6" s="374">
        <v>226872.52179999999</v>
      </c>
      <c r="AJ6" s="373">
        <v>381007.20970000001</v>
      </c>
      <c r="AK6" s="373">
        <v>607879.73150000104</v>
      </c>
      <c r="AL6" s="374">
        <v>225101.98480000001</v>
      </c>
      <c r="AM6" s="373">
        <v>335706.94179999997</v>
      </c>
      <c r="AN6" s="373">
        <v>560808.92659999896</v>
      </c>
      <c r="AO6" s="374">
        <v>232543</v>
      </c>
      <c r="AP6" s="373">
        <v>301927</v>
      </c>
      <c r="AQ6" s="373">
        <v>534470</v>
      </c>
      <c r="AR6" s="374">
        <v>246166</v>
      </c>
      <c r="AS6" s="373">
        <v>276140</v>
      </c>
      <c r="AT6" s="373">
        <v>522306</v>
      </c>
      <c r="AU6" s="374">
        <v>194954</v>
      </c>
      <c r="AV6" s="373">
        <v>257681</v>
      </c>
      <c r="AW6" s="373">
        <v>452635</v>
      </c>
      <c r="AX6" s="463"/>
    </row>
    <row r="7" spans="1:50" s="185" customFormat="1">
      <c r="A7" s="375" t="s">
        <v>131</v>
      </c>
      <c r="B7" s="376">
        <v>1616861</v>
      </c>
      <c r="C7" s="376">
        <v>1947978</v>
      </c>
      <c r="D7" s="376">
        <v>3564839</v>
      </c>
      <c r="E7" s="376">
        <v>1716557</v>
      </c>
      <c r="F7" s="376">
        <v>1848955</v>
      </c>
      <c r="G7" s="376">
        <v>3565512</v>
      </c>
      <c r="H7" s="376">
        <v>1620029</v>
      </c>
      <c r="I7" s="376">
        <v>1899706</v>
      </c>
      <c r="J7" s="376">
        <v>3519734</v>
      </c>
      <c r="K7" s="376">
        <v>1597543</v>
      </c>
      <c r="L7" s="376">
        <v>1911191</v>
      </c>
      <c r="M7" s="376">
        <v>3508735</v>
      </c>
      <c r="N7" s="376">
        <v>1522470</v>
      </c>
      <c r="O7" s="376">
        <v>1878725</v>
      </c>
      <c r="P7" s="376">
        <v>3401195</v>
      </c>
      <c r="Q7" s="376">
        <v>1780974</v>
      </c>
      <c r="R7" s="376">
        <v>1319778</v>
      </c>
      <c r="S7" s="376">
        <v>3100752</v>
      </c>
      <c r="T7" s="376">
        <v>1821389</v>
      </c>
      <c r="U7" s="376">
        <v>1260813</v>
      </c>
      <c r="V7" s="376">
        <v>3082202</v>
      </c>
      <c r="W7" s="376">
        <v>1761156.8150999991</v>
      </c>
      <c r="X7" s="376">
        <v>1280416.3274000015</v>
      </c>
      <c r="Y7" s="376">
        <v>3041573.1425000038</v>
      </c>
      <c r="Z7" s="220">
        <v>1695902.0621999993</v>
      </c>
      <c r="AA7" s="220">
        <v>1222431.3977999999</v>
      </c>
      <c r="AB7" s="220">
        <v>2918333.4600000139</v>
      </c>
      <c r="AC7" s="377">
        <v>1753330</v>
      </c>
      <c r="AD7" s="220">
        <v>1287807</v>
      </c>
      <c r="AE7" s="220">
        <v>3041137</v>
      </c>
      <c r="AF7" s="377">
        <v>1676010.6089999999</v>
      </c>
      <c r="AG7" s="220">
        <v>1260991.6218000001</v>
      </c>
      <c r="AH7" s="220">
        <v>2937002.2308</v>
      </c>
      <c r="AI7" s="377">
        <v>1602571.2243999999</v>
      </c>
      <c r="AJ7" s="220">
        <v>1257501.014</v>
      </c>
      <c r="AK7" s="220">
        <v>2860072.2384000001</v>
      </c>
      <c r="AL7" s="377">
        <v>1617004.4624000001</v>
      </c>
      <c r="AM7" s="220">
        <v>1173405.8957</v>
      </c>
      <c r="AN7" s="220">
        <v>2790410.3580999901</v>
      </c>
      <c r="AO7" s="377">
        <v>1755697</v>
      </c>
      <c r="AP7" s="220">
        <v>1304426</v>
      </c>
      <c r="AQ7" s="220">
        <v>3060123</v>
      </c>
      <c r="AR7" s="377">
        <v>1724585</v>
      </c>
      <c r="AS7" s="220">
        <v>1325215</v>
      </c>
      <c r="AT7" s="220">
        <v>3049800</v>
      </c>
      <c r="AU7" s="377">
        <v>1734892</v>
      </c>
      <c r="AV7" s="220">
        <v>1258584</v>
      </c>
      <c r="AW7" s="373">
        <v>2993476</v>
      </c>
      <c r="AX7" s="463"/>
    </row>
    <row r="8" spans="1:50" s="185" customFormat="1">
      <c r="A8" s="375" t="s">
        <v>132</v>
      </c>
      <c r="B8" s="376">
        <v>2443871</v>
      </c>
      <c r="C8" s="376">
        <v>2096489</v>
      </c>
      <c r="D8" s="376">
        <v>4540360</v>
      </c>
      <c r="E8" s="376">
        <v>2398662</v>
      </c>
      <c r="F8" s="376">
        <v>2173992</v>
      </c>
      <c r="G8" s="376">
        <v>4572654</v>
      </c>
      <c r="H8" s="376">
        <v>2413600</v>
      </c>
      <c r="I8" s="376">
        <v>2145958</v>
      </c>
      <c r="J8" s="376">
        <v>4559559</v>
      </c>
      <c r="K8" s="376">
        <v>2314325</v>
      </c>
      <c r="L8" s="376">
        <v>2206165</v>
      </c>
      <c r="M8" s="376">
        <v>4520487</v>
      </c>
      <c r="N8" s="376">
        <v>2148532</v>
      </c>
      <c r="O8" s="376">
        <v>2314780</v>
      </c>
      <c r="P8" s="376">
        <v>4463313</v>
      </c>
      <c r="Q8" s="376">
        <v>2622718</v>
      </c>
      <c r="R8" s="376">
        <v>1460520</v>
      </c>
      <c r="S8" s="376">
        <v>4083238</v>
      </c>
      <c r="T8" s="376">
        <v>2677201</v>
      </c>
      <c r="U8" s="376">
        <v>1385483</v>
      </c>
      <c r="V8" s="376">
        <v>4062684</v>
      </c>
      <c r="W8" s="376">
        <v>2709376.7826999873</v>
      </c>
      <c r="X8" s="376">
        <v>1381786.2819999969</v>
      </c>
      <c r="Y8" s="376">
        <v>4091163.0646999916</v>
      </c>
      <c r="Z8" s="220">
        <v>2716884.3600999853</v>
      </c>
      <c r="AA8" s="220">
        <v>1328053.3961999996</v>
      </c>
      <c r="AB8" s="220">
        <v>4044937.756300013</v>
      </c>
      <c r="AC8" s="377">
        <v>2729404</v>
      </c>
      <c r="AD8" s="220">
        <v>1426046</v>
      </c>
      <c r="AE8" s="220">
        <v>4155450</v>
      </c>
      <c r="AF8" s="377">
        <v>2747658.4398000101</v>
      </c>
      <c r="AG8" s="220">
        <v>1426293.59549999</v>
      </c>
      <c r="AH8" s="220">
        <v>4173952.0353000001</v>
      </c>
      <c r="AI8" s="377">
        <v>2674186.1110999901</v>
      </c>
      <c r="AJ8" s="220">
        <v>1436584.0503999901</v>
      </c>
      <c r="AK8" s="220">
        <v>4110770.1615000102</v>
      </c>
      <c r="AL8" s="377">
        <v>2736573.8708000099</v>
      </c>
      <c r="AM8" s="220">
        <v>1388828.2657000001</v>
      </c>
      <c r="AN8" s="220">
        <v>4125402.1365000298</v>
      </c>
      <c r="AO8" s="377">
        <v>2988048</v>
      </c>
      <c r="AP8" s="220">
        <v>1517135</v>
      </c>
      <c r="AQ8" s="220">
        <v>4505183</v>
      </c>
      <c r="AR8" s="377">
        <v>2936028</v>
      </c>
      <c r="AS8" s="220">
        <v>1584055</v>
      </c>
      <c r="AT8" s="220">
        <v>4520083</v>
      </c>
      <c r="AU8" s="377">
        <v>2928743</v>
      </c>
      <c r="AV8" s="220">
        <v>1599432</v>
      </c>
      <c r="AW8" s="373">
        <v>4528175</v>
      </c>
      <c r="AX8" s="463"/>
    </row>
    <row r="9" spans="1:50" s="185" customFormat="1">
      <c r="A9" s="375" t="s">
        <v>133</v>
      </c>
      <c r="B9" s="376">
        <v>2338549</v>
      </c>
      <c r="C9" s="376">
        <v>2481595</v>
      </c>
      <c r="D9" s="376">
        <v>4820144</v>
      </c>
      <c r="E9" s="376">
        <v>2368697</v>
      </c>
      <c r="F9" s="376">
        <v>2381317</v>
      </c>
      <c r="G9" s="376">
        <v>4750014</v>
      </c>
      <c r="H9" s="376">
        <v>2414248</v>
      </c>
      <c r="I9" s="376">
        <v>2406018</v>
      </c>
      <c r="J9" s="376">
        <v>4820266</v>
      </c>
      <c r="K9" s="376">
        <v>2413967</v>
      </c>
      <c r="L9" s="376">
        <v>2391163</v>
      </c>
      <c r="M9" s="376">
        <v>4805132</v>
      </c>
      <c r="N9" s="376">
        <v>2232959</v>
      </c>
      <c r="O9" s="376">
        <v>2436195</v>
      </c>
      <c r="P9" s="376">
        <v>4669154</v>
      </c>
      <c r="Q9" s="376">
        <v>2674208</v>
      </c>
      <c r="R9" s="376">
        <v>1726821</v>
      </c>
      <c r="S9" s="376">
        <v>4401029</v>
      </c>
      <c r="T9" s="376">
        <v>2658895</v>
      </c>
      <c r="U9" s="376">
        <v>1680600</v>
      </c>
      <c r="V9" s="376">
        <v>4339494</v>
      </c>
      <c r="W9" s="376">
        <v>2568692.2318999879</v>
      </c>
      <c r="X9" s="376">
        <v>1636002.3757999993</v>
      </c>
      <c r="Y9" s="376">
        <v>4204694.607700007</v>
      </c>
      <c r="Z9" s="220">
        <v>2525927.3271999904</v>
      </c>
      <c r="AA9" s="220">
        <v>1565802.6170000031</v>
      </c>
      <c r="AB9" s="220">
        <v>4091729.9441999695</v>
      </c>
      <c r="AC9" s="377">
        <v>2545008</v>
      </c>
      <c r="AD9" s="220">
        <v>1531711</v>
      </c>
      <c r="AE9" s="220">
        <v>4076719</v>
      </c>
      <c r="AF9" s="377">
        <v>2575333.1529999999</v>
      </c>
      <c r="AG9" s="220">
        <v>1458675.1374999899</v>
      </c>
      <c r="AH9" s="220">
        <v>4034008.2904999899</v>
      </c>
      <c r="AI9" s="377">
        <v>2615933.2417999902</v>
      </c>
      <c r="AJ9" s="220">
        <v>1401947.4110000001</v>
      </c>
      <c r="AK9" s="220">
        <v>4017880.6527999602</v>
      </c>
      <c r="AL9" s="377">
        <v>2655881.9298</v>
      </c>
      <c r="AM9" s="220">
        <v>1348857.0068000001</v>
      </c>
      <c r="AN9" s="220">
        <v>4004738.9366000001</v>
      </c>
      <c r="AO9" s="377">
        <v>2836957</v>
      </c>
      <c r="AP9" s="220">
        <v>1532842</v>
      </c>
      <c r="AQ9" s="220">
        <v>4369799</v>
      </c>
      <c r="AR9" s="377">
        <v>2852894</v>
      </c>
      <c r="AS9" s="220">
        <v>1644264</v>
      </c>
      <c r="AT9" s="220">
        <v>4497158</v>
      </c>
      <c r="AU9" s="377">
        <v>2905574</v>
      </c>
      <c r="AV9" s="220">
        <v>1618215</v>
      </c>
      <c r="AW9" s="373">
        <v>4523789</v>
      </c>
      <c r="AX9" s="463"/>
    </row>
    <row r="10" spans="1:50" s="185" customFormat="1">
      <c r="A10" s="375" t="s">
        <v>134</v>
      </c>
      <c r="B10" s="376">
        <v>2079127</v>
      </c>
      <c r="C10" s="376">
        <v>2927032</v>
      </c>
      <c r="D10" s="376">
        <v>5006158</v>
      </c>
      <c r="E10" s="376">
        <v>2148885</v>
      </c>
      <c r="F10" s="376">
        <v>2884432</v>
      </c>
      <c r="G10" s="376">
        <v>5033317</v>
      </c>
      <c r="H10" s="376">
        <v>2127533</v>
      </c>
      <c r="I10" s="376">
        <v>2884145</v>
      </c>
      <c r="J10" s="376">
        <v>5011678</v>
      </c>
      <c r="K10" s="376">
        <v>2230491</v>
      </c>
      <c r="L10" s="376">
        <v>2735143</v>
      </c>
      <c r="M10" s="376">
        <v>4965636</v>
      </c>
      <c r="N10" s="376">
        <v>2110460</v>
      </c>
      <c r="O10" s="376">
        <v>2727984</v>
      </c>
      <c r="P10" s="376">
        <v>4838444</v>
      </c>
      <c r="Q10" s="376">
        <v>2459329</v>
      </c>
      <c r="R10" s="376">
        <v>2357973</v>
      </c>
      <c r="S10" s="376">
        <v>4817302</v>
      </c>
      <c r="T10" s="376">
        <v>2559618</v>
      </c>
      <c r="U10" s="376">
        <v>2170392</v>
      </c>
      <c r="V10" s="376">
        <v>4730010</v>
      </c>
      <c r="W10" s="376">
        <v>2584270.5460999934</v>
      </c>
      <c r="X10" s="376">
        <v>2086480.8598999993</v>
      </c>
      <c r="Y10" s="376">
        <v>4670751.4060000256</v>
      </c>
      <c r="Z10" s="220">
        <v>2541068.9622999914</v>
      </c>
      <c r="AA10" s="220">
        <v>1970603.5639999972</v>
      </c>
      <c r="AB10" s="220">
        <v>4511672.5263000121</v>
      </c>
      <c r="AC10" s="377">
        <v>2508057</v>
      </c>
      <c r="AD10" s="220">
        <v>1865329</v>
      </c>
      <c r="AE10" s="220">
        <v>4373386</v>
      </c>
      <c r="AF10" s="377">
        <v>2528648.1620999998</v>
      </c>
      <c r="AG10" s="220">
        <v>1708156.0887</v>
      </c>
      <c r="AH10" s="220">
        <v>4236804.2507999996</v>
      </c>
      <c r="AI10" s="377">
        <v>2533639.7093999898</v>
      </c>
      <c r="AJ10" s="220">
        <v>1610604.2246000001</v>
      </c>
      <c r="AK10" s="220">
        <v>4144243.9339999701</v>
      </c>
      <c r="AL10" s="377">
        <v>2531293.6305</v>
      </c>
      <c r="AM10" s="220">
        <v>1473832.1015000001</v>
      </c>
      <c r="AN10" s="220">
        <v>4005125.7319999998</v>
      </c>
      <c r="AO10" s="377">
        <v>2712773</v>
      </c>
      <c r="AP10" s="220">
        <v>1555791</v>
      </c>
      <c r="AQ10" s="220">
        <v>4268564</v>
      </c>
      <c r="AR10" s="377">
        <v>2628252</v>
      </c>
      <c r="AS10" s="220">
        <v>1620873</v>
      </c>
      <c r="AT10" s="220">
        <v>4249125</v>
      </c>
      <c r="AU10" s="377">
        <v>2601978</v>
      </c>
      <c r="AV10" s="220">
        <v>1669530</v>
      </c>
      <c r="AW10" s="373">
        <v>4271508</v>
      </c>
      <c r="AX10" s="463"/>
    </row>
    <row r="11" spans="1:50" s="185" customFormat="1">
      <c r="A11" s="375" t="s">
        <v>135</v>
      </c>
      <c r="B11" s="376">
        <v>1775889</v>
      </c>
      <c r="C11" s="376">
        <v>3228667</v>
      </c>
      <c r="D11" s="376">
        <v>5004557</v>
      </c>
      <c r="E11" s="376">
        <v>1781936</v>
      </c>
      <c r="F11" s="376">
        <v>3248592</v>
      </c>
      <c r="G11" s="376">
        <v>5030528</v>
      </c>
      <c r="H11" s="376">
        <v>1863275</v>
      </c>
      <c r="I11" s="376">
        <v>3101789</v>
      </c>
      <c r="J11" s="376">
        <v>4965064</v>
      </c>
      <c r="K11" s="376">
        <v>1870109</v>
      </c>
      <c r="L11" s="376">
        <v>3092138</v>
      </c>
      <c r="M11" s="376">
        <v>4962248</v>
      </c>
      <c r="N11" s="376">
        <v>1807342</v>
      </c>
      <c r="O11" s="376">
        <v>3055075</v>
      </c>
      <c r="P11" s="376">
        <v>4862416</v>
      </c>
      <c r="Q11" s="376">
        <v>2011986</v>
      </c>
      <c r="R11" s="376">
        <v>2819269</v>
      </c>
      <c r="S11" s="376">
        <v>4831255</v>
      </c>
      <c r="T11" s="376">
        <v>2094331</v>
      </c>
      <c r="U11" s="376">
        <v>2671017</v>
      </c>
      <c r="V11" s="376">
        <v>4765348</v>
      </c>
      <c r="W11" s="376">
        <v>2100983.2639999944</v>
      </c>
      <c r="X11" s="376">
        <v>2535667.0195999742</v>
      </c>
      <c r="Y11" s="376">
        <v>4636650.2836000044</v>
      </c>
      <c r="Z11" s="220">
        <v>2125283.8114000033</v>
      </c>
      <c r="AA11" s="220">
        <v>2422938.4340000055</v>
      </c>
      <c r="AB11" s="220">
        <v>4548222.2453999827</v>
      </c>
      <c r="AC11" s="220">
        <v>2135891</v>
      </c>
      <c r="AD11" s="220">
        <v>2397280</v>
      </c>
      <c r="AE11" s="220">
        <v>4533171</v>
      </c>
      <c r="AF11" s="220">
        <v>2195494.2044000002</v>
      </c>
      <c r="AG11" s="220">
        <v>2213138.98970001</v>
      </c>
      <c r="AH11" s="220">
        <v>4408633.1941000102</v>
      </c>
      <c r="AI11" s="220">
        <v>2365582.46120001</v>
      </c>
      <c r="AJ11" s="220">
        <v>2104519.7415999998</v>
      </c>
      <c r="AK11" s="220">
        <v>4470102.2028000196</v>
      </c>
      <c r="AL11" s="220">
        <v>2448568.1236</v>
      </c>
      <c r="AM11" s="220">
        <v>1903490.0652000001</v>
      </c>
      <c r="AN11" s="220">
        <v>4352058.1887999801</v>
      </c>
      <c r="AO11" s="220">
        <v>2575108</v>
      </c>
      <c r="AP11" s="220">
        <v>1958470</v>
      </c>
      <c r="AQ11" s="220">
        <v>4533578</v>
      </c>
      <c r="AR11" s="220">
        <v>2513096</v>
      </c>
      <c r="AS11" s="220">
        <v>1929073</v>
      </c>
      <c r="AT11" s="220">
        <v>4442169</v>
      </c>
      <c r="AU11" s="220">
        <v>2465869</v>
      </c>
      <c r="AV11" s="220">
        <v>1951794</v>
      </c>
      <c r="AW11" s="373">
        <v>4417663</v>
      </c>
      <c r="AX11" s="463"/>
    </row>
    <row r="12" spans="1:50" s="185" customFormat="1">
      <c r="A12" s="375" t="s">
        <v>136</v>
      </c>
      <c r="B12" s="376">
        <v>1430805</v>
      </c>
      <c r="C12" s="376">
        <v>3139090</v>
      </c>
      <c r="D12" s="376">
        <v>4569895</v>
      </c>
      <c r="E12" s="376">
        <v>1533224</v>
      </c>
      <c r="F12" s="376">
        <v>3130815</v>
      </c>
      <c r="G12" s="376">
        <v>4664039</v>
      </c>
      <c r="H12" s="376">
        <v>1558908</v>
      </c>
      <c r="I12" s="376">
        <v>3309993</v>
      </c>
      <c r="J12" s="376">
        <v>4868900</v>
      </c>
      <c r="K12" s="376">
        <v>1593396</v>
      </c>
      <c r="L12" s="376">
        <v>3313984</v>
      </c>
      <c r="M12" s="376">
        <v>4907379</v>
      </c>
      <c r="N12" s="376">
        <v>1511355</v>
      </c>
      <c r="O12" s="376">
        <v>3428093</v>
      </c>
      <c r="P12" s="376">
        <v>4939448</v>
      </c>
      <c r="Q12" s="378">
        <v>1802105</v>
      </c>
      <c r="R12" s="378">
        <v>3159670</v>
      </c>
      <c r="S12" s="378">
        <v>4961775</v>
      </c>
      <c r="T12" s="376">
        <v>1914986</v>
      </c>
      <c r="U12" s="376">
        <v>3016580</v>
      </c>
      <c r="V12" s="376">
        <v>4931566</v>
      </c>
      <c r="W12" s="376">
        <v>1970672.5422000005</v>
      </c>
      <c r="X12" s="376">
        <v>2994557.5636999714</v>
      </c>
      <c r="Y12" s="376">
        <v>4965230.1059000269</v>
      </c>
      <c r="Z12" s="220">
        <v>1914785.1393999953</v>
      </c>
      <c r="AA12" s="220">
        <v>2950231.4686000179</v>
      </c>
      <c r="AB12" s="220">
        <v>4865016.6079999562</v>
      </c>
      <c r="AC12" s="377">
        <v>1983363</v>
      </c>
      <c r="AD12" s="220">
        <v>2842947</v>
      </c>
      <c r="AE12" s="220">
        <v>4826310</v>
      </c>
      <c r="AF12" s="377">
        <v>1980224.3762999999</v>
      </c>
      <c r="AG12" s="220">
        <v>2782816.9109000298</v>
      </c>
      <c r="AH12" s="220">
        <v>4763041.2872000299</v>
      </c>
      <c r="AI12" s="377">
        <v>2055260.4752</v>
      </c>
      <c r="AJ12" s="220">
        <v>2606926.2192000002</v>
      </c>
      <c r="AK12" s="220">
        <v>4662186.6944000097</v>
      </c>
      <c r="AL12" s="377">
        <v>2172617.15829999</v>
      </c>
      <c r="AM12" s="220">
        <v>2430187.4226999902</v>
      </c>
      <c r="AN12" s="220">
        <v>4602804.5809999797</v>
      </c>
      <c r="AO12" s="377">
        <v>2317455</v>
      </c>
      <c r="AP12" s="220">
        <v>2495673</v>
      </c>
      <c r="AQ12" s="220">
        <v>4813128</v>
      </c>
      <c r="AR12" s="377">
        <v>2310643</v>
      </c>
      <c r="AS12" s="220">
        <v>2491356</v>
      </c>
      <c r="AT12" s="220">
        <v>4801999</v>
      </c>
      <c r="AU12" s="377">
        <v>2253538</v>
      </c>
      <c r="AV12" s="220">
        <v>2472748</v>
      </c>
      <c r="AW12" s="373">
        <v>4726286</v>
      </c>
      <c r="AX12" s="463"/>
    </row>
    <row r="13" spans="1:50" s="185" customFormat="1">
      <c r="A13" s="375" t="s">
        <v>137</v>
      </c>
      <c r="B13" s="376">
        <v>1057071</v>
      </c>
      <c r="C13" s="376">
        <v>2730508</v>
      </c>
      <c r="D13" s="376">
        <v>3787580</v>
      </c>
      <c r="E13" s="376">
        <v>1181538</v>
      </c>
      <c r="F13" s="376">
        <v>2626509</v>
      </c>
      <c r="G13" s="376">
        <v>3808047</v>
      </c>
      <c r="H13" s="376">
        <v>1215221</v>
      </c>
      <c r="I13" s="376">
        <v>2795058</v>
      </c>
      <c r="J13" s="376">
        <v>4010279</v>
      </c>
      <c r="K13" s="376">
        <v>1202248</v>
      </c>
      <c r="L13" s="376">
        <v>2779084</v>
      </c>
      <c r="M13" s="376">
        <v>3981328</v>
      </c>
      <c r="N13" s="376">
        <v>1163524</v>
      </c>
      <c r="O13" s="376">
        <v>2890791</v>
      </c>
      <c r="P13" s="376">
        <v>4054315</v>
      </c>
      <c r="Q13" s="376">
        <v>1291098</v>
      </c>
      <c r="R13" s="376">
        <v>2777507</v>
      </c>
      <c r="S13" s="376">
        <v>4068605</v>
      </c>
      <c r="T13" s="376">
        <v>1401881</v>
      </c>
      <c r="U13" s="376">
        <v>2778725</v>
      </c>
      <c r="V13" s="376">
        <v>4180606</v>
      </c>
      <c r="W13" s="376">
        <v>1421809.5375999997</v>
      </c>
      <c r="X13" s="376">
        <v>2788407.068100011</v>
      </c>
      <c r="Y13" s="376">
        <v>4210216.6056999853</v>
      </c>
      <c r="Z13" s="220">
        <v>1420104.9699000022</v>
      </c>
      <c r="AA13" s="220">
        <v>2790808.861899992</v>
      </c>
      <c r="AB13" s="220">
        <v>4210913.8318000026</v>
      </c>
      <c r="AC13" s="220">
        <v>1500818</v>
      </c>
      <c r="AD13" s="220">
        <v>2862055</v>
      </c>
      <c r="AE13" s="220">
        <v>4362873</v>
      </c>
      <c r="AF13" s="220">
        <v>1514139.3252000101</v>
      </c>
      <c r="AG13" s="220">
        <v>2792469.6924000098</v>
      </c>
      <c r="AH13" s="220">
        <v>4306609.0176000204</v>
      </c>
      <c r="AI13" s="220">
        <v>1646425.8232</v>
      </c>
      <c r="AJ13" s="220">
        <v>2812177.1031000102</v>
      </c>
      <c r="AK13" s="220">
        <v>4458602.9263000004</v>
      </c>
      <c r="AL13" s="220">
        <v>1739441.5129</v>
      </c>
      <c r="AM13" s="220">
        <v>2649384.36029999</v>
      </c>
      <c r="AN13" s="220">
        <v>4388825.87319999</v>
      </c>
      <c r="AO13" s="220">
        <v>1906766</v>
      </c>
      <c r="AP13" s="220">
        <v>2668409</v>
      </c>
      <c r="AQ13" s="220">
        <v>4575175</v>
      </c>
      <c r="AR13" s="220">
        <v>1840445</v>
      </c>
      <c r="AS13" s="220">
        <v>2771579</v>
      </c>
      <c r="AT13" s="220">
        <v>4612024</v>
      </c>
      <c r="AU13" s="220">
        <v>1843870</v>
      </c>
      <c r="AV13" s="220">
        <v>2775014</v>
      </c>
      <c r="AW13" s="373">
        <v>4618884</v>
      </c>
      <c r="AX13" s="463"/>
    </row>
    <row r="14" spans="1:50" s="185" customFormat="1">
      <c r="A14" s="375" t="s">
        <v>138</v>
      </c>
      <c r="B14" s="376">
        <v>552933</v>
      </c>
      <c r="C14" s="376">
        <v>2087978</v>
      </c>
      <c r="D14" s="376">
        <v>2640911</v>
      </c>
      <c r="E14" s="376">
        <v>637800</v>
      </c>
      <c r="F14" s="376">
        <v>2207898</v>
      </c>
      <c r="G14" s="376">
        <v>2845698</v>
      </c>
      <c r="H14" s="376">
        <v>728933</v>
      </c>
      <c r="I14" s="376">
        <v>2289514</v>
      </c>
      <c r="J14" s="376">
        <v>3018447</v>
      </c>
      <c r="K14" s="376">
        <v>773406</v>
      </c>
      <c r="L14" s="376">
        <v>2515303</v>
      </c>
      <c r="M14" s="376">
        <v>3288707</v>
      </c>
      <c r="N14" s="376">
        <v>804497</v>
      </c>
      <c r="O14" s="376">
        <v>2557325</v>
      </c>
      <c r="P14" s="376">
        <v>3361822</v>
      </c>
      <c r="Q14" s="378">
        <v>910249</v>
      </c>
      <c r="R14" s="378">
        <v>2505355</v>
      </c>
      <c r="S14" s="378">
        <v>3415604</v>
      </c>
      <c r="T14" s="376">
        <v>980015</v>
      </c>
      <c r="U14" s="376">
        <v>2505506</v>
      </c>
      <c r="V14" s="376">
        <v>3485520</v>
      </c>
      <c r="W14" s="376">
        <v>1033003.2655000008</v>
      </c>
      <c r="X14" s="376">
        <v>2531230.69220002</v>
      </c>
      <c r="Y14" s="376">
        <v>3564233.9576999922</v>
      </c>
      <c r="Z14" s="220">
        <v>1114920.2914999984</v>
      </c>
      <c r="AA14" s="220">
        <v>2497086.3665999887</v>
      </c>
      <c r="AB14" s="220">
        <v>3612006.6581000006</v>
      </c>
      <c r="AC14" s="220">
        <v>1132843</v>
      </c>
      <c r="AD14" s="220">
        <v>2576544</v>
      </c>
      <c r="AE14" s="220">
        <v>3709387</v>
      </c>
      <c r="AF14" s="220">
        <v>1150746.8361</v>
      </c>
      <c r="AG14" s="220">
        <v>2623891.6702999901</v>
      </c>
      <c r="AH14" s="220">
        <v>3774638.5063999901</v>
      </c>
      <c r="AI14" s="220">
        <v>1235472.2620999999</v>
      </c>
      <c r="AJ14" s="220">
        <v>2655312.8464000099</v>
      </c>
      <c r="AK14" s="220">
        <v>3890785.1085000099</v>
      </c>
      <c r="AL14" s="220">
        <v>1358150.0606</v>
      </c>
      <c r="AM14" s="220">
        <v>2635208.6846999899</v>
      </c>
      <c r="AN14" s="220">
        <v>3993358.7453000201</v>
      </c>
      <c r="AO14" s="220">
        <v>1406112</v>
      </c>
      <c r="AP14" s="220">
        <v>2755796</v>
      </c>
      <c r="AQ14" s="220">
        <v>4161908</v>
      </c>
      <c r="AR14" s="220">
        <v>1406805</v>
      </c>
      <c r="AS14" s="220">
        <v>2880388</v>
      </c>
      <c r="AT14" s="220">
        <v>4287193</v>
      </c>
      <c r="AU14" s="220">
        <v>1333177</v>
      </c>
      <c r="AV14" s="220">
        <v>2909762</v>
      </c>
      <c r="AW14" s="373">
        <v>4242939</v>
      </c>
      <c r="AX14" s="463"/>
    </row>
    <row r="15" spans="1:50" s="185" customFormat="1">
      <c r="A15" s="379" t="s">
        <v>80</v>
      </c>
      <c r="B15" s="380">
        <v>275434</v>
      </c>
      <c r="C15" s="380">
        <v>2797589</v>
      </c>
      <c r="D15" s="380">
        <v>3073023</v>
      </c>
      <c r="E15" s="380">
        <v>274678</v>
      </c>
      <c r="F15" s="380">
        <v>2777035</v>
      </c>
      <c r="G15" s="380">
        <v>3051713</v>
      </c>
      <c r="H15" s="380">
        <v>313878</v>
      </c>
      <c r="I15" s="380">
        <v>2923900</v>
      </c>
      <c r="J15" s="380">
        <v>3237778</v>
      </c>
      <c r="K15" s="380">
        <v>346025</v>
      </c>
      <c r="L15" s="380">
        <v>3057847</v>
      </c>
      <c r="M15" s="380">
        <v>3403874</v>
      </c>
      <c r="N15" s="380">
        <v>316878</v>
      </c>
      <c r="O15" s="380">
        <v>3129168</v>
      </c>
      <c r="P15" s="380">
        <v>3446046</v>
      </c>
      <c r="Q15" s="380">
        <v>378533</v>
      </c>
      <c r="R15" s="380">
        <v>3460779</v>
      </c>
      <c r="S15" s="380">
        <v>3839312</v>
      </c>
      <c r="T15" s="380">
        <v>430940</v>
      </c>
      <c r="U15" s="380">
        <v>3477872</v>
      </c>
      <c r="V15" s="380">
        <v>3908812</v>
      </c>
      <c r="W15" s="380">
        <v>454970.05119999923</v>
      </c>
      <c r="X15" s="380">
        <v>3562014.0109999948</v>
      </c>
      <c r="Y15" s="380">
        <v>4016984.0621999963</v>
      </c>
      <c r="Z15" s="222">
        <v>477271.54829999997</v>
      </c>
      <c r="AA15" s="222">
        <v>3585804.8687999812</v>
      </c>
      <c r="AB15" s="222">
        <v>4063076.4170999988</v>
      </c>
      <c r="AC15" s="222">
        <v>513711</v>
      </c>
      <c r="AD15" s="222">
        <v>3847620</v>
      </c>
      <c r="AE15" s="222">
        <v>4361331</v>
      </c>
      <c r="AF15" s="222">
        <v>507102.75550000003</v>
      </c>
      <c r="AG15" s="222">
        <v>3728578.0778000099</v>
      </c>
      <c r="AH15" s="222">
        <v>4235680.8333000103</v>
      </c>
      <c r="AI15" s="222">
        <v>606666.15319999994</v>
      </c>
      <c r="AJ15" s="222">
        <v>4097810.9802999902</v>
      </c>
      <c r="AK15" s="222">
        <v>4704477.1334999902</v>
      </c>
      <c r="AL15" s="222">
        <v>623046.91249999998</v>
      </c>
      <c r="AM15" s="222">
        <v>4259160.6052000402</v>
      </c>
      <c r="AN15" s="222">
        <v>4882207.5176999597</v>
      </c>
      <c r="AO15" s="222">
        <v>647555</v>
      </c>
      <c r="AP15" s="222">
        <v>4096508</v>
      </c>
      <c r="AQ15" s="381">
        <v>4744063</v>
      </c>
      <c r="AR15" s="222">
        <v>674747</v>
      </c>
      <c r="AS15" s="222">
        <v>4434723</v>
      </c>
      <c r="AT15" s="381">
        <v>5109470</v>
      </c>
      <c r="AU15" s="222">
        <v>687588</v>
      </c>
      <c r="AV15" s="381">
        <v>4576596</v>
      </c>
      <c r="AW15" s="381">
        <v>5264184</v>
      </c>
      <c r="AX15" s="463"/>
    </row>
    <row r="17" spans="1:48" ht="11.25" customHeight="1">
      <c r="A17" s="383" t="s">
        <v>435</v>
      </c>
      <c r="AB17" s="195"/>
      <c r="AC17" s="195"/>
      <c r="AE17" s="195"/>
      <c r="AF17" s="195"/>
      <c r="AH17" s="195"/>
      <c r="AI17" s="195"/>
      <c r="AK17" s="195"/>
      <c r="AR17" s="195"/>
      <c r="AS17" s="461"/>
      <c r="AU17" s="195"/>
    </row>
    <row r="18" spans="1:48" ht="11.25" customHeight="1">
      <c r="B18" s="171"/>
      <c r="C18" s="171"/>
      <c r="D18" s="171"/>
      <c r="E18" s="171"/>
      <c r="F18" s="171"/>
      <c r="AQ18" s="195"/>
      <c r="AR18" s="195"/>
      <c r="AS18" s="461"/>
      <c r="AU18" s="195"/>
      <c r="AV18" s="195"/>
    </row>
    <row r="19" spans="1:48" ht="14.25">
      <c r="A19" s="213"/>
      <c r="B19" s="382"/>
      <c r="AR19" s="195"/>
      <c r="AS19" s="461"/>
      <c r="AU19" s="462"/>
      <c r="AV19" s="462"/>
    </row>
    <row r="20" spans="1:48">
      <c r="AS20" s="461"/>
    </row>
    <row r="21" spans="1:48">
      <c r="AS21" s="461"/>
    </row>
    <row r="22" spans="1:48">
      <c r="AS22" s="461"/>
    </row>
    <row r="23" spans="1:48">
      <c r="AS23" s="461"/>
    </row>
    <row r="24" spans="1:48">
      <c r="AS24" s="461"/>
    </row>
    <row r="25" spans="1:48">
      <c r="AS25" s="461"/>
    </row>
    <row r="26" spans="1:48">
      <c r="AS26" s="461"/>
    </row>
  </sheetData>
  <mergeCells count="17">
    <mergeCell ref="N3:P3"/>
    <mergeCell ref="Q3:S3"/>
    <mergeCell ref="T3:V3"/>
    <mergeCell ref="W3:Y3"/>
    <mergeCell ref="AO3:AQ3"/>
    <mergeCell ref="AL3:AN3"/>
    <mergeCell ref="AI3:AK3"/>
    <mergeCell ref="A3:A4"/>
    <mergeCell ref="B3:D3"/>
    <mergeCell ref="E3:G3"/>
    <mergeCell ref="H3:J3"/>
    <mergeCell ref="K3:M3"/>
    <mergeCell ref="Z3:AB3"/>
    <mergeCell ref="AC3:AE3"/>
    <mergeCell ref="AF3:AH3"/>
    <mergeCell ref="AU3:AW3"/>
    <mergeCell ref="AR3:AT3"/>
  </mergeCells>
  <pageMargins left="0.7" right="0.7" top="0.75" bottom="0.75" header="0.3" footer="0.3"/>
  <pageSetup paperSize="9" orientation="portrait" r:id="rId1"/>
  <ignoredErrors>
    <ignoredError sqref="B3:AW4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Y24"/>
  <sheetViews>
    <sheetView zoomScaleNormal="100" workbookViewId="0">
      <pane xSplit="1" ySplit="4" topLeftCell="AO5" activePane="bottomRight" state="frozen"/>
      <selection pane="topRight"/>
      <selection pane="bottomLeft"/>
      <selection pane="bottomRight"/>
    </sheetView>
  </sheetViews>
  <sheetFormatPr defaultRowHeight="11.25"/>
  <cols>
    <col min="1" max="1" width="24.75" style="170" customWidth="1"/>
    <col min="2" max="49" width="10.875" style="170" customWidth="1"/>
    <col min="50" max="50" width="9" style="170"/>
    <col min="51" max="51" width="12" style="170" bestFit="1" customWidth="1"/>
    <col min="52" max="253" width="9" style="170"/>
    <col min="254" max="254" width="24.75" style="170" customWidth="1"/>
    <col min="255" max="283" width="16.375" style="170" customWidth="1"/>
    <col min="284" max="284" width="21.375" style="170" customWidth="1"/>
    <col min="285" max="509" width="9" style="170"/>
    <col min="510" max="510" width="24.75" style="170" customWidth="1"/>
    <col min="511" max="539" width="16.375" style="170" customWidth="1"/>
    <col min="540" max="540" width="21.375" style="170" customWidth="1"/>
    <col min="541" max="765" width="9" style="170"/>
    <col min="766" max="766" width="24.75" style="170" customWidth="1"/>
    <col min="767" max="795" width="16.375" style="170" customWidth="1"/>
    <col min="796" max="796" width="21.375" style="170" customWidth="1"/>
    <col min="797" max="1021" width="9" style="170"/>
    <col min="1022" max="1022" width="24.75" style="170" customWidth="1"/>
    <col min="1023" max="1051" width="16.375" style="170" customWidth="1"/>
    <col min="1052" max="1052" width="21.375" style="170" customWidth="1"/>
    <col min="1053" max="1277" width="9" style="170"/>
    <col min="1278" max="1278" width="24.75" style="170" customWidth="1"/>
    <col min="1279" max="1307" width="16.375" style="170" customWidth="1"/>
    <col min="1308" max="1308" width="21.375" style="170" customWidth="1"/>
    <col min="1309" max="1533" width="9" style="170"/>
    <col min="1534" max="1534" width="24.75" style="170" customWidth="1"/>
    <col min="1535" max="1563" width="16.375" style="170" customWidth="1"/>
    <col min="1564" max="1564" width="21.375" style="170" customWidth="1"/>
    <col min="1565" max="1789" width="9" style="170"/>
    <col min="1790" max="1790" width="24.75" style="170" customWidth="1"/>
    <col min="1791" max="1819" width="16.375" style="170" customWidth="1"/>
    <col min="1820" max="1820" width="21.375" style="170" customWidth="1"/>
    <col min="1821" max="2045" width="9" style="170"/>
    <col min="2046" max="2046" width="24.75" style="170" customWidth="1"/>
    <col min="2047" max="2075" width="16.375" style="170" customWidth="1"/>
    <col min="2076" max="2076" width="21.375" style="170" customWidth="1"/>
    <col min="2077" max="2301" width="9" style="170"/>
    <col min="2302" max="2302" width="24.75" style="170" customWidth="1"/>
    <col min="2303" max="2331" width="16.375" style="170" customWidth="1"/>
    <col min="2332" max="2332" width="21.375" style="170" customWidth="1"/>
    <col min="2333" max="2557" width="9" style="170"/>
    <col min="2558" max="2558" width="24.75" style="170" customWidth="1"/>
    <col min="2559" max="2587" width="16.375" style="170" customWidth="1"/>
    <col min="2588" max="2588" width="21.375" style="170" customWidth="1"/>
    <col min="2589" max="2813" width="9" style="170"/>
    <col min="2814" max="2814" width="24.75" style="170" customWidth="1"/>
    <col min="2815" max="2843" width="16.375" style="170" customWidth="1"/>
    <col min="2844" max="2844" width="21.375" style="170" customWidth="1"/>
    <col min="2845" max="3069" width="9" style="170"/>
    <col min="3070" max="3070" width="24.75" style="170" customWidth="1"/>
    <col min="3071" max="3099" width="16.375" style="170" customWidth="1"/>
    <col min="3100" max="3100" width="21.375" style="170" customWidth="1"/>
    <col min="3101" max="3325" width="9" style="170"/>
    <col min="3326" max="3326" width="24.75" style="170" customWidth="1"/>
    <col min="3327" max="3355" width="16.375" style="170" customWidth="1"/>
    <col min="3356" max="3356" width="21.375" style="170" customWidth="1"/>
    <col min="3357" max="3581" width="9" style="170"/>
    <col min="3582" max="3582" width="24.75" style="170" customWidth="1"/>
    <col min="3583" max="3611" width="16.375" style="170" customWidth="1"/>
    <col min="3612" max="3612" width="21.375" style="170" customWidth="1"/>
    <col min="3613" max="3837" width="9" style="170"/>
    <col min="3838" max="3838" width="24.75" style="170" customWidth="1"/>
    <col min="3839" max="3867" width="16.375" style="170" customWidth="1"/>
    <col min="3868" max="3868" width="21.375" style="170" customWidth="1"/>
    <col min="3869" max="4093" width="9" style="170"/>
    <col min="4094" max="4094" width="24.75" style="170" customWidth="1"/>
    <col min="4095" max="4123" width="16.375" style="170" customWidth="1"/>
    <col min="4124" max="4124" width="21.375" style="170" customWidth="1"/>
    <col min="4125" max="4349" width="9" style="170"/>
    <col min="4350" max="4350" width="24.75" style="170" customWidth="1"/>
    <col min="4351" max="4379" width="16.375" style="170" customWidth="1"/>
    <col min="4380" max="4380" width="21.375" style="170" customWidth="1"/>
    <col min="4381" max="4605" width="9" style="170"/>
    <col min="4606" max="4606" width="24.75" style="170" customWidth="1"/>
    <col min="4607" max="4635" width="16.375" style="170" customWidth="1"/>
    <col min="4636" max="4636" width="21.375" style="170" customWidth="1"/>
    <col min="4637" max="4861" width="9" style="170"/>
    <col min="4862" max="4862" width="24.75" style="170" customWidth="1"/>
    <col min="4863" max="4891" width="16.375" style="170" customWidth="1"/>
    <col min="4892" max="4892" width="21.375" style="170" customWidth="1"/>
    <col min="4893" max="5117" width="9" style="170"/>
    <col min="5118" max="5118" width="24.75" style="170" customWidth="1"/>
    <col min="5119" max="5147" width="16.375" style="170" customWidth="1"/>
    <col min="5148" max="5148" width="21.375" style="170" customWidth="1"/>
    <col min="5149" max="5373" width="9" style="170"/>
    <col min="5374" max="5374" width="24.75" style="170" customWidth="1"/>
    <col min="5375" max="5403" width="16.375" style="170" customWidth="1"/>
    <col min="5404" max="5404" width="21.375" style="170" customWidth="1"/>
    <col min="5405" max="5629" width="9" style="170"/>
    <col min="5630" max="5630" width="24.75" style="170" customWidth="1"/>
    <col min="5631" max="5659" width="16.375" style="170" customWidth="1"/>
    <col min="5660" max="5660" width="21.375" style="170" customWidth="1"/>
    <col min="5661" max="5885" width="9" style="170"/>
    <col min="5886" max="5886" width="24.75" style="170" customWidth="1"/>
    <col min="5887" max="5915" width="16.375" style="170" customWidth="1"/>
    <col min="5916" max="5916" width="21.375" style="170" customWidth="1"/>
    <col min="5917" max="6141" width="9" style="170"/>
    <col min="6142" max="6142" width="24.75" style="170" customWidth="1"/>
    <col min="6143" max="6171" width="16.375" style="170" customWidth="1"/>
    <col min="6172" max="6172" width="21.375" style="170" customWidth="1"/>
    <col min="6173" max="6397" width="9" style="170"/>
    <col min="6398" max="6398" width="24.75" style="170" customWidth="1"/>
    <col min="6399" max="6427" width="16.375" style="170" customWidth="1"/>
    <col min="6428" max="6428" width="21.375" style="170" customWidth="1"/>
    <col min="6429" max="6653" width="9" style="170"/>
    <col min="6654" max="6654" width="24.75" style="170" customWidth="1"/>
    <col min="6655" max="6683" width="16.375" style="170" customWidth="1"/>
    <col min="6684" max="6684" width="21.375" style="170" customWidth="1"/>
    <col min="6685" max="6909" width="9" style="170"/>
    <col min="6910" max="6910" width="24.75" style="170" customWidth="1"/>
    <col min="6911" max="6939" width="16.375" style="170" customWidth="1"/>
    <col min="6940" max="6940" width="21.375" style="170" customWidth="1"/>
    <col min="6941" max="7165" width="9" style="170"/>
    <col min="7166" max="7166" width="24.75" style="170" customWidth="1"/>
    <col min="7167" max="7195" width="16.375" style="170" customWidth="1"/>
    <col min="7196" max="7196" width="21.375" style="170" customWidth="1"/>
    <col min="7197" max="7421" width="9" style="170"/>
    <col min="7422" max="7422" width="24.75" style="170" customWidth="1"/>
    <col min="7423" max="7451" width="16.375" style="170" customWidth="1"/>
    <col min="7452" max="7452" width="21.375" style="170" customWidth="1"/>
    <col min="7453" max="7677" width="9" style="170"/>
    <col min="7678" max="7678" width="24.75" style="170" customWidth="1"/>
    <col min="7679" max="7707" width="16.375" style="170" customWidth="1"/>
    <col min="7708" max="7708" width="21.375" style="170" customWidth="1"/>
    <col min="7709" max="7933" width="9" style="170"/>
    <col min="7934" max="7934" width="24.75" style="170" customWidth="1"/>
    <col min="7935" max="7963" width="16.375" style="170" customWidth="1"/>
    <col min="7964" max="7964" width="21.375" style="170" customWidth="1"/>
    <col min="7965" max="8189" width="9" style="170"/>
    <col min="8190" max="8190" width="24.75" style="170" customWidth="1"/>
    <col min="8191" max="8219" width="16.375" style="170" customWidth="1"/>
    <col min="8220" max="8220" width="21.375" style="170" customWidth="1"/>
    <col min="8221" max="8445" width="9" style="170"/>
    <col min="8446" max="8446" width="24.75" style="170" customWidth="1"/>
    <col min="8447" max="8475" width="16.375" style="170" customWidth="1"/>
    <col min="8476" max="8476" width="21.375" style="170" customWidth="1"/>
    <col min="8477" max="8701" width="9" style="170"/>
    <col min="8702" max="8702" width="24.75" style="170" customWidth="1"/>
    <col min="8703" max="8731" width="16.375" style="170" customWidth="1"/>
    <col min="8732" max="8732" width="21.375" style="170" customWidth="1"/>
    <col min="8733" max="8957" width="9" style="170"/>
    <col min="8958" max="8958" width="24.75" style="170" customWidth="1"/>
    <col min="8959" max="8987" width="16.375" style="170" customWidth="1"/>
    <col min="8988" max="8988" width="21.375" style="170" customWidth="1"/>
    <col min="8989" max="9213" width="9" style="170"/>
    <col min="9214" max="9214" width="24.75" style="170" customWidth="1"/>
    <col min="9215" max="9243" width="16.375" style="170" customWidth="1"/>
    <col min="9244" max="9244" width="21.375" style="170" customWidth="1"/>
    <col min="9245" max="9469" width="9" style="170"/>
    <col min="9470" max="9470" width="24.75" style="170" customWidth="1"/>
    <col min="9471" max="9499" width="16.375" style="170" customWidth="1"/>
    <col min="9500" max="9500" width="21.375" style="170" customWidth="1"/>
    <col min="9501" max="9725" width="9" style="170"/>
    <col min="9726" max="9726" width="24.75" style="170" customWidth="1"/>
    <col min="9727" max="9755" width="16.375" style="170" customWidth="1"/>
    <col min="9756" max="9756" width="21.375" style="170" customWidth="1"/>
    <col min="9757" max="9981" width="9" style="170"/>
    <col min="9982" max="9982" width="24.75" style="170" customWidth="1"/>
    <col min="9983" max="10011" width="16.375" style="170" customWidth="1"/>
    <col min="10012" max="10012" width="21.375" style="170" customWidth="1"/>
    <col min="10013" max="10237" width="9" style="170"/>
    <col min="10238" max="10238" width="24.75" style="170" customWidth="1"/>
    <col min="10239" max="10267" width="16.375" style="170" customWidth="1"/>
    <col min="10268" max="10268" width="21.375" style="170" customWidth="1"/>
    <col min="10269" max="10493" width="9" style="170"/>
    <col min="10494" max="10494" width="24.75" style="170" customWidth="1"/>
    <col min="10495" max="10523" width="16.375" style="170" customWidth="1"/>
    <col min="10524" max="10524" width="21.375" style="170" customWidth="1"/>
    <col min="10525" max="10749" width="9" style="170"/>
    <col min="10750" max="10750" width="24.75" style="170" customWidth="1"/>
    <col min="10751" max="10779" width="16.375" style="170" customWidth="1"/>
    <col min="10780" max="10780" width="21.375" style="170" customWidth="1"/>
    <col min="10781" max="11005" width="9" style="170"/>
    <col min="11006" max="11006" width="24.75" style="170" customWidth="1"/>
    <col min="11007" max="11035" width="16.375" style="170" customWidth="1"/>
    <col min="11036" max="11036" width="21.375" style="170" customWidth="1"/>
    <col min="11037" max="11261" width="9" style="170"/>
    <col min="11262" max="11262" width="24.75" style="170" customWidth="1"/>
    <col min="11263" max="11291" width="16.375" style="170" customWidth="1"/>
    <col min="11292" max="11292" width="21.375" style="170" customWidth="1"/>
    <col min="11293" max="11517" width="9" style="170"/>
    <col min="11518" max="11518" width="24.75" style="170" customWidth="1"/>
    <col min="11519" max="11547" width="16.375" style="170" customWidth="1"/>
    <col min="11548" max="11548" width="21.375" style="170" customWidth="1"/>
    <col min="11549" max="11773" width="9" style="170"/>
    <col min="11774" max="11774" width="24.75" style="170" customWidth="1"/>
    <col min="11775" max="11803" width="16.375" style="170" customWidth="1"/>
    <col min="11804" max="11804" width="21.375" style="170" customWidth="1"/>
    <col min="11805" max="12029" width="9" style="170"/>
    <col min="12030" max="12030" width="24.75" style="170" customWidth="1"/>
    <col min="12031" max="12059" width="16.375" style="170" customWidth="1"/>
    <col min="12060" max="12060" width="21.375" style="170" customWidth="1"/>
    <col min="12061" max="12285" width="9" style="170"/>
    <col min="12286" max="12286" width="24.75" style="170" customWidth="1"/>
    <col min="12287" max="12315" width="16.375" style="170" customWidth="1"/>
    <col min="12316" max="12316" width="21.375" style="170" customWidth="1"/>
    <col min="12317" max="12541" width="9" style="170"/>
    <col min="12542" max="12542" width="24.75" style="170" customWidth="1"/>
    <col min="12543" max="12571" width="16.375" style="170" customWidth="1"/>
    <col min="12572" max="12572" width="21.375" style="170" customWidth="1"/>
    <col min="12573" max="12797" width="9" style="170"/>
    <col min="12798" max="12798" width="24.75" style="170" customWidth="1"/>
    <col min="12799" max="12827" width="16.375" style="170" customWidth="1"/>
    <col min="12828" max="12828" width="21.375" style="170" customWidth="1"/>
    <col min="12829" max="13053" width="9" style="170"/>
    <col min="13054" max="13054" width="24.75" style="170" customWidth="1"/>
    <col min="13055" max="13083" width="16.375" style="170" customWidth="1"/>
    <col min="13084" max="13084" width="21.375" style="170" customWidth="1"/>
    <col min="13085" max="13309" width="9" style="170"/>
    <col min="13310" max="13310" width="24.75" style="170" customWidth="1"/>
    <col min="13311" max="13339" width="16.375" style="170" customWidth="1"/>
    <col min="13340" max="13340" width="21.375" style="170" customWidth="1"/>
    <col min="13341" max="13565" width="9" style="170"/>
    <col min="13566" max="13566" width="24.75" style="170" customWidth="1"/>
    <col min="13567" max="13595" width="16.375" style="170" customWidth="1"/>
    <col min="13596" max="13596" width="21.375" style="170" customWidth="1"/>
    <col min="13597" max="13821" width="9" style="170"/>
    <col min="13822" max="13822" width="24.75" style="170" customWidth="1"/>
    <col min="13823" max="13851" width="16.375" style="170" customWidth="1"/>
    <col min="13852" max="13852" width="21.375" style="170" customWidth="1"/>
    <col min="13853" max="14077" width="9" style="170"/>
    <col min="14078" max="14078" width="24.75" style="170" customWidth="1"/>
    <col min="14079" max="14107" width="16.375" style="170" customWidth="1"/>
    <col min="14108" max="14108" width="21.375" style="170" customWidth="1"/>
    <col min="14109" max="14333" width="9" style="170"/>
    <col min="14334" max="14334" width="24.75" style="170" customWidth="1"/>
    <col min="14335" max="14363" width="16.375" style="170" customWidth="1"/>
    <col min="14364" max="14364" width="21.375" style="170" customWidth="1"/>
    <col min="14365" max="14589" width="9" style="170"/>
    <col min="14590" max="14590" width="24.75" style="170" customWidth="1"/>
    <col min="14591" max="14619" width="16.375" style="170" customWidth="1"/>
    <col min="14620" max="14620" width="21.375" style="170" customWidth="1"/>
    <col min="14621" max="14845" width="9" style="170"/>
    <col min="14846" max="14846" width="24.75" style="170" customWidth="1"/>
    <col min="14847" max="14875" width="16.375" style="170" customWidth="1"/>
    <col min="14876" max="14876" width="21.375" style="170" customWidth="1"/>
    <col min="14877" max="15101" width="9" style="170"/>
    <col min="15102" max="15102" width="24.75" style="170" customWidth="1"/>
    <col min="15103" max="15131" width="16.375" style="170" customWidth="1"/>
    <col min="15132" max="15132" width="21.375" style="170" customWidth="1"/>
    <col min="15133" max="15357" width="9" style="170"/>
    <col min="15358" max="15358" width="24.75" style="170" customWidth="1"/>
    <col min="15359" max="15387" width="16.375" style="170" customWidth="1"/>
    <col min="15388" max="15388" width="21.375" style="170" customWidth="1"/>
    <col min="15389" max="15613" width="9" style="170"/>
    <col min="15614" max="15614" width="24.75" style="170" customWidth="1"/>
    <col min="15615" max="15643" width="16.375" style="170" customWidth="1"/>
    <col min="15644" max="15644" width="21.375" style="170" customWidth="1"/>
    <col min="15645" max="15869" width="9" style="170"/>
    <col min="15870" max="15870" width="24.75" style="170" customWidth="1"/>
    <col min="15871" max="15899" width="16.375" style="170" customWidth="1"/>
    <col min="15900" max="15900" width="21.375" style="170" customWidth="1"/>
    <col min="15901" max="16125" width="9" style="170"/>
    <col min="16126" max="16126" width="24.75" style="170" customWidth="1"/>
    <col min="16127" max="16155" width="16.375" style="170" customWidth="1"/>
    <col min="16156" max="16156" width="21.375" style="170" customWidth="1"/>
    <col min="16157" max="16384" width="9" style="170"/>
  </cols>
  <sheetData>
    <row r="1" spans="1:51" s="214" customFormat="1">
      <c r="A1" s="183" t="s">
        <v>426</v>
      </c>
      <c r="B1" s="183"/>
      <c r="C1" s="183"/>
      <c r="D1" s="183"/>
      <c r="E1" s="183"/>
    </row>
    <row r="2" spans="1:51" s="357" customFormat="1">
      <c r="AE2" s="215"/>
      <c r="AN2" s="215"/>
      <c r="AW2" s="215" t="s">
        <v>139</v>
      </c>
    </row>
    <row r="3" spans="1:51" s="186" customFormat="1">
      <c r="A3" s="627" t="s">
        <v>93</v>
      </c>
      <c r="B3" s="629">
        <v>2552</v>
      </c>
      <c r="C3" s="629"/>
      <c r="D3" s="629"/>
      <c r="E3" s="629">
        <v>2553</v>
      </c>
      <c r="F3" s="629"/>
      <c r="G3" s="629"/>
      <c r="H3" s="629">
        <v>2554</v>
      </c>
      <c r="I3" s="629"/>
      <c r="J3" s="629"/>
      <c r="K3" s="629">
        <v>2555</v>
      </c>
      <c r="L3" s="629"/>
      <c r="M3" s="629"/>
      <c r="N3" s="629">
        <v>2556</v>
      </c>
      <c r="O3" s="629"/>
      <c r="P3" s="629"/>
      <c r="Q3" s="629">
        <v>2557</v>
      </c>
      <c r="R3" s="629"/>
      <c r="S3" s="629"/>
      <c r="T3" s="629">
        <v>2558</v>
      </c>
      <c r="U3" s="629"/>
      <c r="V3" s="629"/>
      <c r="W3" s="629">
        <v>2559</v>
      </c>
      <c r="X3" s="629"/>
      <c r="Y3" s="629"/>
      <c r="Z3" s="629">
        <v>2560</v>
      </c>
      <c r="AA3" s="629"/>
      <c r="AB3" s="629"/>
      <c r="AC3" s="629">
        <v>2561</v>
      </c>
      <c r="AD3" s="629"/>
      <c r="AE3" s="629"/>
      <c r="AF3" s="629">
        <v>2562</v>
      </c>
      <c r="AG3" s="629"/>
      <c r="AH3" s="629"/>
      <c r="AI3" s="629">
        <v>2563</v>
      </c>
      <c r="AJ3" s="629"/>
      <c r="AK3" s="629"/>
      <c r="AL3" s="629">
        <v>2564</v>
      </c>
      <c r="AM3" s="629"/>
      <c r="AN3" s="629"/>
      <c r="AO3" s="629">
        <v>2565</v>
      </c>
      <c r="AP3" s="629"/>
      <c r="AQ3" s="629"/>
      <c r="AR3" s="629">
        <v>2566</v>
      </c>
      <c r="AS3" s="629"/>
      <c r="AT3" s="629"/>
      <c r="AU3" s="629">
        <v>2567</v>
      </c>
      <c r="AV3" s="629"/>
      <c r="AW3" s="629"/>
    </row>
    <row r="4" spans="1:51" s="186" customFormat="1">
      <c r="A4" s="628"/>
      <c r="B4" s="198" t="s">
        <v>128</v>
      </c>
      <c r="C4" s="198" t="s">
        <v>129</v>
      </c>
      <c r="D4" s="198" t="s">
        <v>81</v>
      </c>
      <c r="E4" s="198" t="s">
        <v>128</v>
      </c>
      <c r="F4" s="198" t="s">
        <v>129</v>
      </c>
      <c r="G4" s="198" t="s">
        <v>81</v>
      </c>
      <c r="H4" s="198" t="s">
        <v>128</v>
      </c>
      <c r="I4" s="198" t="s">
        <v>129</v>
      </c>
      <c r="J4" s="198" t="s">
        <v>81</v>
      </c>
      <c r="K4" s="198" t="s">
        <v>128</v>
      </c>
      <c r="L4" s="198" t="s">
        <v>129</v>
      </c>
      <c r="M4" s="198" t="s">
        <v>81</v>
      </c>
      <c r="N4" s="198" t="s">
        <v>128</v>
      </c>
      <c r="O4" s="198" t="s">
        <v>129</v>
      </c>
      <c r="P4" s="198" t="s">
        <v>81</v>
      </c>
      <c r="Q4" s="198" t="s">
        <v>128</v>
      </c>
      <c r="R4" s="198" t="s">
        <v>129</v>
      </c>
      <c r="S4" s="198" t="s">
        <v>81</v>
      </c>
      <c r="T4" s="198" t="s">
        <v>128</v>
      </c>
      <c r="U4" s="198" t="s">
        <v>129</v>
      </c>
      <c r="V4" s="198" t="s">
        <v>81</v>
      </c>
      <c r="W4" s="198" t="s">
        <v>128</v>
      </c>
      <c r="X4" s="198" t="s">
        <v>129</v>
      </c>
      <c r="Y4" s="198" t="s">
        <v>81</v>
      </c>
      <c r="Z4" s="198" t="s">
        <v>128</v>
      </c>
      <c r="AA4" s="198" t="s">
        <v>129</v>
      </c>
      <c r="AB4" s="198" t="s">
        <v>81</v>
      </c>
      <c r="AC4" s="198" t="s">
        <v>128</v>
      </c>
      <c r="AD4" s="198" t="s">
        <v>129</v>
      </c>
      <c r="AE4" s="198" t="s">
        <v>81</v>
      </c>
      <c r="AF4" s="198" t="s">
        <v>128</v>
      </c>
      <c r="AG4" s="198" t="s">
        <v>129</v>
      </c>
      <c r="AH4" s="198" t="s">
        <v>81</v>
      </c>
      <c r="AI4" s="198" t="s">
        <v>128</v>
      </c>
      <c r="AJ4" s="198" t="s">
        <v>129</v>
      </c>
      <c r="AK4" s="198" t="s">
        <v>81</v>
      </c>
      <c r="AL4" s="198" t="s">
        <v>128</v>
      </c>
      <c r="AM4" s="198" t="s">
        <v>129</v>
      </c>
      <c r="AN4" s="198" t="s">
        <v>81</v>
      </c>
      <c r="AO4" s="198" t="s">
        <v>128</v>
      </c>
      <c r="AP4" s="198" t="s">
        <v>129</v>
      </c>
      <c r="AQ4" s="198" t="s">
        <v>81</v>
      </c>
      <c r="AR4" s="198" t="s">
        <v>128</v>
      </c>
      <c r="AS4" s="198" t="s">
        <v>129</v>
      </c>
      <c r="AT4" s="198" t="s">
        <v>81</v>
      </c>
      <c r="AU4" s="198" t="s">
        <v>128</v>
      </c>
      <c r="AV4" s="198" t="s">
        <v>129</v>
      </c>
      <c r="AW4" s="198" t="s">
        <v>81</v>
      </c>
    </row>
    <row r="5" spans="1:51" s="185" customFormat="1" ht="11.25" customHeight="1">
      <c r="A5" s="358" t="s">
        <v>140</v>
      </c>
      <c r="B5" s="113">
        <v>14053743</v>
      </c>
      <c r="C5" s="113">
        <v>24317784</v>
      </c>
      <c r="D5" s="113">
        <v>38371527</v>
      </c>
      <c r="E5" s="113">
        <v>14557840</v>
      </c>
      <c r="F5" s="113">
        <v>24133741</v>
      </c>
      <c r="G5" s="113">
        <v>38691582</v>
      </c>
      <c r="H5" s="113">
        <v>14730398</v>
      </c>
      <c r="I5" s="113">
        <v>24586841</v>
      </c>
      <c r="J5" s="113">
        <v>39317239</v>
      </c>
      <c r="K5" s="113">
        <v>14778843.911900014</v>
      </c>
      <c r="L5" s="113">
        <v>24799500.442900084</v>
      </c>
      <c r="M5" s="113">
        <v>39578344.354800001</v>
      </c>
      <c r="N5" s="113">
        <v>13971628.862900006</v>
      </c>
      <c r="O5" s="113">
        <v>25140770.844700016</v>
      </c>
      <c r="P5" s="113">
        <v>39112399.707600057</v>
      </c>
      <c r="Q5" s="113">
        <v>16299544.144499991</v>
      </c>
      <c r="R5" s="113">
        <v>22121448.999699984</v>
      </c>
      <c r="S5" s="113">
        <v>38420993.144199975</v>
      </c>
      <c r="T5" s="113">
        <v>16918120.832200047</v>
      </c>
      <c r="U5" s="113">
        <v>21412298.36420003</v>
      </c>
      <c r="V5" s="113">
        <v>38330419.196400195</v>
      </c>
      <c r="W5" s="113">
        <v>16946421.501799926</v>
      </c>
      <c r="X5" s="113">
        <v>21316750.687599987</v>
      </c>
      <c r="Y5" s="113">
        <v>38263172.189399995</v>
      </c>
      <c r="Z5" s="113">
        <v>16872735.657400005</v>
      </c>
      <c r="AA5" s="113">
        <v>20774148.334700052</v>
      </c>
      <c r="AB5" s="113">
        <v>37646883.992100157</v>
      </c>
      <c r="AC5" s="113">
        <v>17111440</v>
      </c>
      <c r="AD5" s="113">
        <v>21189578</v>
      </c>
      <c r="AE5" s="113">
        <v>38301018</v>
      </c>
      <c r="AF5" s="113">
        <v>17142247</v>
      </c>
      <c r="AG5" s="113">
        <v>20344080</v>
      </c>
      <c r="AH5" s="113">
        <v>37486327</v>
      </c>
      <c r="AI5" s="113">
        <v>17562610</v>
      </c>
      <c r="AJ5" s="113">
        <v>20364390</v>
      </c>
      <c r="AK5" s="113">
        <v>37927000</v>
      </c>
      <c r="AL5" s="113">
        <v>18107679</v>
      </c>
      <c r="AM5" s="113">
        <v>19598061</v>
      </c>
      <c r="AN5" s="113">
        <v>37705740</v>
      </c>
      <c r="AO5" s="113">
        <v>19379015</v>
      </c>
      <c r="AP5" s="113">
        <v>20186976</v>
      </c>
      <c r="AQ5" s="113">
        <v>39565991</v>
      </c>
      <c r="AR5" s="113">
        <v>19133659</v>
      </c>
      <c r="AS5" s="113">
        <v>20957668</v>
      </c>
      <c r="AT5" s="113">
        <v>40091327</v>
      </c>
      <c r="AU5" s="113">
        <v>18950185.23429998</v>
      </c>
      <c r="AV5" s="113">
        <v>21089355.515700005</v>
      </c>
      <c r="AW5" s="466">
        <v>40039540.749999985</v>
      </c>
      <c r="AY5" s="463"/>
    </row>
    <row r="6" spans="1:51" s="185" customFormat="1">
      <c r="A6" s="359" t="s">
        <v>591</v>
      </c>
      <c r="B6" s="74">
        <v>294942</v>
      </c>
      <c r="C6" s="74">
        <v>878402</v>
      </c>
      <c r="D6" s="74">
        <v>1173344</v>
      </c>
      <c r="E6" s="74">
        <v>386272</v>
      </c>
      <c r="F6" s="74">
        <v>790225</v>
      </c>
      <c r="G6" s="74">
        <v>1176498</v>
      </c>
      <c r="H6" s="74">
        <v>372839</v>
      </c>
      <c r="I6" s="74">
        <v>776491</v>
      </c>
      <c r="J6" s="74">
        <v>1149330</v>
      </c>
      <c r="K6" s="74">
        <v>377262.00680000032</v>
      </c>
      <c r="L6" s="74">
        <v>923854.91039999819</v>
      </c>
      <c r="M6" s="74">
        <v>1301116.9172000028</v>
      </c>
      <c r="N6" s="74">
        <v>349776.04919999972</v>
      </c>
      <c r="O6" s="74">
        <v>895509.0503</v>
      </c>
      <c r="P6" s="74">
        <v>1245285.0995000035</v>
      </c>
      <c r="Q6" s="74">
        <v>553535.64850000048</v>
      </c>
      <c r="R6" s="74">
        <v>723861.53690000216</v>
      </c>
      <c r="S6" s="74">
        <v>1277397.1853999994</v>
      </c>
      <c r="T6" s="74">
        <v>557616.66810000071</v>
      </c>
      <c r="U6" s="74">
        <v>700406.49949999934</v>
      </c>
      <c r="V6" s="74">
        <v>1258023.1675999942</v>
      </c>
      <c r="W6" s="74">
        <v>510827.11689999979</v>
      </c>
      <c r="X6" s="74">
        <v>673355.06649999996</v>
      </c>
      <c r="Y6" s="74">
        <v>1184182.1834000011</v>
      </c>
      <c r="Z6" s="74">
        <v>454172.90269999905</v>
      </c>
      <c r="AA6" s="74">
        <v>642525.95899999863</v>
      </c>
      <c r="AB6" s="75">
        <v>1096698.8616999988</v>
      </c>
      <c r="AC6" s="74">
        <v>546807</v>
      </c>
      <c r="AD6" s="74">
        <v>639267</v>
      </c>
      <c r="AE6" s="75">
        <v>1186074</v>
      </c>
      <c r="AF6" s="74">
        <v>531072</v>
      </c>
      <c r="AG6" s="74">
        <v>538794</v>
      </c>
      <c r="AH6" s="75">
        <v>1069866</v>
      </c>
      <c r="AI6" s="74">
        <v>507664</v>
      </c>
      <c r="AJ6" s="74">
        <v>536604</v>
      </c>
      <c r="AK6" s="75">
        <v>1044268</v>
      </c>
      <c r="AL6" s="74">
        <v>560686</v>
      </c>
      <c r="AM6" s="74">
        <v>516079</v>
      </c>
      <c r="AN6" s="75">
        <v>1076765</v>
      </c>
      <c r="AO6" s="74">
        <v>533164</v>
      </c>
      <c r="AP6" s="74">
        <v>588781</v>
      </c>
      <c r="AQ6" s="94">
        <v>1121945</v>
      </c>
      <c r="AR6" s="74">
        <v>367025</v>
      </c>
      <c r="AS6" s="74">
        <v>527637</v>
      </c>
      <c r="AT6" s="360">
        <v>894662</v>
      </c>
      <c r="AU6" s="74">
        <v>369188.3936999999</v>
      </c>
      <c r="AV6" s="74">
        <v>504108.00000000052</v>
      </c>
      <c r="AW6" s="465">
        <v>873296.39370000036</v>
      </c>
      <c r="AY6" s="463"/>
    </row>
    <row r="7" spans="1:51" s="185" customFormat="1">
      <c r="A7" s="361" t="s">
        <v>592</v>
      </c>
      <c r="B7" s="78">
        <v>1974446</v>
      </c>
      <c r="C7" s="78">
        <v>9616827</v>
      </c>
      <c r="D7" s="78">
        <v>11591273</v>
      </c>
      <c r="E7" s="78">
        <v>1924265</v>
      </c>
      <c r="F7" s="78">
        <v>8981358</v>
      </c>
      <c r="G7" s="78">
        <v>10905622</v>
      </c>
      <c r="H7" s="78">
        <v>1874355</v>
      </c>
      <c r="I7" s="78">
        <v>9037197</v>
      </c>
      <c r="J7" s="78">
        <v>10911552</v>
      </c>
      <c r="K7" s="78">
        <v>1675339.9648999989</v>
      </c>
      <c r="L7" s="78">
        <v>8507494.0350001343</v>
      </c>
      <c r="M7" s="78">
        <v>10182833.999899983</v>
      </c>
      <c r="N7" s="78">
        <v>1199128.6867000046</v>
      </c>
      <c r="O7" s="78">
        <v>7599771.2446000315</v>
      </c>
      <c r="P7" s="78">
        <v>8798899.9313000888</v>
      </c>
      <c r="Q7" s="78">
        <v>1362652.5906000009</v>
      </c>
      <c r="R7" s="78">
        <v>7272577.4435000494</v>
      </c>
      <c r="S7" s="78">
        <v>8635230.0341000147</v>
      </c>
      <c r="T7" s="78">
        <v>1355037.6277000008</v>
      </c>
      <c r="U7" s="78">
        <v>6975477.7944999952</v>
      </c>
      <c r="V7" s="78">
        <v>8330515.4222000204</v>
      </c>
      <c r="W7" s="78">
        <v>1305396.525099999</v>
      </c>
      <c r="X7" s="78">
        <v>6743123.6800999893</v>
      </c>
      <c r="Y7" s="78">
        <v>8048520.2051999914</v>
      </c>
      <c r="Z7" s="78">
        <v>1206545.1698999992</v>
      </c>
      <c r="AA7" s="78">
        <v>6268058.6254000869</v>
      </c>
      <c r="AB7" s="79">
        <v>7474603.7953000693</v>
      </c>
      <c r="AC7" s="78">
        <v>1149946</v>
      </c>
      <c r="AD7" s="78">
        <v>6223125</v>
      </c>
      <c r="AE7" s="79">
        <v>7373071</v>
      </c>
      <c r="AF7" s="78">
        <v>1063543</v>
      </c>
      <c r="AG7" s="78">
        <v>5720255</v>
      </c>
      <c r="AH7" s="79">
        <v>6783798</v>
      </c>
      <c r="AI7" s="78">
        <v>1103783</v>
      </c>
      <c r="AJ7" s="78">
        <v>5594437</v>
      </c>
      <c r="AK7" s="79">
        <v>6698220</v>
      </c>
      <c r="AL7" s="78">
        <v>1034160</v>
      </c>
      <c r="AM7" s="78">
        <v>5144997</v>
      </c>
      <c r="AN7" s="79">
        <v>6179157</v>
      </c>
      <c r="AO7" s="78">
        <v>908175</v>
      </c>
      <c r="AP7" s="78">
        <v>4549518</v>
      </c>
      <c r="AQ7" s="79">
        <v>5457693</v>
      </c>
      <c r="AR7" s="78">
        <v>751437</v>
      </c>
      <c r="AS7" s="78">
        <v>4311556</v>
      </c>
      <c r="AT7" s="362">
        <v>5062993</v>
      </c>
      <c r="AU7" s="78">
        <v>720908.4072000006</v>
      </c>
      <c r="AV7" s="78">
        <v>4058211.4683000324</v>
      </c>
      <c r="AW7" s="362">
        <v>4779119.8755000327</v>
      </c>
      <c r="AY7" s="463"/>
    </row>
    <row r="8" spans="1:51" s="185" customFormat="1">
      <c r="A8" s="361" t="s">
        <v>593</v>
      </c>
      <c r="B8" s="78">
        <v>2655420</v>
      </c>
      <c r="C8" s="78">
        <v>6088080</v>
      </c>
      <c r="D8" s="78">
        <v>8743500</v>
      </c>
      <c r="E8" s="78">
        <v>2689097</v>
      </c>
      <c r="F8" s="78">
        <v>6125406</v>
      </c>
      <c r="G8" s="78">
        <v>8814503</v>
      </c>
      <c r="H8" s="78">
        <v>2636284</v>
      </c>
      <c r="I8" s="78">
        <v>6244925</v>
      </c>
      <c r="J8" s="78">
        <v>8881209</v>
      </c>
      <c r="K8" s="78">
        <v>2615598.0178999999</v>
      </c>
      <c r="L8" s="78">
        <v>6429291.5547999367</v>
      </c>
      <c r="M8" s="78">
        <v>9044889.572699992</v>
      </c>
      <c r="N8" s="78">
        <v>2478037.5444000051</v>
      </c>
      <c r="O8" s="78">
        <v>7328325.1981999818</v>
      </c>
      <c r="P8" s="78">
        <v>9806362.7425999865</v>
      </c>
      <c r="Q8" s="78">
        <v>2751796.989200003</v>
      </c>
      <c r="R8" s="78">
        <v>6011207.4859999055</v>
      </c>
      <c r="S8" s="78">
        <v>8763004.4751999602</v>
      </c>
      <c r="T8" s="78">
        <v>2756670.2515999861</v>
      </c>
      <c r="U8" s="78">
        <v>5722438.0662000217</v>
      </c>
      <c r="V8" s="78">
        <v>8479108.3178000711</v>
      </c>
      <c r="W8" s="78">
        <v>2766893.6281999848</v>
      </c>
      <c r="X8" s="78">
        <v>5746779.4183999645</v>
      </c>
      <c r="Y8" s="78">
        <v>8513673.046599986</v>
      </c>
      <c r="Z8" s="78">
        <v>2695094.254799983</v>
      </c>
      <c r="AA8" s="78">
        <v>5648641.3723999681</v>
      </c>
      <c r="AB8" s="79">
        <v>8343735.6272000493</v>
      </c>
      <c r="AC8" s="78">
        <v>2696150</v>
      </c>
      <c r="AD8" s="78">
        <v>5717137</v>
      </c>
      <c r="AE8" s="79">
        <v>8413287</v>
      </c>
      <c r="AF8" s="78">
        <v>2715705</v>
      </c>
      <c r="AG8" s="78">
        <v>5589988</v>
      </c>
      <c r="AH8" s="79">
        <v>8305693</v>
      </c>
      <c r="AI8" s="78">
        <v>2699862</v>
      </c>
      <c r="AJ8" s="78">
        <v>5528902</v>
      </c>
      <c r="AK8" s="79">
        <v>8228764</v>
      </c>
      <c r="AL8" s="78">
        <v>2880917</v>
      </c>
      <c r="AM8" s="78">
        <v>5409902</v>
      </c>
      <c r="AN8" s="79">
        <v>8290819</v>
      </c>
      <c r="AO8" s="78">
        <v>2781778</v>
      </c>
      <c r="AP8" s="78">
        <v>5449723</v>
      </c>
      <c r="AQ8" s="79">
        <v>8231501</v>
      </c>
      <c r="AR8" s="78">
        <v>2889915</v>
      </c>
      <c r="AS8" s="78">
        <v>5971514</v>
      </c>
      <c r="AT8" s="362">
        <v>8861429</v>
      </c>
      <c r="AU8" s="78">
        <v>2983752.8101000022</v>
      </c>
      <c r="AV8" s="78">
        <v>5997611.7344999565</v>
      </c>
      <c r="AW8" s="362">
        <v>8981364.5445999578</v>
      </c>
      <c r="AY8" s="463"/>
    </row>
    <row r="9" spans="1:51" s="185" customFormat="1">
      <c r="A9" s="361" t="s">
        <v>594</v>
      </c>
      <c r="B9" s="78">
        <v>2361528</v>
      </c>
      <c r="C9" s="78">
        <v>3454456</v>
      </c>
      <c r="D9" s="78">
        <v>5815984</v>
      </c>
      <c r="E9" s="78">
        <v>2398267</v>
      </c>
      <c r="F9" s="78">
        <v>3640371</v>
      </c>
      <c r="G9" s="78">
        <v>6038639</v>
      </c>
      <c r="H9" s="78">
        <v>2457616</v>
      </c>
      <c r="I9" s="78">
        <v>3735113</v>
      </c>
      <c r="J9" s="78">
        <v>6192729</v>
      </c>
      <c r="K9" s="78">
        <v>2554259.0187000171</v>
      </c>
      <c r="L9" s="78">
        <v>4004173.8217000039</v>
      </c>
      <c r="M9" s="78">
        <v>6558432.8404000215</v>
      </c>
      <c r="N9" s="78">
        <v>2359863.5251999996</v>
      </c>
      <c r="O9" s="78">
        <v>4142832.1292000008</v>
      </c>
      <c r="P9" s="78">
        <v>6502695.6543999575</v>
      </c>
      <c r="Q9" s="78">
        <v>2774371.1186000062</v>
      </c>
      <c r="R9" s="78">
        <v>3427630.431100016</v>
      </c>
      <c r="S9" s="78">
        <v>6202001.549700005</v>
      </c>
      <c r="T9" s="78">
        <v>2826185.601400008</v>
      </c>
      <c r="U9" s="78">
        <v>3207230.7843000107</v>
      </c>
      <c r="V9" s="78">
        <v>6033416.3857000396</v>
      </c>
      <c r="W9" s="78">
        <v>2969314.3773999903</v>
      </c>
      <c r="X9" s="78">
        <v>3260579.038300022</v>
      </c>
      <c r="Y9" s="78">
        <v>6229893.4156999625</v>
      </c>
      <c r="Z9" s="78">
        <v>3000297.6974000032</v>
      </c>
      <c r="AA9" s="78">
        <v>3321777.1372999973</v>
      </c>
      <c r="AB9" s="79">
        <v>6322074.8347000433</v>
      </c>
      <c r="AC9" s="78">
        <v>3008200</v>
      </c>
      <c r="AD9" s="78">
        <v>3449858</v>
      </c>
      <c r="AE9" s="79">
        <v>6458058</v>
      </c>
      <c r="AF9" s="78">
        <v>2981461</v>
      </c>
      <c r="AG9" s="78">
        <v>3487632</v>
      </c>
      <c r="AH9" s="79">
        <v>6469093</v>
      </c>
      <c r="AI9" s="78">
        <v>3031877</v>
      </c>
      <c r="AJ9" s="78">
        <v>3453216</v>
      </c>
      <c r="AK9" s="79">
        <v>6485093</v>
      </c>
      <c r="AL9" s="78">
        <v>3122300</v>
      </c>
      <c r="AM9" s="78">
        <v>3369747</v>
      </c>
      <c r="AN9" s="79">
        <v>6492047</v>
      </c>
      <c r="AO9" s="78">
        <v>3289041</v>
      </c>
      <c r="AP9" s="78">
        <v>3561025</v>
      </c>
      <c r="AQ9" s="79">
        <v>6850066</v>
      </c>
      <c r="AR9" s="78">
        <v>3403284</v>
      </c>
      <c r="AS9" s="78">
        <v>3792313</v>
      </c>
      <c r="AT9" s="362">
        <v>7195597</v>
      </c>
      <c r="AU9" s="78">
        <v>3334004.3351999843</v>
      </c>
      <c r="AV9" s="78">
        <v>3988563.5506999968</v>
      </c>
      <c r="AW9" s="362">
        <v>7322567.8858999815</v>
      </c>
      <c r="AY9" s="463"/>
    </row>
    <row r="10" spans="1:51" s="185" customFormat="1">
      <c r="A10" s="361" t="s">
        <v>595</v>
      </c>
      <c r="B10" s="78">
        <v>2406973</v>
      </c>
      <c r="C10" s="78">
        <v>2643487</v>
      </c>
      <c r="D10" s="78">
        <v>5050460</v>
      </c>
      <c r="E10" s="78">
        <v>2549850</v>
      </c>
      <c r="F10" s="78">
        <v>2835231</v>
      </c>
      <c r="G10" s="78">
        <v>5385082</v>
      </c>
      <c r="H10" s="78">
        <v>2539593</v>
      </c>
      <c r="I10" s="78">
        <v>3018923</v>
      </c>
      <c r="J10" s="78">
        <v>5558516</v>
      </c>
      <c r="K10" s="78">
        <v>2651258.2365000006</v>
      </c>
      <c r="L10" s="78">
        <v>3066308.0048000095</v>
      </c>
      <c r="M10" s="78">
        <v>5717566.2412999943</v>
      </c>
      <c r="N10" s="78">
        <v>2599770.5403999966</v>
      </c>
      <c r="O10" s="78">
        <v>3236269.3837000006</v>
      </c>
      <c r="P10" s="78">
        <v>5836039.9240999874</v>
      </c>
      <c r="Q10" s="78">
        <v>2999862.0688000051</v>
      </c>
      <c r="R10" s="78">
        <v>2799763.9108000104</v>
      </c>
      <c r="S10" s="78">
        <v>5799625.9795999834</v>
      </c>
      <c r="T10" s="78">
        <v>3215695.5408999966</v>
      </c>
      <c r="U10" s="78">
        <v>2880847.6856000032</v>
      </c>
      <c r="V10" s="78">
        <v>6096543.2265000036</v>
      </c>
      <c r="W10" s="78">
        <v>3266409.6248999862</v>
      </c>
      <c r="X10" s="78">
        <v>2903491.2919000103</v>
      </c>
      <c r="Y10" s="78">
        <v>6169900.9168000249</v>
      </c>
      <c r="Z10" s="78">
        <v>3275363.8017000095</v>
      </c>
      <c r="AA10" s="78">
        <v>2877141.687899997</v>
      </c>
      <c r="AB10" s="79">
        <v>6152505.4895999711</v>
      </c>
      <c r="AC10" s="78">
        <v>3308730</v>
      </c>
      <c r="AD10" s="78">
        <v>3098429</v>
      </c>
      <c r="AE10" s="79">
        <v>6407159</v>
      </c>
      <c r="AF10" s="78">
        <v>3427999</v>
      </c>
      <c r="AG10" s="78">
        <v>2975137</v>
      </c>
      <c r="AH10" s="79">
        <v>6403136</v>
      </c>
      <c r="AI10" s="78">
        <v>3473772</v>
      </c>
      <c r="AJ10" s="78">
        <v>3121651</v>
      </c>
      <c r="AK10" s="79">
        <v>6595423</v>
      </c>
      <c r="AL10" s="78">
        <v>3866831</v>
      </c>
      <c r="AM10" s="78">
        <v>3021069</v>
      </c>
      <c r="AN10" s="79">
        <v>6887900</v>
      </c>
      <c r="AO10" s="78">
        <v>4326143</v>
      </c>
      <c r="AP10" s="78">
        <v>3522632</v>
      </c>
      <c r="AQ10" s="79">
        <v>7848775</v>
      </c>
      <c r="AR10" s="78">
        <v>4354146</v>
      </c>
      <c r="AS10" s="78">
        <v>3775306</v>
      </c>
      <c r="AT10" s="362">
        <v>8129452</v>
      </c>
      <c r="AU10" s="78">
        <v>4191198.4853999936</v>
      </c>
      <c r="AV10" s="78">
        <v>3805280.0399000184</v>
      </c>
      <c r="AW10" s="362">
        <v>7996478.525300012</v>
      </c>
      <c r="AY10" s="463"/>
    </row>
    <row r="11" spans="1:51" s="185" customFormat="1">
      <c r="A11" s="361" t="s">
        <v>596</v>
      </c>
      <c r="B11" s="78">
        <v>4301348</v>
      </c>
      <c r="C11" s="78">
        <v>1606792</v>
      </c>
      <c r="D11" s="78">
        <v>5908140</v>
      </c>
      <c r="E11" s="78">
        <v>4509936</v>
      </c>
      <c r="F11" s="78">
        <v>1706390</v>
      </c>
      <c r="G11" s="78">
        <v>6216326</v>
      </c>
      <c r="H11" s="78">
        <v>4764817</v>
      </c>
      <c r="I11" s="78">
        <v>1726240</v>
      </c>
      <c r="J11" s="78">
        <v>6491057</v>
      </c>
      <c r="K11" s="78">
        <v>4797551.2079999987</v>
      </c>
      <c r="L11" s="78">
        <v>1808562.9526999989</v>
      </c>
      <c r="M11" s="78">
        <v>6606114.160700012</v>
      </c>
      <c r="N11" s="78">
        <v>4851433.4935999988</v>
      </c>
      <c r="O11" s="78">
        <v>1856412.6600999995</v>
      </c>
      <c r="P11" s="78">
        <v>6707846.1537000332</v>
      </c>
      <c r="Q11" s="78">
        <v>5643068.0563999759</v>
      </c>
      <c r="R11" s="78">
        <v>1823019.6019000057</v>
      </c>
      <c r="S11" s="78">
        <v>7466087.6583000096</v>
      </c>
      <c r="T11" s="78">
        <v>5949892.3985000551</v>
      </c>
      <c r="U11" s="78">
        <v>1851038.6059000015</v>
      </c>
      <c r="V11" s="78">
        <v>7800931.0044000605</v>
      </c>
      <c r="W11" s="78">
        <v>5919881.8780999631</v>
      </c>
      <c r="X11" s="78">
        <v>1934582.8320000004</v>
      </c>
      <c r="Y11" s="78">
        <v>7854464.7101000315</v>
      </c>
      <c r="Z11" s="78">
        <v>6014988.3349000132</v>
      </c>
      <c r="AA11" s="78">
        <v>1963610.6364000025</v>
      </c>
      <c r="AB11" s="79">
        <v>7978598.9713000301</v>
      </c>
      <c r="AC11" s="78">
        <v>6106118</v>
      </c>
      <c r="AD11" s="78">
        <v>2014446</v>
      </c>
      <c r="AE11" s="79">
        <v>8120564</v>
      </c>
      <c r="AF11" s="78">
        <v>6071760</v>
      </c>
      <c r="AG11" s="78">
        <v>1973383</v>
      </c>
      <c r="AH11" s="79">
        <v>8045143</v>
      </c>
      <c r="AI11" s="78">
        <v>6457698</v>
      </c>
      <c r="AJ11" s="78">
        <v>2068262</v>
      </c>
      <c r="AK11" s="79">
        <v>8525960</v>
      </c>
      <c r="AL11" s="78">
        <v>6414482</v>
      </c>
      <c r="AM11" s="78">
        <v>2104352</v>
      </c>
      <c r="AN11" s="79">
        <v>8518834</v>
      </c>
      <c r="AO11" s="78">
        <v>7244458</v>
      </c>
      <c r="AP11" s="78">
        <v>2468245</v>
      </c>
      <c r="AQ11" s="79">
        <v>9712703</v>
      </c>
      <c r="AR11" s="78">
        <v>7006633</v>
      </c>
      <c r="AS11" s="78">
        <v>2525882</v>
      </c>
      <c r="AT11" s="362">
        <v>9532515</v>
      </c>
      <c r="AU11" s="78">
        <v>6777797.8979000039</v>
      </c>
      <c r="AV11" s="78">
        <v>2614080.2453999976</v>
      </c>
      <c r="AW11" s="362">
        <v>9391878.1433000006</v>
      </c>
      <c r="AY11" s="463"/>
    </row>
    <row r="12" spans="1:51" s="185" customFormat="1">
      <c r="A12" s="361" t="s">
        <v>597</v>
      </c>
      <c r="B12" s="78">
        <v>12370</v>
      </c>
      <c r="C12" s="78">
        <v>5989</v>
      </c>
      <c r="D12" s="78">
        <v>18359</v>
      </c>
      <c r="E12" s="78">
        <v>25156</v>
      </c>
      <c r="F12" s="78">
        <v>13598</v>
      </c>
      <c r="G12" s="78">
        <v>38753</v>
      </c>
      <c r="H12" s="78">
        <v>27220</v>
      </c>
      <c r="I12" s="78">
        <v>16763</v>
      </c>
      <c r="J12" s="78">
        <v>43983</v>
      </c>
      <c r="K12" s="78">
        <v>15127.853400000004</v>
      </c>
      <c r="L12" s="78">
        <v>11451.5936</v>
      </c>
      <c r="M12" s="78">
        <v>26579.447</v>
      </c>
      <c r="N12" s="78">
        <v>19750.8027</v>
      </c>
      <c r="O12" s="78">
        <v>10434.560100000001</v>
      </c>
      <c r="P12" s="78">
        <v>30185.362799999995</v>
      </c>
      <c r="Q12" s="78">
        <v>93203.282399999953</v>
      </c>
      <c r="R12" s="78">
        <v>9245.4094999999979</v>
      </c>
      <c r="S12" s="78">
        <v>102448.69189999995</v>
      </c>
      <c r="T12" s="78">
        <v>114726.21860000002</v>
      </c>
      <c r="U12" s="78">
        <v>12968.230900000002</v>
      </c>
      <c r="V12" s="78">
        <v>127694.44949999999</v>
      </c>
      <c r="W12" s="78">
        <v>54159.580199999982</v>
      </c>
      <c r="X12" s="78">
        <v>7623.3409999999994</v>
      </c>
      <c r="Y12" s="78">
        <v>61782.921199999975</v>
      </c>
      <c r="Z12" s="78">
        <v>84463.763499999928</v>
      </c>
      <c r="AA12" s="78">
        <v>12878.636199999994</v>
      </c>
      <c r="AB12" s="79">
        <v>97342.399699999994</v>
      </c>
      <c r="AC12" s="78">
        <v>145041</v>
      </c>
      <c r="AD12" s="78">
        <v>10874</v>
      </c>
      <c r="AE12" s="79">
        <v>155915</v>
      </c>
      <c r="AF12" s="78">
        <v>151030</v>
      </c>
      <c r="AG12" s="78">
        <v>6190</v>
      </c>
      <c r="AH12" s="79">
        <v>157220</v>
      </c>
      <c r="AI12" s="78">
        <v>116293</v>
      </c>
      <c r="AJ12" s="78">
        <v>7537</v>
      </c>
      <c r="AK12" s="79">
        <v>123830</v>
      </c>
      <c r="AL12" s="78">
        <v>132200</v>
      </c>
      <c r="AM12" s="78">
        <v>4263</v>
      </c>
      <c r="AN12" s="79">
        <v>136463</v>
      </c>
      <c r="AO12" s="78">
        <v>167191</v>
      </c>
      <c r="AP12" s="78">
        <v>9052</v>
      </c>
      <c r="AQ12" s="79">
        <v>176243</v>
      </c>
      <c r="AR12" s="78">
        <v>184809</v>
      </c>
      <c r="AS12" s="78">
        <v>6700</v>
      </c>
      <c r="AT12" s="362">
        <v>191509</v>
      </c>
      <c r="AU12" s="78">
        <v>272784.85560000007</v>
      </c>
      <c r="AV12" s="78">
        <v>4047.6488000000004</v>
      </c>
      <c r="AW12" s="362">
        <v>276832.50440000009</v>
      </c>
      <c r="AY12" s="463"/>
    </row>
    <row r="13" spans="1:51" s="185" customFormat="1">
      <c r="A13" s="363" t="s">
        <v>598</v>
      </c>
      <c r="B13" s="76">
        <v>46716</v>
      </c>
      <c r="C13" s="76">
        <v>23751</v>
      </c>
      <c r="D13" s="76">
        <v>70467</v>
      </c>
      <c r="E13" s="76">
        <v>74997</v>
      </c>
      <c r="F13" s="76">
        <v>41162</v>
      </c>
      <c r="G13" s="76">
        <v>116159</v>
      </c>
      <c r="H13" s="76">
        <v>57674</v>
      </c>
      <c r="I13" s="76">
        <v>31189</v>
      </c>
      <c r="J13" s="76">
        <v>88863</v>
      </c>
      <c r="K13" s="76">
        <v>92447.605699999986</v>
      </c>
      <c r="L13" s="76">
        <v>48363.569899999973</v>
      </c>
      <c r="M13" s="76">
        <v>140811.17559999999</v>
      </c>
      <c r="N13" s="76">
        <v>113868.22070000009</v>
      </c>
      <c r="O13" s="76">
        <v>71216.618499999982</v>
      </c>
      <c r="P13" s="76">
        <v>185084.83920000034</v>
      </c>
      <c r="Q13" s="76">
        <v>121054.39</v>
      </c>
      <c r="R13" s="76">
        <v>54143.18</v>
      </c>
      <c r="S13" s="76">
        <v>175197.57</v>
      </c>
      <c r="T13" s="76">
        <v>142296.52539999984</v>
      </c>
      <c r="U13" s="76">
        <v>61890.697300000022</v>
      </c>
      <c r="V13" s="76">
        <v>204187.22269999975</v>
      </c>
      <c r="W13" s="76">
        <v>153538.77100000007</v>
      </c>
      <c r="X13" s="76">
        <v>47216.019400000005</v>
      </c>
      <c r="Y13" s="76">
        <v>200754.79040000006</v>
      </c>
      <c r="Z13" s="76">
        <v>141809.73249999995</v>
      </c>
      <c r="AA13" s="76">
        <v>39514.280099999989</v>
      </c>
      <c r="AB13" s="77">
        <v>181324.0126000001</v>
      </c>
      <c r="AC13" s="76">
        <v>150448</v>
      </c>
      <c r="AD13" s="76">
        <v>36442</v>
      </c>
      <c r="AE13" s="77">
        <v>186890</v>
      </c>
      <c r="AF13" s="76">
        <v>199677</v>
      </c>
      <c r="AG13" s="76">
        <v>52701</v>
      </c>
      <c r="AH13" s="77">
        <v>252378</v>
      </c>
      <c r="AI13" s="76">
        <v>171661</v>
      </c>
      <c r="AJ13" s="76">
        <v>53781</v>
      </c>
      <c r="AK13" s="77">
        <v>225442</v>
      </c>
      <c r="AL13" s="76">
        <v>96103</v>
      </c>
      <c r="AM13" s="76">
        <v>27652</v>
      </c>
      <c r="AN13" s="77">
        <v>123755</v>
      </c>
      <c r="AO13" s="76">
        <v>129065</v>
      </c>
      <c r="AP13" s="76">
        <v>38000</v>
      </c>
      <c r="AQ13" s="95">
        <v>167065</v>
      </c>
      <c r="AR13" s="76">
        <v>176410</v>
      </c>
      <c r="AS13" s="76">
        <v>46760</v>
      </c>
      <c r="AT13" s="364">
        <v>223170</v>
      </c>
      <c r="AU13" s="76">
        <v>300550.04920000012</v>
      </c>
      <c r="AV13" s="76">
        <v>117452.8281</v>
      </c>
      <c r="AW13" s="464">
        <v>418002.87730000011</v>
      </c>
      <c r="AY13" s="463"/>
    </row>
    <row r="15" spans="1:51" ht="11.25" customHeight="1">
      <c r="A15" s="171" t="s">
        <v>440</v>
      </c>
      <c r="AR15" s="461"/>
      <c r="AS15" s="461"/>
    </row>
    <row r="16" spans="1:51">
      <c r="A16" s="168" t="s">
        <v>436</v>
      </c>
      <c r="AR16" s="461"/>
      <c r="AS16" s="461"/>
    </row>
    <row r="17" spans="1:45">
      <c r="A17" s="171"/>
      <c r="AR17" s="461"/>
      <c r="AS17" s="461"/>
    </row>
    <row r="18" spans="1:45">
      <c r="H18" s="365"/>
      <c r="AR18" s="461"/>
      <c r="AS18" s="461"/>
    </row>
    <row r="19" spans="1:45">
      <c r="D19" s="366"/>
      <c r="H19" s="365"/>
      <c r="AR19" s="461"/>
      <c r="AS19" s="461"/>
    </row>
    <row r="20" spans="1:45">
      <c r="D20" s="366"/>
      <c r="H20" s="365"/>
      <c r="AR20" s="461"/>
      <c r="AS20" s="461"/>
    </row>
    <row r="21" spans="1:45">
      <c r="D21" s="366"/>
      <c r="H21" s="365"/>
      <c r="AR21" s="461"/>
      <c r="AS21" s="461"/>
    </row>
    <row r="22" spans="1:45">
      <c r="D22" s="366"/>
      <c r="H22" s="365"/>
    </row>
    <row r="23" spans="1:45">
      <c r="D23" s="366"/>
      <c r="H23" s="365"/>
    </row>
    <row r="24" spans="1:45">
      <c r="D24" s="366"/>
      <c r="H24" s="365"/>
    </row>
  </sheetData>
  <mergeCells count="17">
    <mergeCell ref="AU3:AW3"/>
    <mergeCell ref="A3:A4"/>
    <mergeCell ref="AR3:AT3"/>
    <mergeCell ref="AO3:AQ3"/>
    <mergeCell ref="AI3:AK3"/>
    <mergeCell ref="AL3:AN3"/>
    <mergeCell ref="Q3:S3"/>
    <mergeCell ref="AF3:AH3"/>
    <mergeCell ref="T3:V3"/>
    <mergeCell ref="W3:Y3"/>
    <mergeCell ref="Z3:AB3"/>
    <mergeCell ref="AC3:AE3"/>
    <mergeCell ref="B3:D3"/>
    <mergeCell ref="E3:G3"/>
    <mergeCell ref="H3:J3"/>
    <mergeCell ref="K3:M3"/>
    <mergeCell ref="N3:P3"/>
  </mergeCells>
  <pageMargins left="0.70866141732283472" right="0.70866141732283472" top="1.5354330708661419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78"/>
  <sheetViews>
    <sheetView zoomScaleNormal="100" workbookViewId="0">
      <pane xSplit="1" ySplit="3" topLeftCell="I10" activePane="bottomRight" state="frozen"/>
      <selection pane="topRight"/>
      <selection pane="bottomLeft"/>
      <selection pane="bottomRight"/>
    </sheetView>
  </sheetViews>
  <sheetFormatPr defaultColWidth="9" defaultRowHeight="11.25"/>
  <cols>
    <col min="1" max="1" width="59.625" style="15" customWidth="1"/>
    <col min="2" max="10" width="13.75" style="15" customWidth="1"/>
    <col min="11" max="11" width="12.75" style="14" customWidth="1"/>
    <col min="12" max="16384" width="9" style="14"/>
  </cols>
  <sheetData>
    <row r="1" spans="1:11">
      <c r="A1" s="19" t="s">
        <v>453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>
      <c r="A3" s="16"/>
      <c r="B3" s="20">
        <v>2544</v>
      </c>
      <c r="C3" s="20">
        <v>2545</v>
      </c>
      <c r="D3" s="20">
        <v>2546</v>
      </c>
      <c r="E3" s="20">
        <v>2547</v>
      </c>
      <c r="F3" s="20">
        <v>2548</v>
      </c>
      <c r="G3" s="20">
        <v>2549</v>
      </c>
      <c r="H3" s="20">
        <v>2550</v>
      </c>
      <c r="I3" s="20">
        <v>2551</v>
      </c>
      <c r="J3" s="20">
        <v>2552</v>
      </c>
      <c r="K3" s="20">
        <v>2553</v>
      </c>
    </row>
    <row r="4" spans="1:11">
      <c r="A4" s="119" t="s">
        <v>441</v>
      </c>
      <c r="B4" s="119">
        <v>62935.9</v>
      </c>
      <c r="C4" s="119">
        <v>63460.549999999996</v>
      </c>
      <c r="D4" s="119">
        <v>64006.224999999999</v>
      </c>
      <c r="E4" s="119">
        <v>65082.450000000004</v>
      </c>
      <c r="F4" s="119">
        <v>65110.375</v>
      </c>
      <c r="G4" s="119">
        <v>65280.225000000006</v>
      </c>
      <c r="H4" s="119">
        <v>65739.975000000006</v>
      </c>
      <c r="I4" s="119">
        <v>66320.524999999994</v>
      </c>
      <c r="J4" s="119">
        <v>66876.225000000006</v>
      </c>
      <c r="K4" s="119">
        <v>67275.5</v>
      </c>
    </row>
    <row r="5" spans="1:11">
      <c r="A5" s="120" t="s">
        <v>442</v>
      </c>
      <c r="B5" s="120">
        <v>47057.125</v>
      </c>
      <c r="C5" s="120">
        <v>47676.399999999994</v>
      </c>
      <c r="D5" s="120">
        <v>48313.375</v>
      </c>
      <c r="E5" s="120">
        <v>49332.65</v>
      </c>
      <c r="F5" s="120">
        <v>49816.775000000009</v>
      </c>
      <c r="G5" s="120">
        <v>50470.925000000003</v>
      </c>
      <c r="H5" s="120">
        <v>51044.5</v>
      </c>
      <c r="I5" s="120">
        <v>51902.875</v>
      </c>
      <c r="J5" s="120">
        <v>52816.775000000001</v>
      </c>
      <c r="K5" s="120">
        <v>53462.025000000001</v>
      </c>
    </row>
    <row r="6" spans="1:11">
      <c r="A6" s="120" t="s">
        <v>443</v>
      </c>
      <c r="B6" s="120">
        <v>33813.474999999999</v>
      </c>
      <c r="C6" s="120">
        <v>34261.600000000006</v>
      </c>
      <c r="D6" s="120">
        <v>34901.724999999999</v>
      </c>
      <c r="E6" s="120">
        <v>35717.775000000001</v>
      </c>
      <c r="F6" s="120">
        <v>36131.974999999999</v>
      </c>
      <c r="G6" s="120">
        <v>36428.975000000006</v>
      </c>
      <c r="H6" s="120">
        <v>36941.949999999997</v>
      </c>
      <c r="I6" s="120">
        <v>37700.375</v>
      </c>
      <c r="J6" s="120">
        <v>38426.774999999994</v>
      </c>
      <c r="K6" s="120">
        <v>38643.474999999999</v>
      </c>
    </row>
    <row r="7" spans="1:11">
      <c r="A7" s="121" t="s">
        <v>444</v>
      </c>
      <c r="B7" s="121">
        <v>32104.25</v>
      </c>
      <c r="C7" s="121">
        <v>33060.850000000006</v>
      </c>
      <c r="D7" s="121">
        <v>33841.024999999994</v>
      </c>
      <c r="E7" s="121">
        <v>34728.800000000003</v>
      </c>
      <c r="F7" s="121">
        <v>35257.199999999997</v>
      </c>
      <c r="G7" s="121">
        <v>35685.550000000003</v>
      </c>
      <c r="H7" s="121">
        <v>36249.474999999999</v>
      </c>
      <c r="I7" s="121">
        <v>37016.625</v>
      </c>
      <c r="J7" s="121">
        <v>37706.300000000003</v>
      </c>
      <c r="K7" s="121">
        <v>38037.35</v>
      </c>
    </row>
    <row r="8" spans="1:11">
      <c r="A8" s="25" t="s">
        <v>545</v>
      </c>
      <c r="B8" s="25">
        <v>13137.45</v>
      </c>
      <c r="C8" s="25">
        <v>13558.499999999998</v>
      </c>
      <c r="D8" s="25">
        <v>13424.8</v>
      </c>
      <c r="E8" s="25">
        <v>13201.45</v>
      </c>
      <c r="F8" s="25">
        <v>13164.650000000001</v>
      </c>
      <c r="G8" s="25">
        <v>13715.85</v>
      </c>
      <c r="H8" s="25">
        <v>13862.424999999999</v>
      </c>
      <c r="I8" s="25">
        <v>14283.25</v>
      </c>
      <c r="J8" s="25">
        <v>14228.350000000002</v>
      </c>
      <c r="K8" s="25">
        <v>14119.225</v>
      </c>
    </row>
    <row r="9" spans="1:11">
      <c r="A9" s="25" t="s">
        <v>534</v>
      </c>
      <c r="B9" s="25">
        <v>474.4</v>
      </c>
      <c r="C9" s="25">
        <v>483.375</v>
      </c>
      <c r="D9" s="25">
        <v>455.27499999999998</v>
      </c>
      <c r="E9" s="25">
        <v>432.4</v>
      </c>
      <c r="F9" s="25">
        <v>452.35</v>
      </c>
      <c r="G9" s="25">
        <v>454.65</v>
      </c>
      <c r="H9" s="25">
        <v>443.59999999999997</v>
      </c>
      <c r="I9" s="25">
        <v>415.85</v>
      </c>
      <c r="J9" s="25">
        <v>464.2</v>
      </c>
      <c r="K9" s="25">
        <v>427.65</v>
      </c>
    </row>
    <row r="10" spans="1:11">
      <c r="A10" s="25" t="s">
        <v>538</v>
      </c>
      <c r="B10" s="25">
        <v>49.95</v>
      </c>
      <c r="C10" s="25">
        <v>44.800000000000004</v>
      </c>
      <c r="D10" s="25">
        <v>46.7</v>
      </c>
      <c r="E10" s="25">
        <v>50.400000000000006</v>
      </c>
      <c r="F10" s="25">
        <v>56.575000000000003</v>
      </c>
      <c r="G10" s="25">
        <v>57.575000000000003</v>
      </c>
      <c r="H10" s="25">
        <v>63.075000000000003</v>
      </c>
      <c r="I10" s="25">
        <v>57.924999999999997</v>
      </c>
      <c r="J10" s="25">
        <v>51.199999999999996</v>
      </c>
      <c r="K10" s="25">
        <v>40.75</v>
      </c>
    </row>
    <row r="11" spans="1:11">
      <c r="A11" s="25" t="s">
        <v>546</v>
      </c>
      <c r="B11" s="25">
        <v>4926.9250000000002</v>
      </c>
      <c r="C11" s="25">
        <v>5052.375</v>
      </c>
      <c r="D11" s="25">
        <v>5298.75</v>
      </c>
      <c r="E11" s="25">
        <v>5476.15</v>
      </c>
      <c r="F11" s="25">
        <v>5587.9000000000005</v>
      </c>
      <c r="G11" s="25">
        <v>5504.125</v>
      </c>
      <c r="H11" s="25">
        <v>5619.25</v>
      </c>
      <c r="I11" s="25">
        <v>5453.25</v>
      </c>
      <c r="J11" s="25">
        <v>5373.9249999999993</v>
      </c>
      <c r="K11" s="25">
        <v>5349.625</v>
      </c>
    </row>
    <row r="12" spans="1:11">
      <c r="A12" s="25" t="s">
        <v>547</v>
      </c>
      <c r="B12" s="25">
        <v>98.275000000000006</v>
      </c>
      <c r="C12" s="25">
        <v>88.525000000000006</v>
      </c>
      <c r="D12" s="25">
        <v>94.825000000000003</v>
      </c>
      <c r="E12" s="25">
        <v>100.375</v>
      </c>
      <c r="F12" s="25">
        <v>106.875</v>
      </c>
      <c r="G12" s="25">
        <v>106.52500000000001</v>
      </c>
      <c r="H12" s="25">
        <v>101.77499999999999</v>
      </c>
      <c r="I12" s="25">
        <v>106.39999999999999</v>
      </c>
      <c r="J12" s="25">
        <v>102.22499999999999</v>
      </c>
      <c r="K12" s="25">
        <v>106.72499999999999</v>
      </c>
    </row>
    <row r="13" spans="1:11">
      <c r="A13" s="25" t="s">
        <v>537</v>
      </c>
      <c r="B13" s="25">
        <v>1645.175</v>
      </c>
      <c r="C13" s="25">
        <v>1786.575</v>
      </c>
      <c r="D13" s="25">
        <v>1880.6750000000002</v>
      </c>
      <c r="E13" s="25">
        <v>2080.3500000000004</v>
      </c>
      <c r="F13" s="25">
        <v>2129.375</v>
      </c>
      <c r="G13" s="25">
        <v>2150.75</v>
      </c>
      <c r="H13" s="25">
        <v>2148.7249999999999</v>
      </c>
      <c r="I13" s="25">
        <v>2214.0499999999997</v>
      </c>
      <c r="J13" s="25">
        <v>2302.9749999999999</v>
      </c>
      <c r="K13" s="25">
        <v>2356.1499999999996</v>
      </c>
    </row>
    <row r="14" spans="1:11" ht="22.5">
      <c r="A14" s="125" t="s">
        <v>577</v>
      </c>
      <c r="B14" s="25">
        <v>4687.625</v>
      </c>
      <c r="C14" s="25">
        <v>4945.6000000000004</v>
      </c>
      <c r="D14" s="25">
        <v>5199.1749999999993</v>
      </c>
      <c r="E14" s="25">
        <v>5540.3</v>
      </c>
      <c r="F14" s="25">
        <v>5553.2750000000005</v>
      </c>
      <c r="G14" s="25">
        <v>5513.5999999999995</v>
      </c>
      <c r="H14" s="25">
        <v>5574.4</v>
      </c>
      <c r="I14" s="25">
        <v>5754.2749999999996</v>
      </c>
      <c r="J14" s="25">
        <v>6047.6500000000005</v>
      </c>
      <c r="K14" s="25">
        <v>6236.3249999999998</v>
      </c>
    </row>
    <row r="15" spans="1:11">
      <c r="A15" s="25" t="s">
        <v>550</v>
      </c>
      <c r="B15" s="25">
        <v>1918</v>
      </c>
      <c r="C15" s="25">
        <v>2043.15</v>
      </c>
      <c r="D15" s="25">
        <v>2147.25</v>
      </c>
      <c r="E15" s="25">
        <v>2255.875</v>
      </c>
      <c r="F15" s="25">
        <v>2348.5249999999996</v>
      </c>
      <c r="G15" s="25">
        <v>2274.6999999999998</v>
      </c>
      <c r="H15" s="25">
        <v>2342.9499999999998</v>
      </c>
      <c r="I15" s="25">
        <v>2384.25</v>
      </c>
      <c r="J15" s="25">
        <v>2592.8999999999996</v>
      </c>
      <c r="K15" s="25">
        <v>2654.1499999999996</v>
      </c>
    </row>
    <row r="16" spans="1:11">
      <c r="A16" s="25" t="s">
        <v>549</v>
      </c>
      <c r="B16" s="25">
        <v>1004.7</v>
      </c>
      <c r="C16" s="25">
        <v>1008.8499999999999</v>
      </c>
      <c r="D16" s="25">
        <v>1049.5999999999999</v>
      </c>
      <c r="E16" s="25">
        <v>1100.45</v>
      </c>
      <c r="F16" s="25">
        <v>1108.0500000000002</v>
      </c>
      <c r="G16" s="25">
        <v>1072.3000000000002</v>
      </c>
      <c r="H16" s="25">
        <v>1058.0749999999998</v>
      </c>
      <c r="I16" s="25">
        <v>1117.075</v>
      </c>
      <c r="J16" s="25">
        <v>1140.825</v>
      </c>
      <c r="K16" s="25">
        <v>1107.55</v>
      </c>
    </row>
    <row r="17" spans="1:11">
      <c r="A17" s="25" t="s">
        <v>551</v>
      </c>
      <c r="B17" s="25">
        <v>303.05</v>
      </c>
      <c r="C17" s="25">
        <v>272.39999999999998</v>
      </c>
      <c r="D17" s="25">
        <v>288.875</v>
      </c>
      <c r="E17" s="25">
        <v>296.64999999999998</v>
      </c>
      <c r="F17" s="25">
        <v>316.92500000000001</v>
      </c>
      <c r="G17" s="25">
        <v>340.125</v>
      </c>
      <c r="H17" s="25">
        <v>341.875</v>
      </c>
      <c r="I17" s="25">
        <v>373.12500000000006</v>
      </c>
      <c r="J17" s="25">
        <v>375.25</v>
      </c>
      <c r="K17" s="25">
        <v>366.67500000000001</v>
      </c>
    </row>
    <row r="18" spans="1:11">
      <c r="A18" s="25" t="s">
        <v>578</v>
      </c>
      <c r="B18" s="25">
        <v>494.84999999999997</v>
      </c>
      <c r="C18" s="25">
        <v>500.125</v>
      </c>
      <c r="D18" s="25">
        <v>557.42499999999995</v>
      </c>
      <c r="E18" s="25">
        <v>623.82500000000005</v>
      </c>
      <c r="F18" s="25">
        <v>647.32500000000005</v>
      </c>
      <c r="G18" s="25">
        <v>672.375</v>
      </c>
      <c r="H18" s="25">
        <v>717.32500000000005</v>
      </c>
      <c r="I18" s="25">
        <v>731.5</v>
      </c>
      <c r="J18" s="25">
        <v>744.1</v>
      </c>
      <c r="K18" s="25">
        <v>765.15000000000009</v>
      </c>
    </row>
    <row r="19" spans="1:11">
      <c r="A19" s="25" t="s">
        <v>579</v>
      </c>
      <c r="B19" s="25">
        <v>1014.075</v>
      </c>
      <c r="C19" s="25">
        <v>973.92499999999995</v>
      </c>
      <c r="D19" s="25">
        <v>954</v>
      </c>
      <c r="E19" s="25">
        <v>994</v>
      </c>
      <c r="F19" s="25">
        <v>1109.7750000000001</v>
      </c>
      <c r="G19" s="25">
        <v>1156</v>
      </c>
      <c r="H19" s="25">
        <v>1250.95</v>
      </c>
      <c r="I19" s="25">
        <v>1299.3000000000002</v>
      </c>
      <c r="J19" s="25">
        <v>1348.675</v>
      </c>
      <c r="K19" s="25">
        <v>1488.3999999999999</v>
      </c>
    </row>
    <row r="20" spans="1:11">
      <c r="A20" s="25" t="s">
        <v>535</v>
      </c>
      <c r="B20" s="25">
        <v>988.25</v>
      </c>
      <c r="C20" s="25">
        <v>954.7</v>
      </c>
      <c r="D20" s="25">
        <v>973</v>
      </c>
      <c r="E20" s="25">
        <v>1031.4000000000001</v>
      </c>
      <c r="F20" s="25">
        <v>1044.25</v>
      </c>
      <c r="G20" s="25">
        <v>1043.6500000000001</v>
      </c>
      <c r="H20" s="25">
        <v>1045.9499999999998</v>
      </c>
      <c r="I20" s="25">
        <v>1061.55</v>
      </c>
      <c r="J20" s="25">
        <v>1132.6500000000001</v>
      </c>
      <c r="K20" s="25">
        <v>1246.075</v>
      </c>
    </row>
    <row r="21" spans="1:11">
      <c r="A21" s="25" t="s">
        <v>554</v>
      </c>
      <c r="B21" s="25">
        <v>485.92500000000001</v>
      </c>
      <c r="C21" s="25">
        <v>473.77499999999998</v>
      </c>
      <c r="D21" s="25">
        <v>514.29999999999995</v>
      </c>
      <c r="E21" s="25">
        <v>546.77499999999998</v>
      </c>
      <c r="F21" s="25">
        <v>601.65</v>
      </c>
      <c r="G21" s="25">
        <v>588.82500000000005</v>
      </c>
      <c r="H21" s="25">
        <v>633.42499999999995</v>
      </c>
      <c r="I21" s="25">
        <v>681.4</v>
      </c>
      <c r="J21" s="25">
        <v>698.92499999999995</v>
      </c>
      <c r="K21" s="25">
        <v>701.32500000000005</v>
      </c>
    </row>
    <row r="22" spans="1:11">
      <c r="A22" s="25" t="s">
        <v>555</v>
      </c>
      <c r="B22" s="25">
        <v>605.45000000000005</v>
      </c>
      <c r="C22" s="25">
        <v>626.02499999999998</v>
      </c>
      <c r="D22" s="25">
        <v>682.02500000000009</v>
      </c>
      <c r="E22" s="25">
        <v>724.95</v>
      </c>
      <c r="F22" s="25">
        <v>736.84999999999991</v>
      </c>
      <c r="G22" s="25">
        <v>744.05</v>
      </c>
      <c r="H22" s="25">
        <v>750.3</v>
      </c>
      <c r="I22" s="25">
        <v>825.625</v>
      </c>
      <c r="J22" s="25">
        <v>837.6</v>
      </c>
      <c r="K22" s="25">
        <v>810.15000000000009</v>
      </c>
    </row>
    <row r="23" spans="1:11">
      <c r="A23" s="25" t="s">
        <v>536</v>
      </c>
      <c r="B23" s="25">
        <v>254.27499999999998</v>
      </c>
      <c r="C23" s="25">
        <v>232.95</v>
      </c>
      <c r="D23" s="25">
        <v>255.57500000000002</v>
      </c>
      <c r="E23" s="25">
        <v>243.02499999999998</v>
      </c>
      <c r="F23" s="25">
        <v>243.35</v>
      </c>
      <c r="G23" s="25">
        <v>223.27500000000001</v>
      </c>
      <c r="H23" s="25">
        <v>233.17499999999998</v>
      </c>
      <c r="I23" s="25">
        <v>217.72499999999999</v>
      </c>
      <c r="J23" s="25">
        <v>237.65</v>
      </c>
      <c r="K23" s="25">
        <v>233.92500000000001</v>
      </c>
    </row>
    <row r="24" spans="1:11">
      <c r="A24" s="25" t="s">
        <v>557</v>
      </c>
      <c r="B24" s="25">
        <v>1.7</v>
      </c>
      <c r="C24" s="25">
        <v>2.6</v>
      </c>
      <c r="D24" s="25">
        <v>1</v>
      </c>
      <c r="E24" s="25">
        <v>1.9</v>
      </c>
      <c r="F24" s="25">
        <v>1.4750000000000001</v>
      </c>
      <c r="G24" s="25">
        <v>1.6500000000000001</v>
      </c>
      <c r="H24" s="25">
        <v>1.9749999999999999</v>
      </c>
      <c r="I24" s="25">
        <v>1.25</v>
      </c>
      <c r="J24" s="25">
        <v>2.2749999999999999</v>
      </c>
      <c r="K24" s="25">
        <v>2.5750000000000002</v>
      </c>
    </row>
    <row r="25" spans="1:11">
      <c r="A25" s="25" t="s">
        <v>576</v>
      </c>
      <c r="B25" s="25">
        <v>14.175000000000001</v>
      </c>
      <c r="C25" s="25">
        <v>12.65</v>
      </c>
      <c r="D25" s="25">
        <v>17.7</v>
      </c>
      <c r="E25" s="25">
        <v>28.5</v>
      </c>
      <c r="F25" s="25">
        <v>47.9</v>
      </c>
      <c r="G25" s="25">
        <v>65.525000000000006</v>
      </c>
      <c r="H25" s="25">
        <v>60.274999999999999</v>
      </c>
      <c r="I25" s="25">
        <v>38.725000000000001</v>
      </c>
      <c r="J25" s="25">
        <v>24.950000000000003</v>
      </c>
      <c r="K25" s="25">
        <v>25.05</v>
      </c>
    </row>
    <row r="26" spans="1:11">
      <c r="A26" s="120" t="s">
        <v>445</v>
      </c>
      <c r="B26" s="120">
        <v>1123.95</v>
      </c>
      <c r="C26" s="120">
        <v>822.82499999999993</v>
      </c>
      <c r="D26" s="120">
        <v>754.17499999999995</v>
      </c>
      <c r="E26" s="120">
        <v>739.15000000000009</v>
      </c>
      <c r="F26" s="120">
        <v>662.95</v>
      </c>
      <c r="G26" s="120">
        <v>551.75000000000011</v>
      </c>
      <c r="H26" s="120">
        <v>508.47500000000002</v>
      </c>
      <c r="I26" s="120">
        <v>522</v>
      </c>
      <c r="J26" s="120">
        <v>572.35</v>
      </c>
      <c r="K26" s="120">
        <v>402.17499999999995</v>
      </c>
    </row>
    <row r="27" spans="1:11">
      <c r="A27" s="25" t="s">
        <v>541</v>
      </c>
      <c r="B27" s="25">
        <v>280.72499999999997</v>
      </c>
      <c r="C27" s="25">
        <v>115.35</v>
      </c>
      <c r="D27" s="25">
        <v>123.72499999999999</v>
      </c>
      <c r="E27" s="25">
        <v>127</v>
      </c>
      <c r="F27" s="25">
        <v>133.75</v>
      </c>
      <c r="G27" s="25">
        <v>101.44999999999999</v>
      </c>
      <c r="H27" s="25">
        <v>89.224999999999994</v>
      </c>
      <c r="I27" s="25">
        <v>93.300000000000011</v>
      </c>
      <c r="J27" s="25">
        <v>111.125</v>
      </c>
      <c r="K27" s="25">
        <v>89.025000000000006</v>
      </c>
    </row>
    <row r="28" spans="1:11">
      <c r="A28" s="25" t="s">
        <v>558</v>
      </c>
      <c r="B28" s="25">
        <v>843.1</v>
      </c>
      <c r="C28" s="25">
        <v>707.5</v>
      </c>
      <c r="D28" s="25">
        <v>630.45000000000005</v>
      </c>
      <c r="E28" s="25">
        <v>612.125</v>
      </c>
      <c r="F28" s="25">
        <v>529.22146777500006</v>
      </c>
      <c r="G28" s="25">
        <v>450.29999999999995</v>
      </c>
      <c r="H28" s="25">
        <v>419.22499999999997</v>
      </c>
      <c r="I28" s="25">
        <v>428.65000000000003</v>
      </c>
      <c r="J28" s="25">
        <v>460.95000000000005</v>
      </c>
      <c r="K28" s="25">
        <v>312.85000000000002</v>
      </c>
    </row>
    <row r="29" spans="1:11">
      <c r="A29" s="120" t="s">
        <v>446</v>
      </c>
      <c r="B29" s="120">
        <v>882.7</v>
      </c>
      <c r="C29" s="120">
        <v>783.15</v>
      </c>
      <c r="D29" s="120">
        <v>696.55</v>
      </c>
      <c r="E29" s="120">
        <v>787.25</v>
      </c>
      <c r="F29" s="120">
        <v>754.125</v>
      </c>
      <c r="G29" s="120">
        <v>577.95000000000005</v>
      </c>
      <c r="H29" s="120">
        <v>596.70000000000005</v>
      </c>
      <c r="I29" s="120">
        <v>507.75</v>
      </c>
      <c r="J29" s="120">
        <v>604.95000000000005</v>
      </c>
      <c r="K29" s="120">
        <v>520.85</v>
      </c>
    </row>
    <row r="30" spans="1:11">
      <c r="A30" s="120" t="s">
        <v>447</v>
      </c>
      <c r="B30" s="120">
        <v>585.29999999999995</v>
      </c>
      <c r="C30" s="120">
        <v>377.92499999999995</v>
      </c>
      <c r="D30" s="120">
        <v>306.5</v>
      </c>
      <c r="E30" s="120">
        <v>249.82499999999999</v>
      </c>
      <c r="F30" s="120">
        <v>211.85000000000002</v>
      </c>
      <c r="G30" s="120">
        <v>191.72499999999999</v>
      </c>
      <c r="H30" s="120">
        <v>184.04999999999998</v>
      </c>
      <c r="I30" s="120">
        <v>161.80000000000001</v>
      </c>
      <c r="J30" s="120">
        <v>148.1</v>
      </c>
      <c r="K30" s="120">
        <v>204</v>
      </c>
    </row>
    <row r="31" spans="1:11">
      <c r="A31" s="120" t="s">
        <v>448</v>
      </c>
      <c r="B31" s="120">
        <v>13243.650000000001</v>
      </c>
      <c r="C31" s="120">
        <v>13414.775</v>
      </c>
      <c r="D31" s="120">
        <v>13411.65</v>
      </c>
      <c r="E31" s="120">
        <v>13614.849999999999</v>
      </c>
      <c r="F31" s="120">
        <v>13684.8</v>
      </c>
      <c r="G31" s="120">
        <v>14041.925000000001</v>
      </c>
      <c r="H31" s="120">
        <v>14102.525</v>
      </c>
      <c r="I31" s="120">
        <v>14202.500000000002</v>
      </c>
      <c r="J31" s="120">
        <v>14390</v>
      </c>
      <c r="K31" s="120">
        <v>14818.55</v>
      </c>
    </row>
    <row r="32" spans="1:11">
      <c r="A32" s="25" t="s">
        <v>523</v>
      </c>
      <c r="B32" s="25">
        <v>4001.5749999999998</v>
      </c>
      <c r="C32" s="25">
        <v>4040.8500000000004</v>
      </c>
      <c r="D32" s="25">
        <v>4040.875</v>
      </c>
      <c r="E32" s="25">
        <v>4207.5</v>
      </c>
      <c r="F32" s="25">
        <v>4293.0249999999996</v>
      </c>
      <c r="G32" s="25">
        <v>4519.4750000000004</v>
      </c>
      <c r="H32" s="25">
        <v>4568.2250000000004</v>
      </c>
      <c r="I32" s="25">
        <v>4658.0999999999995</v>
      </c>
      <c r="J32" s="25">
        <v>4669.9249999999993</v>
      </c>
      <c r="K32" s="25">
        <v>4723.7</v>
      </c>
    </row>
    <row r="33" spans="1:20">
      <c r="A33" s="25" t="s">
        <v>524</v>
      </c>
      <c r="B33" s="25">
        <v>4253.8499999999995</v>
      </c>
      <c r="C33" s="25">
        <v>4418.8249999999998</v>
      </c>
      <c r="D33" s="25">
        <v>4465.3</v>
      </c>
      <c r="E33" s="25">
        <v>4402.3</v>
      </c>
      <c r="F33" s="25">
        <v>4331.05</v>
      </c>
      <c r="G33" s="25">
        <v>4337.0249999999996</v>
      </c>
      <c r="H33" s="25">
        <v>4340.45</v>
      </c>
      <c r="I33" s="25">
        <v>4229.75</v>
      </c>
      <c r="J33" s="25">
        <v>4198.8</v>
      </c>
      <c r="K33" s="25">
        <v>4232.7749999999996</v>
      </c>
    </row>
    <row r="34" spans="1:20">
      <c r="A34" s="25" t="s">
        <v>525</v>
      </c>
      <c r="B34" s="25">
        <v>3934.9</v>
      </c>
      <c r="C34" s="25">
        <v>3892.125</v>
      </c>
      <c r="D34" s="25">
        <v>3974.3</v>
      </c>
      <c r="E34" s="25">
        <v>4032.6499999999996</v>
      </c>
      <c r="F34" s="25">
        <v>4054</v>
      </c>
      <c r="G34" s="25">
        <v>4254.8249999999998</v>
      </c>
      <c r="H34" s="25">
        <v>4335.7250000000004</v>
      </c>
      <c r="I34" s="25">
        <v>4322.55</v>
      </c>
      <c r="J34" s="25">
        <v>4467.7250000000004</v>
      </c>
      <c r="K34" s="25">
        <v>4580.5749999999998</v>
      </c>
    </row>
    <row r="35" spans="1:20">
      <c r="A35" s="25" t="s">
        <v>533</v>
      </c>
      <c r="B35" s="25">
        <v>1053.3000000000002</v>
      </c>
      <c r="C35" s="25">
        <v>1062.9749999999999</v>
      </c>
      <c r="D35" s="25">
        <v>931.19999999999993</v>
      </c>
      <c r="E35" s="25">
        <v>972.44999999999993</v>
      </c>
      <c r="F35" s="25">
        <v>1006.7</v>
      </c>
      <c r="G35" s="25">
        <v>930.59999999999991</v>
      </c>
      <c r="H35" s="25">
        <v>858.15000000000009</v>
      </c>
      <c r="I35" s="25">
        <v>992.05</v>
      </c>
      <c r="J35" s="25">
        <v>1053.5500000000002</v>
      </c>
      <c r="K35" s="25">
        <v>1281.4749999999999</v>
      </c>
    </row>
    <row r="36" spans="1:20">
      <c r="A36" s="120" t="s">
        <v>449</v>
      </c>
      <c r="B36" s="120">
        <v>15878.8</v>
      </c>
      <c r="C36" s="120">
        <v>15784.15</v>
      </c>
      <c r="D36" s="120">
        <v>15692.849999999999</v>
      </c>
      <c r="E36" s="120">
        <v>15749.825000000001</v>
      </c>
      <c r="F36" s="120">
        <v>15293.624999999998</v>
      </c>
      <c r="G36" s="120">
        <v>14809.3</v>
      </c>
      <c r="H36" s="120">
        <v>14695.474999999999</v>
      </c>
      <c r="I36" s="120">
        <v>14417.600000000002</v>
      </c>
      <c r="J36" s="120">
        <v>14059.475</v>
      </c>
      <c r="K36" s="120">
        <v>13813.474999999999</v>
      </c>
    </row>
    <row r="37" spans="1:20">
      <c r="A37" s="25" t="s">
        <v>526</v>
      </c>
      <c r="B37" s="25">
        <v>3.3349999999999995</v>
      </c>
      <c r="C37" s="25">
        <v>2.4099999999999997</v>
      </c>
      <c r="D37" s="25">
        <v>2.1675</v>
      </c>
      <c r="E37" s="25">
        <v>2.08</v>
      </c>
      <c r="F37" s="25">
        <v>1.845</v>
      </c>
      <c r="G37" s="25">
        <v>1.5175000000000001</v>
      </c>
      <c r="H37" s="25">
        <v>1.3825000000000001</v>
      </c>
      <c r="I37" s="25">
        <v>1.3875</v>
      </c>
      <c r="J37" s="25">
        <v>1.4950000000000001</v>
      </c>
      <c r="K37" s="25">
        <v>1.0425</v>
      </c>
    </row>
    <row r="38" spans="1:20">
      <c r="A38" s="25" t="s">
        <v>527</v>
      </c>
      <c r="B38" s="25">
        <v>0.83750000000000002</v>
      </c>
      <c r="C38" s="25">
        <v>0.33749999999999997</v>
      </c>
      <c r="D38" s="25">
        <v>0.35500000000000004</v>
      </c>
      <c r="E38" s="25">
        <v>0.35749999999999998</v>
      </c>
      <c r="F38" s="25">
        <v>0.37</v>
      </c>
      <c r="G38" s="25">
        <v>0.27999999999999997</v>
      </c>
      <c r="H38" s="25">
        <v>0.24</v>
      </c>
      <c r="I38" s="25">
        <v>0.245</v>
      </c>
      <c r="J38" s="25">
        <v>0.28999999999999998</v>
      </c>
      <c r="K38" s="25">
        <v>0.22750000000000001</v>
      </c>
    </row>
    <row r="39" spans="1:20">
      <c r="A39" s="122" t="s">
        <v>528</v>
      </c>
      <c r="B39" s="122">
        <v>71.855000000000018</v>
      </c>
      <c r="C39" s="122">
        <v>71.86</v>
      </c>
      <c r="D39" s="122">
        <v>72.237500000000011</v>
      </c>
      <c r="E39" s="122">
        <v>72.400000000000006</v>
      </c>
      <c r="F39" s="122">
        <v>72.525000000000006</v>
      </c>
      <c r="G39" s="122">
        <v>72.177500000000009</v>
      </c>
      <c r="H39" s="122">
        <v>72.37</v>
      </c>
      <c r="I39" s="122">
        <v>72.63</v>
      </c>
      <c r="J39" s="122">
        <v>72.754999999999995</v>
      </c>
      <c r="K39" s="122">
        <v>72.28</v>
      </c>
    </row>
    <row r="40" spans="1:20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</row>
    <row r="41" spans="1:20">
      <c r="A41" s="13" t="s">
        <v>90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</row>
    <row r="42" spans="1:20">
      <c r="A42" s="13"/>
      <c r="B42" s="13"/>
      <c r="C42" s="13"/>
      <c r="D42" s="13"/>
      <c r="E42" s="13"/>
      <c r="F42" s="13"/>
      <c r="G42" s="13"/>
      <c r="H42" s="13"/>
      <c r="I42" s="13"/>
      <c r="J42" s="13"/>
    </row>
    <row r="43" spans="1:20">
      <c r="A43" s="13"/>
      <c r="B43" s="13"/>
      <c r="C43" s="13"/>
      <c r="D43" s="13"/>
      <c r="E43" s="13"/>
      <c r="F43" s="13"/>
      <c r="G43" s="13"/>
      <c r="H43" s="13"/>
      <c r="I43" s="13"/>
      <c r="J43" s="13"/>
    </row>
    <row r="44" spans="1:20">
      <c r="A44" s="13"/>
      <c r="B44" s="13"/>
      <c r="C44" s="13"/>
      <c r="D44" s="13"/>
      <c r="E44" s="13"/>
      <c r="F44" s="13"/>
      <c r="G44" s="13"/>
      <c r="H44" s="13"/>
      <c r="I44" s="13"/>
      <c r="J44" s="13"/>
    </row>
    <row r="45" spans="1:20">
      <c r="A45" s="13"/>
      <c r="B45" s="13"/>
      <c r="C45" s="13"/>
      <c r="D45" s="13"/>
      <c r="E45" s="13"/>
      <c r="F45" s="13"/>
      <c r="G45" s="13"/>
      <c r="H45" s="13"/>
      <c r="I45" s="13"/>
      <c r="J45" s="13"/>
    </row>
    <row r="46" spans="1:20">
      <c r="A46" s="13"/>
      <c r="B46" s="13"/>
      <c r="C46" s="13"/>
      <c r="D46" s="13"/>
      <c r="E46" s="13"/>
      <c r="F46" s="13"/>
      <c r="G46" s="13"/>
      <c r="H46" s="13"/>
      <c r="I46" s="13"/>
      <c r="J46" s="13"/>
    </row>
    <row r="47" spans="1:20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4"/>
      <c r="L47" s="4"/>
      <c r="M47" s="4"/>
      <c r="N47" s="4"/>
      <c r="O47" s="4"/>
      <c r="P47" s="4"/>
      <c r="Q47" s="4"/>
      <c r="R47" s="4"/>
      <c r="S47" s="4"/>
      <c r="T47" s="4"/>
    </row>
    <row r="48" spans="1:20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4"/>
      <c r="L48" s="4"/>
      <c r="M48" s="4"/>
      <c r="N48" s="4"/>
      <c r="O48" s="4"/>
      <c r="P48" s="4"/>
      <c r="Q48" s="4"/>
      <c r="R48" s="4"/>
      <c r="S48" s="4"/>
      <c r="T48" s="4"/>
    </row>
    <row r="49" spans="1:20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4"/>
      <c r="L49" s="4"/>
      <c r="M49" s="4"/>
      <c r="N49" s="4"/>
      <c r="O49" s="4"/>
      <c r="P49" s="4"/>
      <c r="Q49" s="4"/>
      <c r="R49" s="4"/>
      <c r="S49" s="4"/>
      <c r="T49" s="4"/>
    </row>
    <row r="50" spans="1:20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4"/>
      <c r="L50" s="4"/>
      <c r="M50" s="4"/>
      <c r="N50" s="4"/>
      <c r="O50" s="4"/>
      <c r="P50" s="4"/>
      <c r="Q50" s="4"/>
      <c r="R50" s="4"/>
      <c r="S50" s="4"/>
      <c r="T50" s="4"/>
    </row>
    <row r="51" spans="1:20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4"/>
      <c r="L51" s="4"/>
      <c r="M51" s="4"/>
      <c r="N51" s="4"/>
      <c r="O51" s="4"/>
      <c r="P51" s="4"/>
      <c r="Q51" s="4"/>
      <c r="R51" s="4"/>
      <c r="S51" s="4"/>
      <c r="T51" s="4"/>
    </row>
    <row r="52" spans="1:20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4"/>
      <c r="L52" s="4"/>
      <c r="M52" s="4"/>
      <c r="N52" s="4"/>
      <c r="O52" s="4"/>
      <c r="P52" s="4"/>
      <c r="Q52" s="4"/>
      <c r="R52" s="4"/>
      <c r="S52" s="4"/>
      <c r="T52" s="4"/>
    </row>
    <row r="53" spans="1:20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4"/>
      <c r="L53" s="4"/>
      <c r="M53" s="4"/>
      <c r="N53" s="4"/>
      <c r="O53" s="4"/>
      <c r="P53" s="4"/>
      <c r="Q53" s="4"/>
      <c r="R53" s="4"/>
      <c r="S53" s="4"/>
      <c r="T53" s="4"/>
    </row>
    <row r="54" spans="1:20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4"/>
      <c r="L54" s="4"/>
      <c r="M54" s="4"/>
      <c r="N54" s="4"/>
      <c r="O54" s="4"/>
      <c r="P54" s="4"/>
      <c r="Q54" s="4"/>
      <c r="R54" s="4"/>
      <c r="S54" s="4"/>
      <c r="T54" s="4"/>
    </row>
    <row r="55" spans="1:20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4"/>
      <c r="L55" s="4"/>
      <c r="M55" s="4"/>
      <c r="N55" s="4"/>
      <c r="O55" s="4"/>
      <c r="P55" s="4"/>
      <c r="Q55" s="4"/>
      <c r="R55" s="4"/>
      <c r="S55" s="4"/>
      <c r="T55" s="4"/>
    </row>
    <row r="56" spans="1:20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4"/>
      <c r="L56" s="4"/>
      <c r="M56" s="4"/>
      <c r="N56" s="4"/>
      <c r="O56" s="4"/>
      <c r="P56" s="4"/>
      <c r="Q56" s="4"/>
      <c r="R56" s="4"/>
      <c r="S56" s="4"/>
      <c r="T56" s="4"/>
    </row>
    <row r="57" spans="1:20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4"/>
      <c r="L57" s="4"/>
      <c r="M57" s="4"/>
      <c r="N57" s="4"/>
      <c r="O57" s="4"/>
      <c r="P57" s="4"/>
      <c r="Q57" s="4"/>
      <c r="R57" s="4"/>
      <c r="S57" s="4"/>
      <c r="T57" s="4"/>
    </row>
    <row r="58" spans="1:20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4"/>
      <c r="L58" s="4"/>
      <c r="M58" s="4"/>
      <c r="N58" s="4"/>
      <c r="O58" s="4"/>
      <c r="P58" s="4"/>
      <c r="Q58" s="4"/>
      <c r="R58" s="4"/>
      <c r="S58" s="4"/>
      <c r="T58" s="4"/>
    </row>
    <row r="59" spans="1:20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4"/>
      <c r="L59" s="4"/>
      <c r="M59" s="4"/>
      <c r="N59" s="4"/>
      <c r="O59" s="4"/>
      <c r="P59" s="4"/>
      <c r="Q59" s="4"/>
      <c r="R59" s="4"/>
      <c r="S59" s="4"/>
      <c r="T59" s="4"/>
    </row>
    <row r="60" spans="1:20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4"/>
      <c r="L60" s="4"/>
      <c r="M60" s="4"/>
      <c r="N60" s="4"/>
      <c r="O60" s="4"/>
      <c r="P60" s="4"/>
      <c r="Q60" s="4"/>
      <c r="R60" s="4"/>
      <c r="S60" s="4"/>
      <c r="T60" s="4"/>
    </row>
    <row r="61" spans="1:20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4"/>
      <c r="L61" s="4"/>
      <c r="M61" s="4"/>
      <c r="N61" s="4"/>
      <c r="O61" s="4"/>
      <c r="P61" s="4"/>
      <c r="Q61" s="4"/>
      <c r="R61" s="4"/>
      <c r="S61" s="4"/>
      <c r="T61" s="4"/>
    </row>
    <row r="62" spans="1:20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4"/>
      <c r="L62" s="4"/>
      <c r="M62" s="4"/>
      <c r="N62" s="4"/>
      <c r="O62" s="4"/>
      <c r="P62" s="4"/>
      <c r="Q62" s="4"/>
      <c r="R62" s="4"/>
      <c r="S62" s="4"/>
      <c r="T62" s="4"/>
    </row>
    <row r="63" spans="1:20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4"/>
      <c r="L63" s="4"/>
      <c r="M63" s="4"/>
      <c r="N63" s="4"/>
      <c r="O63" s="4"/>
      <c r="P63" s="4"/>
      <c r="Q63" s="4"/>
      <c r="R63" s="4"/>
      <c r="S63" s="4"/>
      <c r="T63" s="4"/>
    </row>
    <row r="64" spans="1:20">
      <c r="A64" s="13"/>
      <c r="B64" s="13"/>
      <c r="C64" s="13"/>
      <c r="D64" s="13"/>
      <c r="E64" s="13"/>
      <c r="F64" s="13"/>
      <c r="G64" s="13"/>
      <c r="H64" s="13"/>
      <c r="I64" s="13"/>
      <c r="J64" s="13"/>
    </row>
    <row r="65" spans="1:10">
      <c r="A65" s="13"/>
      <c r="B65" s="13"/>
      <c r="C65" s="13"/>
      <c r="D65" s="13"/>
      <c r="E65" s="13"/>
      <c r="F65" s="13"/>
      <c r="G65" s="13"/>
      <c r="H65" s="13"/>
      <c r="I65" s="13"/>
      <c r="J65" s="13"/>
    </row>
    <row r="66" spans="1:10">
      <c r="A66" s="13"/>
      <c r="B66" s="13"/>
      <c r="C66" s="13"/>
      <c r="D66" s="13"/>
      <c r="E66" s="13"/>
      <c r="F66" s="13"/>
      <c r="G66" s="13"/>
      <c r="H66" s="13"/>
      <c r="I66" s="13"/>
      <c r="J66" s="13"/>
    </row>
    <row r="67" spans="1:10">
      <c r="A67" s="13"/>
      <c r="B67" s="13"/>
      <c r="C67" s="13"/>
      <c r="D67" s="13"/>
      <c r="E67" s="13"/>
      <c r="F67" s="13"/>
      <c r="G67" s="13"/>
      <c r="H67" s="13"/>
      <c r="I67" s="13"/>
      <c r="J67" s="13"/>
    </row>
    <row r="68" spans="1:10">
      <c r="A68" s="13"/>
      <c r="B68" s="13"/>
      <c r="C68" s="13"/>
      <c r="D68" s="13"/>
      <c r="E68" s="13"/>
      <c r="F68" s="13"/>
      <c r="G68" s="13"/>
      <c r="H68" s="13"/>
      <c r="I68" s="13"/>
      <c r="J68" s="13"/>
    </row>
    <row r="69" spans="1:10">
      <c r="A69" s="13"/>
      <c r="B69" s="13"/>
      <c r="C69" s="13"/>
      <c r="D69" s="13"/>
      <c r="E69" s="13"/>
      <c r="F69" s="13"/>
      <c r="G69" s="13"/>
      <c r="H69" s="13"/>
      <c r="I69" s="13"/>
      <c r="J69" s="13"/>
    </row>
    <row r="70" spans="1:10">
      <c r="A70" s="13"/>
      <c r="B70" s="13"/>
      <c r="C70" s="13"/>
      <c r="D70" s="13"/>
      <c r="E70" s="13"/>
      <c r="F70" s="13"/>
      <c r="G70" s="13"/>
      <c r="H70" s="13"/>
      <c r="I70" s="13"/>
      <c r="J70" s="13"/>
    </row>
    <row r="71" spans="1:10">
      <c r="A71" s="13"/>
      <c r="B71" s="13"/>
      <c r="C71" s="13"/>
      <c r="D71" s="13"/>
      <c r="E71" s="13"/>
      <c r="F71" s="13"/>
      <c r="G71" s="13"/>
      <c r="H71" s="13"/>
      <c r="I71" s="13"/>
      <c r="J71" s="13"/>
    </row>
    <row r="72" spans="1:10">
      <c r="A72" s="13"/>
      <c r="B72" s="13"/>
      <c r="C72" s="13"/>
      <c r="D72" s="13"/>
      <c r="E72" s="13"/>
      <c r="F72" s="13"/>
      <c r="G72" s="13"/>
      <c r="H72" s="13"/>
      <c r="I72" s="13"/>
      <c r="J72" s="13"/>
    </row>
    <row r="73" spans="1:10">
      <c r="A73" s="13"/>
      <c r="B73" s="13"/>
      <c r="C73" s="13"/>
      <c r="D73" s="13"/>
      <c r="E73" s="13"/>
      <c r="F73" s="13"/>
      <c r="G73" s="13"/>
      <c r="H73" s="13"/>
      <c r="I73" s="13"/>
      <c r="J73" s="13"/>
    </row>
    <row r="74" spans="1:10">
      <c r="A74" s="13"/>
      <c r="B74" s="13"/>
      <c r="C74" s="13"/>
      <c r="D74" s="13"/>
      <c r="E74" s="13"/>
      <c r="F74" s="13"/>
      <c r="G74" s="13"/>
      <c r="H74" s="13"/>
      <c r="I74" s="13"/>
      <c r="J74" s="13"/>
    </row>
    <row r="75" spans="1:10">
      <c r="A75" s="13"/>
      <c r="B75" s="13"/>
      <c r="C75" s="13"/>
      <c r="D75" s="13"/>
      <c r="E75" s="13"/>
      <c r="F75" s="13"/>
      <c r="G75" s="13"/>
      <c r="H75" s="13"/>
      <c r="I75" s="13"/>
      <c r="J75" s="13"/>
    </row>
    <row r="76" spans="1:10">
      <c r="A76" s="13"/>
      <c r="B76" s="13"/>
      <c r="C76" s="13"/>
      <c r="D76" s="13"/>
      <c r="E76" s="13"/>
      <c r="F76" s="13"/>
      <c r="G76" s="13"/>
      <c r="H76" s="13"/>
      <c r="I76" s="13"/>
      <c r="J76" s="13"/>
    </row>
    <row r="77" spans="1:10">
      <c r="A77" s="13"/>
      <c r="B77" s="13"/>
      <c r="C77" s="13"/>
      <c r="D77" s="13"/>
      <c r="E77" s="13"/>
      <c r="F77" s="13"/>
      <c r="G77" s="13"/>
      <c r="H77" s="13"/>
      <c r="I77" s="13"/>
      <c r="J77" s="13"/>
    </row>
    <row r="78" spans="1:10">
      <c r="A78" s="13"/>
      <c r="B78" s="13"/>
      <c r="C78" s="13"/>
      <c r="D78" s="13"/>
      <c r="E78" s="13"/>
      <c r="F78" s="13"/>
      <c r="G78" s="13"/>
      <c r="H78" s="13"/>
      <c r="I78" s="13"/>
      <c r="J78" s="13"/>
    </row>
    <row r="79" spans="1:10">
      <c r="A79" s="13"/>
      <c r="B79" s="13"/>
      <c r="C79" s="13"/>
      <c r="D79" s="13"/>
      <c r="E79" s="13"/>
      <c r="F79" s="13"/>
      <c r="G79" s="13"/>
      <c r="H79" s="13"/>
      <c r="I79" s="13"/>
      <c r="J79" s="13"/>
    </row>
    <row r="80" spans="1:10">
      <c r="A80" s="13"/>
      <c r="B80" s="13"/>
      <c r="C80" s="13"/>
      <c r="D80" s="13"/>
      <c r="E80" s="13"/>
      <c r="F80" s="13"/>
      <c r="G80" s="13"/>
      <c r="H80" s="13"/>
      <c r="I80" s="13"/>
      <c r="J80" s="13"/>
    </row>
    <row r="81" spans="1:10">
      <c r="A81" s="13"/>
      <c r="B81" s="13"/>
      <c r="C81" s="13"/>
      <c r="D81" s="13"/>
      <c r="E81" s="13"/>
      <c r="F81" s="13"/>
      <c r="G81" s="13"/>
      <c r="H81" s="13"/>
      <c r="I81" s="13"/>
      <c r="J81" s="13"/>
    </row>
    <row r="82" spans="1:10">
      <c r="A82" s="13"/>
      <c r="B82" s="13"/>
      <c r="C82" s="13"/>
      <c r="D82" s="13"/>
      <c r="E82" s="13"/>
      <c r="F82" s="13"/>
      <c r="G82" s="13"/>
      <c r="H82" s="13"/>
      <c r="I82" s="13"/>
      <c r="J82" s="13"/>
    </row>
    <row r="83" spans="1:10">
      <c r="A83" s="13"/>
      <c r="B83" s="13"/>
      <c r="C83" s="13"/>
      <c r="D83" s="13"/>
      <c r="E83" s="13"/>
      <c r="F83" s="13"/>
      <c r="G83" s="13"/>
      <c r="H83" s="13"/>
      <c r="I83" s="13"/>
      <c r="J83" s="13"/>
    </row>
    <row r="84" spans="1:10">
      <c r="A84" s="13"/>
      <c r="B84" s="13"/>
      <c r="C84" s="13"/>
      <c r="D84" s="13"/>
      <c r="E84" s="13"/>
      <c r="F84" s="13"/>
      <c r="G84" s="13"/>
      <c r="H84" s="13"/>
      <c r="I84" s="13"/>
      <c r="J84" s="13"/>
    </row>
    <row r="85" spans="1:10">
      <c r="A85" s="13"/>
      <c r="B85" s="13"/>
      <c r="C85" s="13"/>
      <c r="D85" s="13"/>
      <c r="E85" s="13"/>
      <c r="F85" s="13"/>
      <c r="G85" s="13"/>
      <c r="H85" s="13"/>
      <c r="I85" s="13"/>
      <c r="J85" s="13"/>
    </row>
    <row r="86" spans="1:10">
      <c r="A86" s="13"/>
      <c r="B86" s="13"/>
      <c r="C86" s="13"/>
      <c r="D86" s="13"/>
      <c r="E86" s="13"/>
      <c r="F86" s="13"/>
      <c r="G86" s="13"/>
      <c r="H86" s="13"/>
      <c r="I86" s="13"/>
      <c r="J86" s="13"/>
    </row>
    <row r="87" spans="1:10">
      <c r="A87" s="13"/>
      <c r="B87" s="13"/>
      <c r="C87" s="13"/>
      <c r="D87" s="13"/>
      <c r="E87" s="13"/>
      <c r="F87" s="13"/>
      <c r="G87" s="13"/>
      <c r="H87" s="13"/>
      <c r="I87" s="13"/>
      <c r="J87" s="13"/>
    </row>
    <row r="88" spans="1:10">
      <c r="A88" s="13"/>
      <c r="B88" s="13"/>
      <c r="C88" s="13"/>
      <c r="D88" s="13"/>
      <c r="E88" s="13"/>
      <c r="F88" s="13"/>
      <c r="G88" s="13"/>
      <c r="H88" s="13"/>
      <c r="I88" s="13"/>
      <c r="J88" s="13"/>
    </row>
    <row r="89" spans="1:10">
      <c r="A89" s="13"/>
      <c r="B89" s="13"/>
      <c r="C89" s="13"/>
      <c r="D89" s="13"/>
      <c r="E89" s="13"/>
      <c r="F89" s="13"/>
      <c r="G89" s="13"/>
      <c r="H89" s="13"/>
      <c r="I89" s="13"/>
      <c r="J89" s="13"/>
    </row>
    <row r="90" spans="1:10">
      <c r="A90" s="13"/>
      <c r="B90" s="13"/>
      <c r="C90" s="13"/>
      <c r="D90" s="13"/>
      <c r="E90" s="13"/>
      <c r="F90" s="13"/>
      <c r="G90" s="13"/>
      <c r="H90" s="13"/>
      <c r="I90" s="13"/>
      <c r="J90" s="13"/>
    </row>
    <row r="91" spans="1:10">
      <c r="A91" s="13"/>
      <c r="B91" s="13"/>
      <c r="C91" s="13"/>
      <c r="D91" s="13"/>
      <c r="E91" s="13"/>
      <c r="F91" s="13"/>
      <c r="G91" s="13"/>
      <c r="H91" s="13"/>
      <c r="I91" s="13"/>
      <c r="J91" s="13"/>
    </row>
    <row r="92" spans="1:10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pans="1:10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>
      <c r="A94" s="13"/>
      <c r="B94" s="13"/>
      <c r="C94" s="13"/>
      <c r="D94" s="13"/>
      <c r="E94" s="13"/>
      <c r="F94" s="13"/>
      <c r="G94" s="13"/>
      <c r="H94" s="13"/>
      <c r="I94" s="13"/>
      <c r="J94" s="13"/>
    </row>
    <row r="95" spans="1:10">
      <c r="A95" s="13"/>
      <c r="B95" s="13"/>
      <c r="C95" s="13"/>
      <c r="D95" s="13"/>
      <c r="E95" s="13"/>
      <c r="F95" s="13"/>
      <c r="G95" s="13"/>
      <c r="H95" s="13"/>
      <c r="I95" s="13"/>
      <c r="J95" s="13"/>
    </row>
    <row r="96" spans="1:10">
      <c r="A96" s="13"/>
      <c r="B96" s="13"/>
      <c r="C96" s="13"/>
      <c r="D96" s="13"/>
      <c r="E96" s="13"/>
      <c r="F96" s="13"/>
      <c r="G96" s="13"/>
      <c r="H96" s="13"/>
      <c r="I96" s="13"/>
      <c r="J96" s="13"/>
    </row>
    <row r="97" spans="1:10">
      <c r="A97" s="13"/>
      <c r="B97" s="13"/>
      <c r="C97" s="13"/>
      <c r="D97" s="13"/>
      <c r="E97" s="13"/>
      <c r="F97" s="13"/>
      <c r="G97" s="13"/>
      <c r="H97" s="13"/>
      <c r="I97" s="13"/>
      <c r="J97" s="13"/>
    </row>
    <row r="98" spans="1:10">
      <c r="A98" s="13"/>
      <c r="B98" s="13"/>
      <c r="C98" s="13"/>
      <c r="D98" s="13"/>
      <c r="E98" s="13"/>
      <c r="F98" s="13"/>
      <c r="G98" s="13"/>
      <c r="H98" s="13"/>
      <c r="I98" s="13"/>
      <c r="J98" s="13"/>
    </row>
    <row r="99" spans="1:10">
      <c r="A99" s="13"/>
      <c r="B99" s="13"/>
      <c r="C99" s="13"/>
      <c r="D99" s="13"/>
      <c r="E99" s="13"/>
      <c r="F99" s="13"/>
      <c r="G99" s="13"/>
      <c r="H99" s="13"/>
      <c r="I99" s="13"/>
      <c r="J99" s="13"/>
    </row>
    <row r="100" spans="1:10">
      <c r="A100" s="13"/>
      <c r="B100" s="13"/>
      <c r="C100" s="13"/>
      <c r="D100" s="13"/>
      <c r="E100" s="13"/>
      <c r="F100" s="13"/>
      <c r="G100" s="13"/>
      <c r="H100" s="13"/>
      <c r="I100" s="13"/>
      <c r="J100" s="13"/>
    </row>
    <row r="101" spans="1:10">
      <c r="A101" s="13"/>
      <c r="B101" s="13"/>
      <c r="C101" s="13"/>
      <c r="D101" s="13"/>
      <c r="E101" s="13"/>
      <c r="F101" s="13"/>
      <c r="G101" s="13"/>
      <c r="H101" s="13"/>
      <c r="I101" s="13"/>
      <c r="J101" s="13"/>
    </row>
    <row r="102" spans="1:10">
      <c r="A102" s="13"/>
      <c r="B102" s="13"/>
      <c r="C102" s="13"/>
      <c r="D102" s="13"/>
      <c r="E102" s="13"/>
      <c r="F102" s="13"/>
      <c r="G102" s="13"/>
      <c r="H102" s="13"/>
      <c r="I102" s="13"/>
      <c r="J102" s="13"/>
    </row>
    <row r="103" spans="1:10">
      <c r="A103" s="13"/>
      <c r="B103" s="13"/>
      <c r="C103" s="13"/>
      <c r="D103" s="13"/>
      <c r="E103" s="13"/>
      <c r="F103" s="13"/>
      <c r="G103" s="13"/>
      <c r="H103" s="13"/>
      <c r="I103" s="13"/>
      <c r="J103" s="13"/>
    </row>
    <row r="104" spans="1:10">
      <c r="A104" s="13"/>
      <c r="B104" s="13"/>
      <c r="C104" s="13"/>
      <c r="D104" s="13"/>
      <c r="E104" s="13"/>
      <c r="F104" s="13"/>
      <c r="G104" s="13"/>
      <c r="H104" s="13"/>
      <c r="I104" s="13"/>
      <c r="J104" s="13"/>
    </row>
    <row r="105" spans="1:10">
      <c r="A105" s="13"/>
      <c r="B105" s="13"/>
      <c r="C105" s="13"/>
      <c r="D105" s="13"/>
      <c r="E105" s="13"/>
      <c r="F105" s="13"/>
      <c r="G105" s="13"/>
      <c r="H105" s="13"/>
      <c r="I105" s="13"/>
      <c r="J105" s="13"/>
    </row>
    <row r="106" spans="1:10">
      <c r="A106" s="13"/>
      <c r="B106" s="13"/>
      <c r="C106" s="13"/>
      <c r="D106" s="13"/>
      <c r="E106" s="13"/>
      <c r="F106" s="13"/>
      <c r="G106" s="13"/>
      <c r="H106" s="13"/>
      <c r="I106" s="13"/>
      <c r="J106" s="13"/>
    </row>
    <row r="107" spans="1:10">
      <c r="A107" s="13"/>
      <c r="B107" s="13"/>
      <c r="C107" s="13"/>
      <c r="D107" s="13"/>
      <c r="E107" s="13"/>
      <c r="F107" s="13"/>
      <c r="G107" s="13"/>
      <c r="H107" s="13"/>
      <c r="I107" s="13"/>
      <c r="J107" s="13"/>
    </row>
    <row r="108" spans="1:10">
      <c r="A108" s="13"/>
      <c r="B108" s="13"/>
      <c r="C108" s="13"/>
      <c r="D108" s="13"/>
      <c r="E108" s="13"/>
      <c r="F108" s="13"/>
      <c r="G108" s="13"/>
      <c r="H108" s="13"/>
      <c r="I108" s="13"/>
      <c r="J108" s="13"/>
    </row>
    <row r="109" spans="1:10">
      <c r="A109" s="13"/>
      <c r="B109" s="13"/>
      <c r="C109" s="13"/>
      <c r="D109" s="13"/>
      <c r="E109" s="13"/>
      <c r="F109" s="13"/>
      <c r="G109" s="13"/>
      <c r="H109" s="13"/>
      <c r="I109" s="13"/>
      <c r="J109" s="13"/>
    </row>
    <row r="110" spans="1:10">
      <c r="A110" s="13"/>
      <c r="B110" s="13"/>
      <c r="C110" s="13"/>
      <c r="D110" s="13"/>
      <c r="E110" s="13"/>
      <c r="F110" s="13"/>
      <c r="G110" s="13"/>
      <c r="H110" s="13"/>
      <c r="I110" s="13"/>
      <c r="J110" s="13"/>
    </row>
    <row r="111" spans="1:10">
      <c r="A111" s="13"/>
      <c r="B111" s="13"/>
      <c r="C111" s="13"/>
      <c r="D111" s="13"/>
      <c r="E111" s="13"/>
      <c r="F111" s="13"/>
      <c r="G111" s="13"/>
      <c r="H111" s="13"/>
      <c r="I111" s="13"/>
      <c r="J111" s="13"/>
    </row>
    <row r="112" spans="1:10">
      <c r="A112" s="13"/>
      <c r="B112" s="13"/>
      <c r="C112" s="13"/>
      <c r="D112" s="13"/>
      <c r="E112" s="13"/>
      <c r="F112" s="13"/>
      <c r="G112" s="13"/>
      <c r="H112" s="13"/>
      <c r="I112" s="13"/>
      <c r="J112" s="13"/>
    </row>
    <row r="113" spans="1:10">
      <c r="A113" s="13"/>
      <c r="B113" s="13"/>
      <c r="C113" s="13"/>
      <c r="D113" s="13"/>
      <c r="E113" s="13"/>
      <c r="F113" s="13"/>
      <c r="G113" s="13"/>
      <c r="H113" s="13"/>
      <c r="I113" s="13"/>
      <c r="J113" s="13"/>
    </row>
    <row r="114" spans="1:10">
      <c r="A114" s="13"/>
      <c r="B114" s="13"/>
      <c r="C114" s="13"/>
      <c r="D114" s="13"/>
      <c r="E114" s="13"/>
      <c r="F114" s="13"/>
      <c r="G114" s="13"/>
      <c r="H114" s="13"/>
      <c r="I114" s="13"/>
      <c r="J114" s="13"/>
    </row>
    <row r="115" spans="1:10">
      <c r="A115" s="13"/>
      <c r="B115" s="13"/>
      <c r="C115" s="13"/>
      <c r="D115" s="13"/>
      <c r="E115" s="13"/>
      <c r="F115" s="13"/>
      <c r="G115" s="13"/>
      <c r="H115" s="13"/>
      <c r="I115" s="13"/>
      <c r="J115" s="13"/>
    </row>
    <row r="116" spans="1:10">
      <c r="A116" s="13"/>
      <c r="B116" s="13"/>
      <c r="C116" s="13"/>
      <c r="D116" s="13"/>
      <c r="E116" s="13"/>
      <c r="F116" s="13"/>
      <c r="G116" s="13"/>
      <c r="H116" s="13"/>
      <c r="I116" s="13"/>
      <c r="J116" s="13"/>
    </row>
    <row r="117" spans="1:10">
      <c r="A117" s="13"/>
      <c r="B117" s="13"/>
      <c r="C117" s="13"/>
      <c r="D117" s="13"/>
      <c r="E117" s="13"/>
      <c r="F117" s="13"/>
      <c r="G117" s="13"/>
      <c r="H117" s="13"/>
      <c r="I117" s="13"/>
      <c r="J117" s="13"/>
    </row>
    <row r="118" spans="1:10">
      <c r="A118" s="13"/>
      <c r="B118" s="13"/>
      <c r="C118" s="13"/>
      <c r="D118" s="13"/>
      <c r="E118" s="13"/>
      <c r="F118" s="13"/>
      <c r="G118" s="13"/>
      <c r="H118" s="13"/>
      <c r="I118" s="13"/>
      <c r="J118" s="13"/>
    </row>
    <row r="119" spans="1:10">
      <c r="A119" s="13"/>
      <c r="B119" s="13"/>
      <c r="C119" s="13"/>
      <c r="D119" s="13"/>
      <c r="E119" s="13"/>
      <c r="F119" s="13"/>
      <c r="G119" s="13"/>
      <c r="H119" s="13"/>
      <c r="I119" s="13"/>
      <c r="J119" s="13"/>
    </row>
    <row r="120" spans="1:10">
      <c r="A120" s="13"/>
      <c r="B120" s="13"/>
      <c r="C120" s="13"/>
      <c r="D120" s="13"/>
      <c r="E120" s="13"/>
      <c r="F120" s="13"/>
      <c r="G120" s="13"/>
      <c r="H120" s="13"/>
      <c r="I120" s="13"/>
      <c r="J120" s="13"/>
    </row>
    <row r="121" spans="1:10">
      <c r="A121" s="13"/>
      <c r="B121" s="13"/>
      <c r="C121" s="13"/>
      <c r="D121" s="13"/>
      <c r="E121" s="13"/>
      <c r="F121" s="13"/>
      <c r="G121" s="13"/>
      <c r="H121" s="13"/>
      <c r="I121" s="13"/>
      <c r="J121" s="13"/>
    </row>
    <row r="122" spans="1:10">
      <c r="A122" s="13"/>
      <c r="B122" s="13"/>
      <c r="C122" s="13"/>
      <c r="D122" s="13"/>
      <c r="E122" s="13"/>
      <c r="F122" s="13"/>
      <c r="G122" s="13"/>
      <c r="H122" s="13"/>
      <c r="I122" s="13"/>
      <c r="J122" s="13"/>
    </row>
    <row r="123" spans="1:10">
      <c r="A123" s="13"/>
      <c r="B123" s="13"/>
      <c r="C123" s="13"/>
      <c r="D123" s="13"/>
      <c r="E123" s="13"/>
      <c r="F123" s="13"/>
      <c r="G123" s="13"/>
      <c r="H123" s="13"/>
      <c r="I123" s="13"/>
      <c r="J123" s="13"/>
    </row>
    <row r="124" spans="1:10">
      <c r="A124" s="13"/>
      <c r="B124" s="13"/>
      <c r="C124" s="13"/>
      <c r="D124" s="13"/>
      <c r="E124" s="13"/>
      <c r="F124" s="13"/>
      <c r="G124" s="13"/>
      <c r="H124" s="13"/>
      <c r="I124" s="13"/>
      <c r="J124" s="13"/>
    </row>
    <row r="125" spans="1:10">
      <c r="A125" s="13"/>
      <c r="B125" s="13"/>
      <c r="C125" s="13"/>
      <c r="D125" s="13"/>
      <c r="E125" s="13"/>
      <c r="F125" s="13"/>
      <c r="G125" s="13"/>
      <c r="H125" s="13"/>
      <c r="I125" s="13"/>
      <c r="J125" s="13"/>
    </row>
    <row r="126" spans="1:10">
      <c r="A126" s="13"/>
      <c r="B126" s="13"/>
      <c r="C126" s="13"/>
      <c r="D126" s="13"/>
      <c r="E126" s="13"/>
      <c r="F126" s="13"/>
      <c r="G126" s="13"/>
      <c r="H126" s="13"/>
      <c r="I126" s="13"/>
      <c r="J126" s="13"/>
    </row>
    <row r="127" spans="1:10">
      <c r="A127" s="13"/>
      <c r="B127" s="13"/>
      <c r="C127" s="13"/>
      <c r="D127" s="13"/>
      <c r="E127" s="13"/>
      <c r="F127" s="13"/>
      <c r="G127" s="13"/>
      <c r="H127" s="13"/>
      <c r="I127" s="13"/>
      <c r="J127" s="13"/>
    </row>
    <row r="128" spans="1:10">
      <c r="A128" s="13"/>
      <c r="B128" s="13"/>
      <c r="C128" s="13"/>
      <c r="D128" s="13"/>
      <c r="E128" s="13"/>
      <c r="F128" s="13"/>
      <c r="G128" s="13"/>
      <c r="H128" s="13"/>
      <c r="I128" s="13"/>
      <c r="J128" s="13"/>
    </row>
    <row r="129" spans="1:10">
      <c r="A129" s="13"/>
      <c r="B129" s="13"/>
      <c r="C129" s="13"/>
      <c r="D129" s="13"/>
      <c r="E129" s="13"/>
      <c r="F129" s="13"/>
      <c r="G129" s="13"/>
      <c r="H129" s="13"/>
      <c r="I129" s="13"/>
      <c r="J129" s="13"/>
    </row>
    <row r="130" spans="1:10">
      <c r="A130" s="13"/>
      <c r="B130" s="13"/>
      <c r="C130" s="13"/>
      <c r="D130" s="13"/>
      <c r="E130" s="13"/>
      <c r="F130" s="13"/>
      <c r="G130" s="13"/>
      <c r="H130" s="13"/>
      <c r="I130" s="13"/>
      <c r="J130" s="13"/>
    </row>
    <row r="131" spans="1:10">
      <c r="A131" s="13"/>
      <c r="B131" s="13"/>
      <c r="C131" s="13"/>
      <c r="D131" s="13"/>
      <c r="E131" s="13"/>
      <c r="F131" s="13"/>
      <c r="G131" s="13"/>
      <c r="H131" s="13"/>
      <c r="I131" s="13"/>
      <c r="J131" s="13"/>
    </row>
    <row r="132" spans="1:10">
      <c r="A132" s="13"/>
      <c r="B132" s="13"/>
      <c r="C132" s="13"/>
      <c r="D132" s="13"/>
      <c r="E132" s="13"/>
      <c r="F132" s="13"/>
      <c r="G132" s="13"/>
      <c r="H132" s="13"/>
      <c r="I132" s="13"/>
      <c r="J132" s="13"/>
    </row>
    <row r="133" spans="1:10">
      <c r="A133" s="13"/>
      <c r="B133" s="13"/>
      <c r="C133" s="13"/>
      <c r="D133" s="13"/>
      <c r="E133" s="13"/>
      <c r="F133" s="13"/>
      <c r="G133" s="13"/>
      <c r="H133" s="13"/>
      <c r="I133" s="13"/>
      <c r="J133" s="13"/>
    </row>
    <row r="134" spans="1:10">
      <c r="A134" s="13"/>
      <c r="B134" s="13"/>
      <c r="C134" s="13"/>
      <c r="D134" s="13"/>
      <c r="E134" s="13"/>
      <c r="F134" s="13"/>
      <c r="G134" s="13"/>
      <c r="H134" s="13"/>
      <c r="I134" s="13"/>
      <c r="J134" s="13"/>
    </row>
    <row r="135" spans="1:10">
      <c r="A135" s="13"/>
      <c r="B135" s="13"/>
      <c r="C135" s="13"/>
      <c r="D135" s="13"/>
      <c r="E135" s="13"/>
      <c r="F135" s="13"/>
      <c r="G135" s="13"/>
      <c r="H135" s="13"/>
      <c r="I135" s="13"/>
      <c r="J135" s="13"/>
    </row>
    <row r="136" spans="1:10">
      <c r="A136" s="13"/>
      <c r="B136" s="13"/>
      <c r="C136" s="13"/>
      <c r="D136" s="13"/>
      <c r="E136" s="13"/>
      <c r="F136" s="13"/>
      <c r="G136" s="13"/>
      <c r="H136" s="13"/>
      <c r="I136" s="13"/>
      <c r="J136" s="13"/>
    </row>
    <row r="137" spans="1:10">
      <c r="A137" s="13"/>
      <c r="B137" s="13"/>
      <c r="C137" s="13"/>
      <c r="D137" s="13"/>
      <c r="E137" s="13"/>
      <c r="F137" s="13"/>
      <c r="G137" s="13"/>
      <c r="H137" s="13"/>
      <c r="I137" s="13"/>
      <c r="J137" s="13"/>
    </row>
    <row r="138" spans="1:10">
      <c r="A138" s="13"/>
      <c r="B138" s="13"/>
      <c r="C138" s="13"/>
      <c r="D138" s="13"/>
      <c r="E138" s="13"/>
      <c r="F138" s="13"/>
      <c r="G138" s="13"/>
      <c r="H138" s="13"/>
      <c r="I138" s="13"/>
      <c r="J138" s="13"/>
    </row>
    <row r="139" spans="1:10">
      <c r="A139" s="13"/>
      <c r="B139" s="13"/>
      <c r="C139" s="13"/>
      <c r="D139" s="13"/>
      <c r="E139" s="13"/>
      <c r="F139" s="13"/>
      <c r="G139" s="13"/>
      <c r="H139" s="13"/>
      <c r="I139" s="13"/>
      <c r="J139" s="13"/>
    </row>
    <row r="140" spans="1:10">
      <c r="A140" s="13"/>
      <c r="B140" s="13"/>
      <c r="C140" s="13"/>
      <c r="D140" s="13"/>
      <c r="E140" s="13"/>
      <c r="F140" s="13"/>
      <c r="G140" s="13"/>
      <c r="H140" s="13"/>
      <c r="I140" s="13"/>
      <c r="J140" s="13"/>
    </row>
    <row r="141" spans="1:10">
      <c r="A141" s="13"/>
      <c r="B141" s="13"/>
      <c r="C141" s="13"/>
      <c r="D141" s="13"/>
      <c r="E141" s="13"/>
      <c r="F141" s="13"/>
      <c r="G141" s="13"/>
      <c r="H141" s="13"/>
      <c r="I141" s="13"/>
      <c r="J141" s="13"/>
    </row>
    <row r="142" spans="1:10">
      <c r="A142" s="13"/>
      <c r="B142" s="13"/>
      <c r="C142" s="13"/>
      <c r="D142" s="13"/>
      <c r="E142" s="13"/>
      <c r="F142" s="13"/>
      <c r="G142" s="13"/>
      <c r="H142" s="13"/>
      <c r="I142" s="13"/>
      <c r="J142" s="13"/>
    </row>
    <row r="143" spans="1:10">
      <c r="A143" s="13"/>
      <c r="B143" s="13"/>
      <c r="C143" s="13"/>
      <c r="D143" s="13"/>
      <c r="E143" s="13"/>
      <c r="F143" s="13"/>
      <c r="G143" s="13"/>
      <c r="H143" s="13"/>
      <c r="I143" s="13"/>
      <c r="J143" s="13"/>
    </row>
    <row r="144" spans="1:10">
      <c r="A144" s="13"/>
      <c r="B144" s="13"/>
      <c r="C144" s="13"/>
      <c r="D144" s="13"/>
      <c r="E144" s="13"/>
      <c r="F144" s="13"/>
      <c r="G144" s="13"/>
      <c r="H144" s="13"/>
      <c r="I144" s="13"/>
      <c r="J144" s="13"/>
    </row>
    <row r="145" spans="1:10">
      <c r="A145" s="13"/>
      <c r="B145" s="13"/>
      <c r="C145" s="13"/>
      <c r="D145" s="13"/>
      <c r="E145" s="13"/>
      <c r="F145" s="13"/>
      <c r="G145" s="13"/>
      <c r="H145" s="13"/>
      <c r="I145" s="13"/>
      <c r="J145" s="13"/>
    </row>
    <row r="146" spans="1:10">
      <c r="A146" s="13"/>
      <c r="B146" s="13"/>
      <c r="C146" s="13"/>
      <c r="D146" s="13"/>
      <c r="E146" s="13"/>
      <c r="F146" s="13"/>
      <c r="G146" s="13"/>
      <c r="H146" s="13"/>
      <c r="I146" s="13"/>
      <c r="J146" s="13"/>
    </row>
    <row r="147" spans="1:10">
      <c r="A147" s="13"/>
      <c r="B147" s="13"/>
      <c r="C147" s="13"/>
      <c r="D147" s="13"/>
      <c r="E147" s="13"/>
      <c r="F147" s="13"/>
      <c r="G147" s="13"/>
      <c r="H147" s="13"/>
      <c r="I147" s="13"/>
      <c r="J147" s="13"/>
    </row>
    <row r="148" spans="1:10">
      <c r="A148" s="13"/>
      <c r="B148" s="13"/>
      <c r="C148" s="13"/>
      <c r="D148" s="13"/>
      <c r="E148" s="13"/>
      <c r="F148" s="13"/>
      <c r="G148" s="13"/>
      <c r="H148" s="13"/>
      <c r="I148" s="13"/>
      <c r="J148" s="13"/>
    </row>
    <row r="149" spans="1:10">
      <c r="A149" s="13"/>
      <c r="B149" s="13"/>
      <c r="C149" s="13"/>
      <c r="D149" s="13"/>
      <c r="E149" s="13"/>
      <c r="F149" s="13"/>
      <c r="G149" s="13"/>
      <c r="H149" s="13"/>
      <c r="I149" s="13"/>
      <c r="J149" s="13"/>
    </row>
    <row r="150" spans="1:10">
      <c r="A150" s="13"/>
      <c r="B150" s="13"/>
      <c r="C150" s="13"/>
      <c r="D150" s="13"/>
      <c r="E150" s="13"/>
      <c r="F150" s="13"/>
      <c r="G150" s="13"/>
      <c r="H150" s="13"/>
      <c r="I150" s="13"/>
      <c r="J150" s="13"/>
    </row>
    <row r="151" spans="1:10">
      <c r="A151" s="13"/>
      <c r="B151" s="13"/>
      <c r="C151" s="13"/>
      <c r="D151" s="13"/>
      <c r="E151" s="13"/>
      <c r="F151" s="13"/>
      <c r="G151" s="13"/>
      <c r="H151" s="13"/>
      <c r="I151" s="13"/>
      <c r="J151" s="13"/>
    </row>
    <row r="152" spans="1:10">
      <c r="A152" s="13"/>
      <c r="B152" s="13"/>
      <c r="C152" s="13"/>
      <c r="D152" s="13"/>
      <c r="E152" s="13"/>
      <c r="F152" s="13"/>
      <c r="G152" s="13"/>
      <c r="H152" s="13"/>
      <c r="I152" s="13"/>
      <c r="J152" s="13"/>
    </row>
    <row r="153" spans="1:10">
      <c r="A153" s="13"/>
      <c r="B153" s="13"/>
      <c r="C153" s="13"/>
      <c r="D153" s="13"/>
      <c r="E153" s="13"/>
      <c r="F153" s="13"/>
      <c r="G153" s="13"/>
      <c r="H153" s="13"/>
      <c r="I153" s="13"/>
      <c r="J153" s="13"/>
    </row>
    <row r="154" spans="1:10">
      <c r="A154" s="13"/>
      <c r="B154" s="13"/>
      <c r="C154" s="13"/>
      <c r="D154" s="13"/>
      <c r="E154" s="13"/>
      <c r="F154" s="13"/>
      <c r="G154" s="13"/>
      <c r="H154" s="13"/>
      <c r="I154" s="13"/>
      <c r="J154" s="13"/>
    </row>
    <row r="155" spans="1:10">
      <c r="A155" s="13"/>
      <c r="B155" s="13"/>
      <c r="C155" s="13"/>
      <c r="D155" s="13"/>
      <c r="E155" s="13"/>
      <c r="F155" s="13"/>
      <c r="G155" s="13"/>
      <c r="H155" s="13"/>
      <c r="I155" s="13"/>
      <c r="J155" s="13"/>
    </row>
    <row r="156" spans="1:10">
      <c r="A156" s="13"/>
      <c r="B156" s="13"/>
      <c r="C156" s="13"/>
      <c r="D156" s="13"/>
      <c r="E156" s="13"/>
      <c r="F156" s="13"/>
      <c r="G156" s="13"/>
      <c r="H156" s="13"/>
      <c r="I156" s="13"/>
      <c r="J156" s="13"/>
    </row>
    <row r="157" spans="1:10">
      <c r="A157" s="13"/>
      <c r="B157" s="13"/>
      <c r="C157" s="13"/>
      <c r="D157" s="13"/>
      <c r="E157" s="13"/>
      <c r="F157" s="13"/>
      <c r="G157" s="13"/>
      <c r="H157" s="13"/>
      <c r="I157" s="13"/>
      <c r="J157" s="13"/>
    </row>
    <row r="158" spans="1:10">
      <c r="A158" s="13"/>
      <c r="B158" s="13"/>
      <c r="C158" s="13"/>
      <c r="D158" s="13"/>
      <c r="E158" s="13"/>
      <c r="F158" s="13"/>
      <c r="G158" s="13"/>
      <c r="H158" s="13"/>
      <c r="I158" s="13"/>
      <c r="J158" s="13"/>
    </row>
    <row r="159" spans="1:10">
      <c r="A159" s="13"/>
      <c r="B159" s="13"/>
      <c r="C159" s="13"/>
      <c r="D159" s="13"/>
      <c r="E159" s="13"/>
      <c r="F159" s="13"/>
      <c r="G159" s="13"/>
      <c r="H159" s="13"/>
      <c r="I159" s="13"/>
      <c r="J159" s="13"/>
    </row>
    <row r="160" spans="1:10">
      <c r="A160" s="13"/>
      <c r="B160" s="13"/>
      <c r="C160" s="13"/>
      <c r="D160" s="13"/>
      <c r="E160" s="13"/>
      <c r="F160" s="13"/>
      <c r="G160" s="13"/>
      <c r="H160" s="13"/>
      <c r="I160" s="13"/>
      <c r="J160" s="13"/>
    </row>
    <row r="161" spans="1:10">
      <c r="A161" s="13"/>
      <c r="B161" s="13"/>
      <c r="C161" s="13"/>
      <c r="D161" s="13"/>
      <c r="E161" s="13"/>
      <c r="F161" s="13"/>
      <c r="G161" s="13"/>
      <c r="H161" s="13"/>
      <c r="I161" s="13"/>
      <c r="J161" s="13"/>
    </row>
    <row r="162" spans="1:10">
      <c r="A162" s="13"/>
      <c r="B162" s="13"/>
      <c r="C162" s="13"/>
      <c r="D162" s="13"/>
      <c r="E162" s="13"/>
      <c r="F162" s="13"/>
      <c r="G162" s="13"/>
      <c r="H162" s="13"/>
      <c r="I162" s="13"/>
      <c r="J162" s="13"/>
    </row>
    <row r="163" spans="1:10">
      <c r="A163" s="13"/>
      <c r="B163" s="13"/>
      <c r="C163" s="13"/>
      <c r="D163" s="13"/>
      <c r="E163" s="13"/>
      <c r="F163" s="13"/>
      <c r="G163" s="13"/>
      <c r="H163" s="13"/>
      <c r="I163" s="13"/>
      <c r="J163" s="13"/>
    </row>
    <row r="164" spans="1:10">
      <c r="A164" s="13"/>
      <c r="B164" s="13"/>
      <c r="C164" s="13"/>
      <c r="D164" s="13"/>
      <c r="E164" s="13"/>
      <c r="F164" s="13"/>
      <c r="G164" s="13"/>
      <c r="H164" s="13"/>
      <c r="I164" s="13"/>
      <c r="J164" s="13"/>
    </row>
    <row r="165" spans="1:10">
      <c r="A165" s="13"/>
      <c r="B165" s="13"/>
      <c r="C165" s="13"/>
      <c r="D165" s="13"/>
      <c r="E165" s="13"/>
      <c r="F165" s="13"/>
      <c r="G165" s="13"/>
      <c r="H165" s="13"/>
      <c r="I165" s="13"/>
      <c r="J165" s="13"/>
    </row>
    <row r="166" spans="1:10">
      <c r="A166" s="13"/>
      <c r="B166" s="13"/>
      <c r="C166" s="13"/>
      <c r="D166" s="13"/>
      <c r="E166" s="13"/>
      <c r="F166" s="13"/>
      <c r="G166" s="13"/>
      <c r="H166" s="13"/>
      <c r="I166" s="13"/>
      <c r="J166" s="13"/>
    </row>
    <row r="167" spans="1:10">
      <c r="A167" s="13"/>
      <c r="B167" s="13"/>
      <c r="C167" s="13"/>
      <c r="D167" s="13"/>
      <c r="E167" s="13"/>
      <c r="F167" s="13"/>
      <c r="G167" s="13"/>
      <c r="H167" s="13"/>
      <c r="I167" s="13"/>
      <c r="J167" s="13"/>
    </row>
    <row r="168" spans="1:10">
      <c r="A168" s="13"/>
      <c r="B168" s="13"/>
      <c r="C168" s="13"/>
      <c r="D168" s="13"/>
      <c r="E168" s="13"/>
      <c r="F168" s="13"/>
      <c r="G168" s="13"/>
      <c r="H168" s="13"/>
      <c r="I168" s="13"/>
      <c r="J168" s="13"/>
    </row>
    <row r="169" spans="1:10">
      <c r="A169" s="13"/>
      <c r="B169" s="13"/>
      <c r="C169" s="13"/>
      <c r="D169" s="13"/>
      <c r="E169" s="13"/>
      <c r="F169" s="13"/>
      <c r="G169" s="13"/>
      <c r="H169" s="13"/>
      <c r="I169" s="13"/>
      <c r="J169" s="13"/>
    </row>
    <row r="170" spans="1:10">
      <c r="A170" s="13"/>
      <c r="B170" s="13"/>
      <c r="C170" s="13"/>
      <c r="D170" s="13"/>
      <c r="E170" s="13"/>
      <c r="F170" s="13"/>
      <c r="G170" s="13"/>
      <c r="H170" s="13"/>
      <c r="I170" s="13"/>
      <c r="J170" s="13"/>
    </row>
    <row r="171" spans="1:10">
      <c r="A171" s="13"/>
      <c r="B171" s="13"/>
      <c r="C171" s="13"/>
      <c r="D171" s="13"/>
      <c r="E171" s="13"/>
      <c r="F171" s="13"/>
      <c r="G171" s="13"/>
      <c r="H171" s="13"/>
      <c r="I171" s="13"/>
      <c r="J171" s="13"/>
    </row>
    <row r="172" spans="1:10">
      <c r="A172" s="13"/>
      <c r="B172" s="13"/>
      <c r="C172" s="13"/>
      <c r="D172" s="13"/>
      <c r="E172" s="13"/>
      <c r="F172" s="13"/>
      <c r="G172" s="13"/>
      <c r="H172" s="13"/>
      <c r="I172" s="13"/>
      <c r="J172" s="13"/>
    </row>
    <row r="173" spans="1:10">
      <c r="A173" s="13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>
      <c r="A174" s="13"/>
      <c r="B174" s="13"/>
      <c r="C174" s="13"/>
      <c r="D174" s="13"/>
      <c r="E174" s="13"/>
      <c r="F174" s="13"/>
      <c r="G174" s="13"/>
      <c r="H174" s="13"/>
      <c r="I174" s="13"/>
      <c r="J174" s="13"/>
    </row>
    <row r="175" spans="1:10">
      <c r="A175" s="13"/>
      <c r="B175" s="13"/>
      <c r="C175" s="13"/>
      <c r="D175" s="13"/>
      <c r="E175" s="13"/>
      <c r="F175" s="13"/>
      <c r="G175" s="13"/>
      <c r="H175" s="13"/>
      <c r="I175" s="13"/>
      <c r="J175" s="13"/>
    </row>
    <row r="176" spans="1:10">
      <c r="A176" s="13"/>
      <c r="B176" s="13"/>
      <c r="C176" s="13"/>
      <c r="D176" s="13"/>
      <c r="E176" s="13"/>
      <c r="F176" s="13"/>
      <c r="G176" s="13"/>
      <c r="H176" s="13"/>
      <c r="I176" s="13"/>
      <c r="J176" s="13"/>
    </row>
    <row r="177" spans="1:10">
      <c r="A177" s="13"/>
      <c r="B177" s="13"/>
      <c r="C177" s="13"/>
      <c r="D177" s="13"/>
      <c r="E177" s="13"/>
      <c r="F177" s="13"/>
      <c r="G177" s="13"/>
      <c r="H177" s="13"/>
      <c r="I177" s="13"/>
      <c r="J177" s="13"/>
    </row>
    <row r="178" spans="1:10">
      <c r="A178" s="13"/>
      <c r="B178" s="13"/>
      <c r="C178" s="13"/>
      <c r="D178" s="13"/>
      <c r="E178" s="13"/>
      <c r="F178" s="13"/>
      <c r="G178" s="13"/>
      <c r="H178" s="13"/>
      <c r="I178" s="13"/>
      <c r="J178" s="13"/>
    </row>
    <row r="179" spans="1:10">
      <c r="A179" s="13"/>
      <c r="B179" s="13"/>
      <c r="C179" s="13"/>
      <c r="D179" s="13"/>
      <c r="E179" s="13"/>
      <c r="F179" s="13"/>
      <c r="G179" s="13"/>
      <c r="H179" s="13"/>
      <c r="I179" s="13"/>
      <c r="J179" s="13"/>
    </row>
    <row r="180" spans="1:10">
      <c r="A180" s="13"/>
      <c r="B180" s="13"/>
      <c r="C180" s="13"/>
      <c r="D180" s="13"/>
      <c r="E180" s="13"/>
      <c r="F180" s="13"/>
      <c r="G180" s="13"/>
      <c r="H180" s="13"/>
      <c r="I180" s="13"/>
      <c r="J180" s="13"/>
    </row>
    <row r="181" spans="1:10">
      <c r="A181" s="13"/>
      <c r="B181" s="13"/>
      <c r="C181" s="13"/>
      <c r="D181" s="13"/>
      <c r="E181" s="13"/>
      <c r="F181" s="13"/>
      <c r="G181" s="13"/>
      <c r="H181" s="13"/>
      <c r="I181" s="13"/>
      <c r="J181" s="13"/>
    </row>
    <row r="182" spans="1:10">
      <c r="A182" s="13"/>
      <c r="B182" s="13"/>
      <c r="C182" s="13"/>
      <c r="D182" s="13"/>
      <c r="E182" s="13"/>
      <c r="F182" s="13"/>
      <c r="G182" s="13"/>
      <c r="H182" s="13"/>
      <c r="I182" s="13"/>
      <c r="J182" s="13"/>
    </row>
    <row r="183" spans="1:10">
      <c r="A183" s="13"/>
      <c r="B183" s="13"/>
      <c r="C183" s="13"/>
      <c r="D183" s="13"/>
      <c r="E183" s="13"/>
      <c r="F183" s="13"/>
      <c r="G183" s="13"/>
      <c r="H183" s="13"/>
      <c r="I183" s="13"/>
      <c r="J183" s="13"/>
    </row>
    <row r="184" spans="1:10">
      <c r="A184" s="13"/>
      <c r="B184" s="13"/>
      <c r="C184" s="13"/>
      <c r="D184" s="13"/>
      <c r="E184" s="13"/>
      <c r="F184" s="13"/>
      <c r="G184" s="13"/>
      <c r="H184" s="13"/>
      <c r="I184" s="13"/>
      <c r="J184" s="13"/>
    </row>
    <row r="185" spans="1:10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>
      <c r="A187" s="13"/>
      <c r="B187" s="13"/>
      <c r="C187" s="13"/>
      <c r="D187" s="13"/>
      <c r="E187" s="13"/>
      <c r="F187" s="13"/>
      <c r="G187" s="13"/>
      <c r="H187" s="13"/>
      <c r="I187" s="13"/>
      <c r="J187" s="13"/>
    </row>
    <row r="188" spans="1:10">
      <c r="A188" s="13"/>
      <c r="B188" s="13"/>
      <c r="C188" s="13"/>
      <c r="D188" s="13"/>
      <c r="E188" s="13"/>
      <c r="F188" s="13"/>
      <c r="G188" s="13"/>
      <c r="H188" s="13"/>
      <c r="I188" s="13"/>
      <c r="J188" s="13"/>
    </row>
    <row r="189" spans="1:10">
      <c r="A189" s="13"/>
      <c r="B189" s="13"/>
      <c r="C189" s="13"/>
      <c r="D189" s="13"/>
      <c r="E189" s="13"/>
      <c r="F189" s="13"/>
      <c r="G189" s="13"/>
      <c r="H189" s="13"/>
      <c r="I189" s="13"/>
      <c r="J189" s="13"/>
    </row>
    <row r="190" spans="1:10">
      <c r="A190" s="13"/>
      <c r="B190" s="13"/>
      <c r="C190" s="13"/>
      <c r="D190" s="13"/>
      <c r="E190" s="13"/>
      <c r="F190" s="13"/>
      <c r="G190" s="13"/>
      <c r="H190" s="13"/>
      <c r="I190" s="13"/>
      <c r="J190" s="13"/>
    </row>
    <row r="191" spans="1:10">
      <c r="A191" s="13"/>
      <c r="B191" s="13"/>
      <c r="C191" s="13"/>
      <c r="D191" s="13"/>
      <c r="E191" s="13"/>
      <c r="F191" s="13"/>
      <c r="G191" s="13"/>
      <c r="H191" s="13"/>
      <c r="I191" s="13"/>
      <c r="J191" s="13"/>
    </row>
    <row r="192" spans="1:10">
      <c r="A192" s="13"/>
      <c r="B192" s="13"/>
      <c r="C192" s="13"/>
      <c r="D192" s="13"/>
      <c r="E192" s="13"/>
      <c r="F192" s="13"/>
      <c r="G192" s="13"/>
      <c r="H192" s="13"/>
      <c r="I192" s="13"/>
      <c r="J192" s="13"/>
    </row>
    <row r="193" spans="1:10">
      <c r="A193" s="13"/>
      <c r="B193" s="13"/>
      <c r="C193" s="13"/>
      <c r="D193" s="13"/>
      <c r="E193" s="13"/>
      <c r="F193" s="13"/>
      <c r="G193" s="13"/>
      <c r="H193" s="13"/>
      <c r="I193" s="13"/>
      <c r="J193" s="13"/>
    </row>
    <row r="194" spans="1:10">
      <c r="A194" s="13"/>
      <c r="B194" s="13"/>
      <c r="C194" s="13"/>
      <c r="D194" s="13"/>
      <c r="E194" s="13"/>
      <c r="F194" s="13"/>
      <c r="G194" s="13"/>
      <c r="H194" s="13"/>
      <c r="I194" s="13"/>
      <c r="J194" s="13"/>
    </row>
    <row r="195" spans="1:10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>
      <c r="A196" s="13"/>
      <c r="B196" s="13"/>
      <c r="C196" s="13"/>
      <c r="D196" s="13"/>
      <c r="E196" s="13"/>
      <c r="F196" s="13"/>
      <c r="G196" s="13"/>
      <c r="H196" s="13"/>
      <c r="I196" s="13"/>
      <c r="J196" s="13"/>
    </row>
    <row r="197" spans="1:10">
      <c r="A197" s="13"/>
      <c r="B197" s="13"/>
      <c r="C197" s="13"/>
      <c r="D197" s="13"/>
      <c r="E197" s="13"/>
      <c r="F197" s="13"/>
      <c r="G197" s="13"/>
      <c r="H197" s="13"/>
      <c r="I197" s="13"/>
      <c r="J197" s="13"/>
    </row>
    <row r="198" spans="1:10">
      <c r="A198" s="13"/>
      <c r="B198" s="13"/>
      <c r="C198" s="13"/>
      <c r="D198" s="13"/>
      <c r="E198" s="13"/>
      <c r="F198" s="13"/>
      <c r="G198" s="13"/>
      <c r="H198" s="13"/>
      <c r="I198" s="13"/>
      <c r="J198" s="13"/>
    </row>
    <row r="199" spans="1:10">
      <c r="A199" s="13"/>
      <c r="B199" s="13"/>
      <c r="C199" s="13"/>
      <c r="D199" s="13"/>
      <c r="E199" s="13"/>
      <c r="F199" s="13"/>
      <c r="G199" s="13"/>
      <c r="H199" s="13"/>
      <c r="I199" s="13"/>
      <c r="J199" s="13"/>
    </row>
    <row r="200" spans="1:10">
      <c r="A200" s="13"/>
      <c r="B200" s="13"/>
      <c r="C200" s="13"/>
      <c r="D200" s="13"/>
      <c r="E200" s="13"/>
      <c r="F200" s="13"/>
      <c r="G200" s="13"/>
      <c r="H200" s="13"/>
      <c r="I200" s="13"/>
      <c r="J200" s="13"/>
    </row>
    <row r="201" spans="1:10">
      <c r="A201" s="13"/>
      <c r="B201" s="13"/>
      <c r="C201" s="13"/>
      <c r="D201" s="13"/>
      <c r="E201" s="13"/>
      <c r="F201" s="13"/>
      <c r="G201" s="13"/>
      <c r="H201" s="13"/>
      <c r="I201" s="13"/>
      <c r="J201" s="13"/>
    </row>
    <row r="202" spans="1:10">
      <c r="A202" s="13"/>
      <c r="B202" s="13"/>
      <c r="C202" s="13"/>
      <c r="D202" s="13"/>
      <c r="E202" s="13"/>
      <c r="F202" s="13"/>
      <c r="G202" s="13"/>
      <c r="H202" s="13"/>
      <c r="I202" s="13"/>
      <c r="J202" s="13"/>
    </row>
    <row r="203" spans="1:10">
      <c r="A203" s="13"/>
      <c r="B203" s="13"/>
      <c r="C203" s="13"/>
      <c r="D203" s="13"/>
      <c r="E203" s="13"/>
      <c r="F203" s="13"/>
      <c r="G203" s="13"/>
      <c r="H203" s="13"/>
      <c r="I203" s="13"/>
      <c r="J203" s="13"/>
    </row>
    <row r="204" spans="1:10">
      <c r="A204" s="13"/>
      <c r="B204" s="13"/>
      <c r="C204" s="13"/>
      <c r="D204" s="13"/>
      <c r="E204" s="13"/>
      <c r="F204" s="13"/>
      <c r="G204" s="13"/>
      <c r="H204" s="13"/>
      <c r="I204" s="13"/>
      <c r="J204" s="13"/>
    </row>
    <row r="205" spans="1:10">
      <c r="A205" s="13"/>
      <c r="B205" s="13"/>
      <c r="C205" s="13"/>
      <c r="D205" s="13"/>
      <c r="E205" s="13"/>
      <c r="F205" s="13"/>
      <c r="G205" s="13"/>
      <c r="H205" s="13"/>
      <c r="I205" s="13"/>
      <c r="J205" s="13"/>
    </row>
    <row r="206" spans="1:10">
      <c r="A206" s="13"/>
      <c r="B206" s="13"/>
      <c r="C206" s="13"/>
      <c r="D206" s="13"/>
      <c r="E206" s="13"/>
      <c r="F206" s="13"/>
      <c r="G206" s="13"/>
      <c r="H206" s="13"/>
      <c r="I206" s="13"/>
      <c r="J206" s="13"/>
    </row>
    <row r="207" spans="1:10">
      <c r="A207" s="13"/>
      <c r="B207" s="13"/>
      <c r="C207" s="13"/>
      <c r="D207" s="13"/>
      <c r="E207" s="13"/>
      <c r="F207" s="13"/>
      <c r="G207" s="13"/>
      <c r="H207" s="13"/>
      <c r="I207" s="13"/>
      <c r="J207" s="13"/>
    </row>
    <row r="208" spans="1:10">
      <c r="A208" s="13"/>
      <c r="B208" s="13"/>
      <c r="C208" s="13"/>
      <c r="D208" s="13"/>
      <c r="E208" s="13"/>
      <c r="F208" s="13"/>
      <c r="G208" s="13"/>
      <c r="H208" s="13"/>
      <c r="I208" s="13"/>
      <c r="J208" s="13"/>
    </row>
    <row r="209" spans="1:10">
      <c r="A209" s="13"/>
      <c r="B209" s="13"/>
      <c r="C209" s="13"/>
      <c r="D209" s="13"/>
      <c r="E209" s="13"/>
      <c r="F209" s="13"/>
      <c r="G209" s="13"/>
      <c r="H209" s="13"/>
      <c r="I209" s="13"/>
      <c r="J209" s="13"/>
    </row>
    <row r="210" spans="1:10">
      <c r="A210" s="13"/>
      <c r="B210" s="13"/>
      <c r="C210" s="13"/>
      <c r="D210" s="13"/>
      <c r="E210" s="13"/>
      <c r="F210" s="13"/>
      <c r="G210" s="13"/>
      <c r="H210" s="13"/>
      <c r="I210" s="13"/>
      <c r="J210" s="13"/>
    </row>
    <row r="211" spans="1:10">
      <c r="A211" s="13"/>
      <c r="B211" s="13"/>
      <c r="C211" s="13"/>
      <c r="D211" s="13"/>
      <c r="E211" s="13"/>
      <c r="F211" s="13"/>
      <c r="G211" s="13"/>
      <c r="H211" s="13"/>
      <c r="I211" s="13"/>
      <c r="J211" s="13"/>
    </row>
    <row r="212" spans="1:10">
      <c r="A212" s="13"/>
      <c r="B212" s="13"/>
      <c r="C212" s="13"/>
      <c r="D212" s="13"/>
      <c r="E212" s="13"/>
      <c r="F212" s="13"/>
      <c r="G212" s="13"/>
      <c r="H212" s="13"/>
      <c r="I212" s="13"/>
      <c r="J212" s="13"/>
    </row>
    <row r="213" spans="1:10">
      <c r="A213" s="13"/>
      <c r="B213" s="13"/>
      <c r="C213" s="13"/>
      <c r="D213" s="13"/>
      <c r="E213" s="13"/>
      <c r="F213" s="13"/>
      <c r="G213" s="13"/>
      <c r="H213" s="13"/>
      <c r="I213" s="13"/>
      <c r="J213" s="13"/>
    </row>
    <row r="214" spans="1:10">
      <c r="A214" s="13"/>
      <c r="B214" s="13"/>
      <c r="C214" s="13"/>
      <c r="D214" s="13"/>
      <c r="E214" s="13"/>
      <c r="F214" s="13"/>
      <c r="G214" s="13"/>
      <c r="H214" s="13"/>
      <c r="I214" s="13"/>
      <c r="J214" s="13"/>
    </row>
    <row r="215" spans="1:10">
      <c r="A215" s="13"/>
      <c r="B215" s="13"/>
      <c r="C215" s="13"/>
      <c r="D215" s="13"/>
      <c r="E215" s="13"/>
      <c r="F215" s="13"/>
      <c r="G215" s="13"/>
      <c r="H215" s="13"/>
      <c r="I215" s="13"/>
      <c r="J215" s="13"/>
    </row>
    <row r="216" spans="1:10">
      <c r="A216" s="13"/>
      <c r="B216" s="13"/>
      <c r="C216" s="13"/>
      <c r="D216" s="13"/>
      <c r="E216" s="13"/>
      <c r="F216" s="13"/>
      <c r="G216" s="13"/>
      <c r="H216" s="13"/>
      <c r="I216" s="13"/>
      <c r="J216" s="13"/>
    </row>
    <row r="217" spans="1:10">
      <c r="A217" s="13"/>
      <c r="B217" s="13"/>
      <c r="C217" s="13"/>
      <c r="D217" s="13"/>
      <c r="E217" s="13"/>
      <c r="F217" s="13"/>
      <c r="G217" s="13"/>
      <c r="H217" s="13"/>
      <c r="I217" s="13"/>
      <c r="J217" s="13"/>
    </row>
    <row r="218" spans="1:10">
      <c r="A218" s="13"/>
      <c r="B218" s="13"/>
      <c r="C218" s="13"/>
      <c r="D218" s="13"/>
      <c r="E218" s="13"/>
      <c r="F218" s="13"/>
      <c r="G218" s="13"/>
      <c r="H218" s="13"/>
      <c r="I218" s="13"/>
      <c r="J218" s="13"/>
    </row>
    <row r="219" spans="1:10">
      <c r="A219" s="13"/>
      <c r="B219" s="13"/>
      <c r="C219" s="13"/>
      <c r="D219" s="13"/>
      <c r="E219" s="13"/>
      <c r="F219" s="13"/>
      <c r="G219" s="13"/>
      <c r="H219" s="13"/>
      <c r="I219" s="13"/>
      <c r="J219" s="13"/>
    </row>
    <row r="220" spans="1:10">
      <c r="A220" s="13"/>
      <c r="B220" s="13"/>
      <c r="C220" s="13"/>
      <c r="D220" s="13"/>
      <c r="E220" s="13"/>
      <c r="F220" s="13"/>
      <c r="G220" s="13"/>
      <c r="H220" s="13"/>
      <c r="I220" s="13"/>
      <c r="J220" s="13"/>
    </row>
    <row r="221" spans="1:10">
      <c r="A221" s="13"/>
      <c r="B221" s="13"/>
      <c r="C221" s="13"/>
      <c r="D221" s="13"/>
      <c r="E221" s="13"/>
      <c r="F221" s="13"/>
      <c r="G221" s="13"/>
      <c r="H221" s="13"/>
      <c r="I221" s="13"/>
      <c r="J221" s="13"/>
    </row>
    <row r="222" spans="1:10">
      <c r="A222" s="13"/>
      <c r="B222" s="13"/>
      <c r="C222" s="13"/>
      <c r="D222" s="13"/>
      <c r="E222" s="13"/>
      <c r="F222" s="13"/>
      <c r="G222" s="13"/>
      <c r="H222" s="13"/>
      <c r="I222" s="13"/>
      <c r="J222" s="13"/>
    </row>
    <row r="223" spans="1:10">
      <c r="A223" s="13"/>
      <c r="B223" s="13"/>
      <c r="C223" s="13"/>
      <c r="D223" s="13"/>
      <c r="E223" s="13"/>
      <c r="F223" s="13"/>
      <c r="G223" s="13"/>
      <c r="H223" s="13"/>
      <c r="I223" s="13"/>
      <c r="J223" s="13"/>
    </row>
    <row r="224" spans="1:10">
      <c r="A224" s="13"/>
      <c r="B224" s="13"/>
      <c r="C224" s="13"/>
      <c r="D224" s="13"/>
      <c r="E224" s="13"/>
      <c r="F224" s="13"/>
      <c r="G224" s="13"/>
      <c r="H224" s="13"/>
      <c r="I224" s="13"/>
      <c r="J224" s="13"/>
    </row>
    <row r="225" spans="1:10">
      <c r="A225" s="13"/>
      <c r="B225" s="13"/>
      <c r="C225" s="13"/>
      <c r="D225" s="13"/>
      <c r="E225" s="13"/>
      <c r="F225" s="13"/>
      <c r="G225" s="13"/>
      <c r="H225" s="13"/>
      <c r="I225" s="13"/>
      <c r="J225" s="13"/>
    </row>
    <row r="226" spans="1:10">
      <c r="A226" s="13"/>
      <c r="B226" s="13"/>
      <c r="C226" s="13"/>
      <c r="D226" s="13"/>
      <c r="E226" s="13"/>
      <c r="F226" s="13"/>
      <c r="G226" s="13"/>
      <c r="H226" s="13"/>
      <c r="I226" s="13"/>
      <c r="J226" s="13"/>
    </row>
    <row r="227" spans="1:10">
      <c r="A227" s="13"/>
      <c r="B227" s="13"/>
      <c r="C227" s="13"/>
      <c r="D227" s="13"/>
      <c r="E227" s="13"/>
      <c r="F227" s="13"/>
      <c r="G227" s="13"/>
      <c r="H227" s="13"/>
      <c r="I227" s="13"/>
      <c r="J227" s="13"/>
    </row>
    <row r="228" spans="1:10">
      <c r="A228" s="13"/>
      <c r="B228" s="13"/>
      <c r="C228" s="13"/>
      <c r="D228" s="13"/>
      <c r="E228" s="13"/>
      <c r="F228" s="13"/>
      <c r="G228" s="13"/>
      <c r="H228" s="13"/>
      <c r="I228" s="13"/>
      <c r="J228" s="13"/>
    </row>
    <row r="229" spans="1:10">
      <c r="A229" s="13"/>
      <c r="B229" s="13"/>
      <c r="C229" s="13"/>
      <c r="D229" s="13"/>
      <c r="E229" s="13"/>
      <c r="F229" s="13"/>
      <c r="G229" s="13"/>
      <c r="H229" s="13"/>
      <c r="I229" s="13"/>
      <c r="J229" s="13"/>
    </row>
    <row r="230" spans="1:10">
      <c r="A230" s="13"/>
      <c r="B230" s="13"/>
      <c r="C230" s="13"/>
      <c r="D230" s="13"/>
      <c r="E230" s="13"/>
      <c r="F230" s="13"/>
      <c r="G230" s="13"/>
      <c r="H230" s="13"/>
      <c r="I230" s="13"/>
      <c r="J230" s="13"/>
    </row>
    <row r="231" spans="1:10">
      <c r="A231" s="13"/>
      <c r="B231" s="13"/>
      <c r="C231" s="13"/>
      <c r="D231" s="13"/>
      <c r="E231" s="13"/>
      <c r="F231" s="13"/>
      <c r="G231" s="13"/>
      <c r="H231" s="13"/>
      <c r="I231" s="13"/>
      <c r="J231" s="13"/>
    </row>
    <row r="232" spans="1:10">
      <c r="A232" s="13"/>
      <c r="B232" s="13"/>
      <c r="C232" s="13"/>
      <c r="D232" s="13"/>
      <c r="E232" s="13"/>
      <c r="F232" s="13"/>
      <c r="G232" s="13"/>
      <c r="H232" s="13"/>
      <c r="I232" s="13"/>
      <c r="J232" s="13"/>
    </row>
    <row r="233" spans="1:10">
      <c r="A233" s="13"/>
      <c r="B233" s="13"/>
      <c r="C233" s="13"/>
      <c r="D233" s="13"/>
      <c r="E233" s="13"/>
      <c r="F233" s="13"/>
      <c r="G233" s="13"/>
      <c r="H233" s="13"/>
      <c r="I233" s="13"/>
      <c r="J233" s="13"/>
    </row>
    <row r="234" spans="1:10">
      <c r="A234" s="13"/>
      <c r="B234" s="13"/>
      <c r="C234" s="13"/>
      <c r="D234" s="13"/>
      <c r="E234" s="13"/>
      <c r="F234" s="13"/>
      <c r="G234" s="13"/>
      <c r="H234" s="13"/>
      <c r="I234" s="13"/>
      <c r="J234" s="13"/>
    </row>
    <row r="235" spans="1:10">
      <c r="A235" s="13"/>
      <c r="B235" s="13"/>
      <c r="C235" s="13"/>
      <c r="D235" s="13"/>
      <c r="E235" s="13"/>
      <c r="F235" s="13"/>
      <c r="G235" s="13"/>
      <c r="H235" s="13"/>
      <c r="I235" s="13"/>
      <c r="J235" s="13"/>
    </row>
    <row r="236" spans="1:10">
      <c r="A236" s="13"/>
      <c r="B236" s="13"/>
      <c r="C236" s="13"/>
      <c r="D236" s="13"/>
      <c r="E236" s="13"/>
      <c r="F236" s="13"/>
      <c r="G236" s="13"/>
      <c r="H236" s="13"/>
      <c r="I236" s="13"/>
      <c r="J236" s="13"/>
    </row>
    <row r="237" spans="1:10">
      <c r="A237" s="13"/>
      <c r="B237" s="13"/>
      <c r="C237" s="13"/>
      <c r="D237" s="13"/>
      <c r="E237" s="13"/>
      <c r="F237" s="13"/>
      <c r="G237" s="13"/>
      <c r="H237" s="13"/>
      <c r="I237" s="13"/>
      <c r="J237" s="13"/>
    </row>
    <row r="238" spans="1:10">
      <c r="A238" s="13"/>
      <c r="B238" s="13"/>
      <c r="C238" s="13"/>
      <c r="D238" s="13"/>
      <c r="E238" s="13"/>
      <c r="F238" s="13"/>
      <c r="G238" s="13"/>
      <c r="H238" s="13"/>
      <c r="I238" s="13"/>
      <c r="J238" s="13"/>
    </row>
    <row r="239" spans="1:10">
      <c r="A239" s="13"/>
      <c r="B239" s="13"/>
      <c r="C239" s="13"/>
      <c r="D239" s="13"/>
      <c r="E239" s="13"/>
      <c r="F239" s="13"/>
      <c r="G239" s="13"/>
      <c r="H239" s="13"/>
      <c r="I239" s="13"/>
      <c r="J239" s="13"/>
    </row>
    <row r="240" spans="1:10">
      <c r="A240" s="13"/>
      <c r="B240" s="13"/>
      <c r="C240" s="13"/>
      <c r="D240" s="13"/>
      <c r="E240" s="13"/>
      <c r="F240" s="13"/>
      <c r="G240" s="13"/>
      <c r="H240" s="13"/>
      <c r="I240" s="13"/>
      <c r="J240" s="13"/>
    </row>
    <row r="241" spans="1:10">
      <c r="A241" s="13"/>
      <c r="B241" s="13"/>
      <c r="C241" s="13"/>
      <c r="D241" s="13"/>
      <c r="E241" s="13"/>
      <c r="F241" s="13"/>
      <c r="G241" s="13"/>
      <c r="H241" s="13"/>
      <c r="I241" s="13"/>
      <c r="J241" s="13"/>
    </row>
    <row r="242" spans="1:10">
      <c r="A242" s="13"/>
      <c r="B242" s="13"/>
      <c r="C242" s="13"/>
      <c r="D242" s="13"/>
      <c r="E242" s="13"/>
      <c r="F242" s="13"/>
      <c r="G242" s="13"/>
      <c r="H242" s="13"/>
      <c r="I242" s="13"/>
      <c r="J242" s="13"/>
    </row>
    <row r="243" spans="1:10">
      <c r="A243" s="13"/>
      <c r="B243" s="13"/>
      <c r="C243" s="13"/>
      <c r="D243" s="13"/>
      <c r="E243" s="13"/>
      <c r="F243" s="13"/>
      <c r="G243" s="13"/>
      <c r="H243" s="13"/>
      <c r="I243" s="13"/>
      <c r="J243" s="13"/>
    </row>
    <row r="244" spans="1:10">
      <c r="A244" s="13"/>
      <c r="B244" s="13"/>
      <c r="C244" s="13"/>
      <c r="D244" s="13"/>
      <c r="E244" s="13"/>
      <c r="F244" s="13"/>
      <c r="G244" s="13"/>
      <c r="H244" s="13"/>
      <c r="I244" s="13"/>
      <c r="J244" s="13"/>
    </row>
    <row r="245" spans="1:10">
      <c r="A245" s="13"/>
      <c r="B245" s="13"/>
      <c r="C245" s="13"/>
      <c r="D245" s="13"/>
      <c r="E245" s="13"/>
      <c r="F245" s="13"/>
      <c r="G245" s="13"/>
      <c r="H245" s="13"/>
      <c r="I245" s="13"/>
      <c r="J245" s="13"/>
    </row>
    <row r="246" spans="1:10">
      <c r="A246" s="13"/>
      <c r="B246" s="13"/>
      <c r="C246" s="13"/>
      <c r="D246" s="13"/>
      <c r="E246" s="13"/>
      <c r="F246" s="13"/>
      <c r="G246" s="13"/>
      <c r="H246" s="13"/>
      <c r="I246" s="13"/>
      <c r="J246" s="13"/>
    </row>
    <row r="247" spans="1:10">
      <c r="A247" s="13"/>
      <c r="B247" s="13"/>
      <c r="C247" s="13"/>
      <c r="D247" s="13"/>
      <c r="E247" s="13"/>
      <c r="F247" s="13"/>
      <c r="G247" s="13"/>
      <c r="H247" s="13"/>
      <c r="I247" s="13"/>
      <c r="J247" s="13"/>
    </row>
    <row r="248" spans="1:10">
      <c r="A248" s="13"/>
      <c r="B248" s="13"/>
      <c r="C248" s="13"/>
      <c r="D248" s="13"/>
      <c r="E248" s="13"/>
      <c r="F248" s="13"/>
      <c r="G248" s="13"/>
      <c r="H248" s="13"/>
      <c r="I248" s="13"/>
      <c r="J248" s="13"/>
    </row>
    <row r="249" spans="1:10">
      <c r="A249" s="13"/>
      <c r="B249" s="13"/>
      <c r="C249" s="13"/>
      <c r="D249" s="13"/>
      <c r="E249" s="13"/>
      <c r="F249" s="13"/>
      <c r="G249" s="13"/>
      <c r="H249" s="13"/>
      <c r="I249" s="13"/>
      <c r="J249" s="13"/>
    </row>
    <row r="250" spans="1:10">
      <c r="A250" s="13"/>
      <c r="B250" s="13"/>
      <c r="C250" s="13"/>
      <c r="D250" s="13"/>
      <c r="E250" s="13"/>
      <c r="F250" s="13"/>
      <c r="G250" s="13"/>
      <c r="H250" s="13"/>
      <c r="I250" s="13"/>
      <c r="J250" s="13"/>
    </row>
    <row r="251" spans="1:10">
      <c r="A251" s="13"/>
      <c r="B251" s="13"/>
      <c r="C251" s="13"/>
      <c r="D251" s="13"/>
      <c r="E251" s="13"/>
      <c r="F251" s="13"/>
      <c r="G251" s="13"/>
      <c r="H251" s="13"/>
      <c r="I251" s="13"/>
      <c r="J251" s="13"/>
    </row>
    <row r="252" spans="1:10">
      <c r="A252" s="13"/>
      <c r="B252" s="13"/>
      <c r="C252" s="13"/>
      <c r="D252" s="13"/>
      <c r="E252" s="13"/>
      <c r="F252" s="13"/>
      <c r="G252" s="13"/>
      <c r="H252" s="13"/>
      <c r="I252" s="13"/>
      <c r="J252" s="13"/>
    </row>
    <row r="253" spans="1:10">
      <c r="A253" s="13"/>
      <c r="B253" s="13"/>
      <c r="C253" s="13"/>
      <c r="D253" s="13"/>
      <c r="E253" s="13"/>
      <c r="F253" s="13"/>
      <c r="G253" s="13"/>
      <c r="H253" s="13"/>
      <c r="I253" s="13"/>
      <c r="J253" s="13"/>
    </row>
    <row r="254" spans="1:10">
      <c r="A254" s="13"/>
      <c r="B254" s="13"/>
      <c r="C254" s="13"/>
      <c r="D254" s="13"/>
      <c r="E254" s="13"/>
      <c r="F254" s="13"/>
      <c r="G254" s="13"/>
      <c r="H254" s="13"/>
      <c r="I254" s="13"/>
      <c r="J254" s="13"/>
    </row>
    <row r="255" spans="1:10">
      <c r="A255" s="13"/>
      <c r="B255" s="13"/>
      <c r="C255" s="13"/>
      <c r="D255" s="13"/>
      <c r="E255" s="13"/>
      <c r="F255" s="13"/>
      <c r="G255" s="13"/>
      <c r="H255" s="13"/>
      <c r="I255" s="13"/>
      <c r="J255" s="13"/>
    </row>
    <row r="256" spans="1:10">
      <c r="A256" s="13"/>
      <c r="B256" s="13"/>
      <c r="C256" s="13"/>
      <c r="D256" s="13"/>
      <c r="E256" s="13"/>
      <c r="F256" s="13"/>
      <c r="G256" s="13"/>
      <c r="H256" s="13"/>
      <c r="I256" s="13"/>
      <c r="J256" s="13"/>
    </row>
    <row r="257" spans="1:10">
      <c r="A257" s="13"/>
      <c r="B257" s="13"/>
      <c r="C257" s="13"/>
      <c r="D257" s="13"/>
      <c r="E257" s="13"/>
      <c r="F257" s="13"/>
      <c r="G257" s="13"/>
      <c r="H257" s="13"/>
      <c r="I257" s="13"/>
      <c r="J257" s="13"/>
    </row>
    <row r="258" spans="1:10">
      <c r="A258" s="13"/>
      <c r="B258" s="13"/>
      <c r="C258" s="13"/>
      <c r="D258" s="13"/>
      <c r="E258" s="13"/>
      <c r="F258" s="13"/>
      <c r="G258" s="13"/>
      <c r="H258" s="13"/>
      <c r="I258" s="13"/>
      <c r="J258" s="13"/>
    </row>
    <row r="259" spans="1:10">
      <c r="A259" s="13"/>
      <c r="B259" s="13"/>
      <c r="C259" s="13"/>
      <c r="D259" s="13"/>
      <c r="E259" s="13"/>
      <c r="F259" s="13"/>
      <c r="G259" s="13"/>
      <c r="H259" s="13"/>
      <c r="I259" s="13"/>
      <c r="J259" s="13"/>
    </row>
    <row r="260" spans="1:10">
      <c r="A260" s="13"/>
      <c r="B260" s="13"/>
      <c r="C260" s="13"/>
      <c r="D260" s="13"/>
      <c r="E260" s="13"/>
      <c r="F260" s="13"/>
      <c r="G260" s="13"/>
      <c r="H260" s="13"/>
      <c r="I260" s="13"/>
      <c r="J260" s="13"/>
    </row>
    <row r="261" spans="1:10">
      <c r="A261" s="13"/>
      <c r="B261" s="13"/>
      <c r="C261" s="13"/>
      <c r="D261" s="13"/>
      <c r="E261" s="13"/>
      <c r="F261" s="13"/>
      <c r="G261" s="13"/>
      <c r="H261" s="13"/>
      <c r="I261" s="13"/>
      <c r="J261" s="13"/>
    </row>
    <row r="262" spans="1:10">
      <c r="A262" s="13"/>
      <c r="B262" s="13"/>
      <c r="C262" s="13"/>
      <c r="D262" s="13"/>
      <c r="E262" s="13"/>
      <c r="F262" s="13"/>
      <c r="G262" s="13"/>
      <c r="H262" s="13"/>
      <c r="I262" s="13"/>
      <c r="J262" s="13"/>
    </row>
    <row r="263" spans="1:10">
      <c r="A263" s="13"/>
      <c r="B263" s="13"/>
      <c r="C263" s="13"/>
      <c r="D263" s="13"/>
      <c r="E263" s="13"/>
      <c r="F263" s="13"/>
      <c r="G263" s="13"/>
      <c r="H263" s="13"/>
      <c r="I263" s="13"/>
      <c r="J263" s="13"/>
    </row>
    <row r="264" spans="1:10">
      <c r="A264" s="13"/>
      <c r="B264" s="13"/>
      <c r="C264" s="13"/>
      <c r="D264" s="13"/>
      <c r="E264" s="13"/>
      <c r="F264" s="13"/>
      <c r="G264" s="13"/>
      <c r="H264" s="13"/>
      <c r="I264" s="13"/>
      <c r="J264" s="13"/>
    </row>
    <row r="265" spans="1:10">
      <c r="A265" s="13"/>
      <c r="B265" s="13"/>
      <c r="C265" s="13"/>
      <c r="D265" s="13"/>
      <c r="E265" s="13"/>
      <c r="F265" s="13"/>
      <c r="G265" s="13"/>
      <c r="H265" s="13"/>
      <c r="I265" s="13"/>
      <c r="J265" s="13"/>
    </row>
    <row r="266" spans="1:10">
      <c r="A266" s="13"/>
      <c r="B266" s="13"/>
      <c r="C266" s="13"/>
      <c r="D266" s="13"/>
      <c r="E266" s="13"/>
      <c r="F266" s="13"/>
      <c r="G266" s="13"/>
      <c r="H266" s="13"/>
      <c r="I266" s="13"/>
      <c r="J266" s="13"/>
    </row>
    <row r="267" spans="1:10">
      <c r="A267" s="13"/>
      <c r="B267" s="13"/>
      <c r="C267" s="13"/>
      <c r="D267" s="13"/>
      <c r="E267" s="13"/>
      <c r="F267" s="13"/>
      <c r="G267" s="13"/>
      <c r="H267" s="13"/>
      <c r="I267" s="13"/>
      <c r="J267" s="13"/>
    </row>
    <row r="268" spans="1:10">
      <c r="A268" s="13"/>
      <c r="B268" s="13"/>
      <c r="C268" s="13"/>
      <c r="D268" s="13"/>
      <c r="E268" s="13"/>
      <c r="F268" s="13"/>
      <c r="G268" s="13"/>
      <c r="H268" s="13"/>
      <c r="I268" s="13"/>
      <c r="J268" s="13"/>
    </row>
    <row r="269" spans="1:10">
      <c r="A269" s="13"/>
      <c r="B269" s="13"/>
      <c r="C269" s="13"/>
      <c r="D269" s="13"/>
      <c r="E269" s="13"/>
      <c r="F269" s="13"/>
      <c r="G269" s="13"/>
      <c r="H269" s="13"/>
      <c r="I269" s="13"/>
      <c r="J269" s="13"/>
    </row>
    <row r="270" spans="1:10">
      <c r="A270" s="13"/>
      <c r="B270" s="13"/>
      <c r="C270" s="13"/>
      <c r="D270" s="13"/>
      <c r="E270" s="13"/>
      <c r="F270" s="13"/>
      <c r="G270" s="13"/>
      <c r="H270" s="13"/>
      <c r="I270" s="13"/>
      <c r="J270" s="13"/>
    </row>
    <row r="271" spans="1:10">
      <c r="A271" s="13"/>
      <c r="B271" s="13"/>
      <c r="C271" s="13"/>
      <c r="D271" s="13"/>
      <c r="E271" s="13"/>
      <c r="F271" s="13"/>
      <c r="G271" s="13"/>
      <c r="H271" s="13"/>
      <c r="I271" s="13"/>
      <c r="J271" s="13"/>
    </row>
    <row r="272" spans="1:10">
      <c r="A272" s="13"/>
      <c r="B272" s="13"/>
      <c r="C272" s="13"/>
      <c r="D272" s="13"/>
      <c r="E272" s="13"/>
      <c r="F272" s="13"/>
      <c r="G272" s="13"/>
      <c r="H272" s="13"/>
      <c r="I272" s="13"/>
      <c r="J272" s="13"/>
    </row>
    <row r="273" spans="1:10">
      <c r="A273" s="13"/>
      <c r="B273" s="13"/>
      <c r="C273" s="13"/>
      <c r="D273" s="13"/>
      <c r="E273" s="13"/>
      <c r="F273" s="13"/>
      <c r="G273" s="13"/>
      <c r="H273" s="13"/>
      <c r="I273" s="13"/>
      <c r="J273" s="13"/>
    </row>
    <row r="274" spans="1:10">
      <c r="A274" s="13"/>
      <c r="B274" s="13"/>
      <c r="C274" s="13"/>
      <c r="D274" s="13"/>
      <c r="E274" s="13"/>
      <c r="F274" s="13"/>
      <c r="G274" s="13"/>
      <c r="H274" s="13"/>
      <c r="I274" s="13"/>
      <c r="J274" s="13"/>
    </row>
    <row r="275" spans="1:10">
      <c r="A275" s="13"/>
      <c r="B275" s="13"/>
      <c r="C275" s="13"/>
      <c r="D275" s="13"/>
      <c r="E275" s="13"/>
      <c r="F275" s="13"/>
      <c r="G275" s="13"/>
      <c r="H275" s="13"/>
      <c r="I275" s="13"/>
      <c r="J275" s="13"/>
    </row>
    <row r="276" spans="1:10">
      <c r="A276" s="13"/>
      <c r="B276" s="13"/>
      <c r="C276" s="13"/>
      <c r="D276" s="13"/>
      <c r="E276" s="13"/>
      <c r="F276" s="13"/>
      <c r="G276" s="13"/>
      <c r="H276" s="13"/>
      <c r="I276" s="13"/>
      <c r="J276" s="13"/>
    </row>
    <row r="277" spans="1:10">
      <c r="A277" s="13"/>
      <c r="B277" s="13"/>
      <c r="C277" s="13"/>
      <c r="D277" s="13"/>
      <c r="E277" s="13"/>
      <c r="F277" s="13"/>
      <c r="G277" s="13"/>
      <c r="H277" s="13"/>
      <c r="I277" s="13"/>
      <c r="J277" s="13"/>
    </row>
    <row r="278" spans="1:10">
      <c r="A278" s="13"/>
      <c r="B278" s="13"/>
      <c r="C278" s="13"/>
      <c r="D278" s="13"/>
      <c r="E278" s="13"/>
      <c r="F278" s="13"/>
      <c r="G278" s="13"/>
      <c r="H278" s="13"/>
      <c r="I278" s="13"/>
      <c r="J278" s="13"/>
    </row>
  </sheetData>
  <pageMargins left="0" right="0" top="0.94488188976377963" bottom="0" header="0.31496062992125984" footer="0.31496062992125984"/>
  <pageSetup scale="70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R32"/>
  <sheetViews>
    <sheetView zoomScaleNormal="100" workbookViewId="0">
      <pane xSplit="1" ySplit="4" topLeftCell="AC5" activePane="bottomRight" state="frozen"/>
      <selection pane="topRight"/>
      <selection pane="bottomLeft"/>
      <selection pane="bottomRight"/>
    </sheetView>
  </sheetViews>
  <sheetFormatPr defaultRowHeight="11.25"/>
  <cols>
    <col min="1" max="1" width="33.75" style="214" customWidth="1"/>
    <col min="2" max="43" width="11.125" style="214" customWidth="1"/>
    <col min="44" max="252" width="9" style="214"/>
    <col min="253" max="253" width="38" style="214" customWidth="1"/>
    <col min="254" max="272" width="13.75" style="214" customWidth="1"/>
    <col min="273" max="273" width="15.625" style="214" customWidth="1"/>
    <col min="274" max="277" width="13.75" style="214" customWidth="1"/>
    <col min="278" max="508" width="9" style="214"/>
    <col min="509" max="509" width="38" style="214" customWidth="1"/>
    <col min="510" max="528" width="13.75" style="214" customWidth="1"/>
    <col min="529" max="529" width="15.625" style="214" customWidth="1"/>
    <col min="530" max="533" width="13.75" style="214" customWidth="1"/>
    <col min="534" max="764" width="9" style="214"/>
    <col min="765" max="765" width="38" style="214" customWidth="1"/>
    <col min="766" max="784" width="13.75" style="214" customWidth="1"/>
    <col min="785" max="785" width="15.625" style="214" customWidth="1"/>
    <col min="786" max="789" width="13.75" style="214" customWidth="1"/>
    <col min="790" max="1020" width="9" style="214"/>
    <col min="1021" max="1021" width="38" style="214" customWidth="1"/>
    <col min="1022" max="1040" width="13.75" style="214" customWidth="1"/>
    <col min="1041" max="1041" width="15.625" style="214" customWidth="1"/>
    <col min="1042" max="1045" width="13.75" style="214" customWidth="1"/>
    <col min="1046" max="1276" width="9" style="214"/>
    <col min="1277" max="1277" width="38" style="214" customWidth="1"/>
    <col min="1278" max="1296" width="13.75" style="214" customWidth="1"/>
    <col min="1297" max="1297" width="15.625" style="214" customWidth="1"/>
    <col min="1298" max="1301" width="13.75" style="214" customWidth="1"/>
    <col min="1302" max="1532" width="9" style="214"/>
    <col min="1533" max="1533" width="38" style="214" customWidth="1"/>
    <col min="1534" max="1552" width="13.75" style="214" customWidth="1"/>
    <col min="1553" max="1553" width="15.625" style="214" customWidth="1"/>
    <col min="1554" max="1557" width="13.75" style="214" customWidth="1"/>
    <col min="1558" max="1788" width="9" style="214"/>
    <col min="1789" max="1789" width="38" style="214" customWidth="1"/>
    <col min="1790" max="1808" width="13.75" style="214" customWidth="1"/>
    <col min="1809" max="1809" width="15.625" style="214" customWidth="1"/>
    <col min="1810" max="1813" width="13.75" style="214" customWidth="1"/>
    <col min="1814" max="2044" width="9" style="214"/>
    <col min="2045" max="2045" width="38" style="214" customWidth="1"/>
    <col min="2046" max="2064" width="13.75" style="214" customWidth="1"/>
    <col min="2065" max="2065" width="15.625" style="214" customWidth="1"/>
    <col min="2066" max="2069" width="13.75" style="214" customWidth="1"/>
    <col min="2070" max="2300" width="9" style="214"/>
    <col min="2301" max="2301" width="38" style="214" customWidth="1"/>
    <col min="2302" max="2320" width="13.75" style="214" customWidth="1"/>
    <col min="2321" max="2321" width="15.625" style="214" customWidth="1"/>
    <col min="2322" max="2325" width="13.75" style="214" customWidth="1"/>
    <col min="2326" max="2556" width="9" style="214"/>
    <col min="2557" max="2557" width="38" style="214" customWidth="1"/>
    <col min="2558" max="2576" width="13.75" style="214" customWidth="1"/>
    <col min="2577" max="2577" width="15.625" style="214" customWidth="1"/>
    <col min="2578" max="2581" width="13.75" style="214" customWidth="1"/>
    <col min="2582" max="2812" width="9" style="214"/>
    <col min="2813" max="2813" width="38" style="214" customWidth="1"/>
    <col min="2814" max="2832" width="13.75" style="214" customWidth="1"/>
    <col min="2833" max="2833" width="15.625" style="214" customWidth="1"/>
    <col min="2834" max="2837" width="13.75" style="214" customWidth="1"/>
    <col min="2838" max="3068" width="9" style="214"/>
    <col min="3069" max="3069" width="38" style="214" customWidth="1"/>
    <col min="3070" max="3088" width="13.75" style="214" customWidth="1"/>
    <col min="3089" max="3089" width="15.625" style="214" customWidth="1"/>
    <col min="3090" max="3093" width="13.75" style="214" customWidth="1"/>
    <col min="3094" max="3324" width="9" style="214"/>
    <col min="3325" max="3325" width="38" style="214" customWidth="1"/>
    <col min="3326" max="3344" width="13.75" style="214" customWidth="1"/>
    <col min="3345" max="3345" width="15.625" style="214" customWidth="1"/>
    <col min="3346" max="3349" width="13.75" style="214" customWidth="1"/>
    <col min="3350" max="3580" width="9" style="214"/>
    <col min="3581" max="3581" width="38" style="214" customWidth="1"/>
    <col min="3582" max="3600" width="13.75" style="214" customWidth="1"/>
    <col min="3601" max="3601" width="15.625" style="214" customWidth="1"/>
    <col min="3602" max="3605" width="13.75" style="214" customWidth="1"/>
    <col min="3606" max="3836" width="9" style="214"/>
    <col min="3837" max="3837" width="38" style="214" customWidth="1"/>
    <col min="3838" max="3856" width="13.75" style="214" customWidth="1"/>
    <col min="3857" max="3857" width="15.625" style="214" customWidth="1"/>
    <col min="3858" max="3861" width="13.75" style="214" customWidth="1"/>
    <col min="3862" max="4092" width="9" style="214"/>
    <col min="4093" max="4093" width="38" style="214" customWidth="1"/>
    <col min="4094" max="4112" width="13.75" style="214" customWidth="1"/>
    <col min="4113" max="4113" width="15.625" style="214" customWidth="1"/>
    <col min="4114" max="4117" width="13.75" style="214" customWidth="1"/>
    <col min="4118" max="4348" width="9" style="214"/>
    <col min="4349" max="4349" width="38" style="214" customWidth="1"/>
    <col min="4350" max="4368" width="13.75" style="214" customWidth="1"/>
    <col min="4369" max="4369" width="15.625" style="214" customWidth="1"/>
    <col min="4370" max="4373" width="13.75" style="214" customWidth="1"/>
    <col min="4374" max="4604" width="9" style="214"/>
    <col min="4605" max="4605" width="38" style="214" customWidth="1"/>
    <col min="4606" max="4624" width="13.75" style="214" customWidth="1"/>
    <col min="4625" max="4625" width="15.625" style="214" customWidth="1"/>
    <col min="4626" max="4629" width="13.75" style="214" customWidth="1"/>
    <col min="4630" max="4860" width="9" style="214"/>
    <col min="4861" max="4861" width="38" style="214" customWidth="1"/>
    <col min="4862" max="4880" width="13.75" style="214" customWidth="1"/>
    <col min="4881" max="4881" width="15.625" style="214" customWidth="1"/>
    <col min="4882" max="4885" width="13.75" style="214" customWidth="1"/>
    <col min="4886" max="5116" width="9" style="214"/>
    <col min="5117" max="5117" width="38" style="214" customWidth="1"/>
    <col min="5118" max="5136" width="13.75" style="214" customWidth="1"/>
    <col min="5137" max="5137" width="15.625" style="214" customWidth="1"/>
    <col min="5138" max="5141" width="13.75" style="214" customWidth="1"/>
    <col min="5142" max="5372" width="9" style="214"/>
    <col min="5373" max="5373" width="38" style="214" customWidth="1"/>
    <col min="5374" max="5392" width="13.75" style="214" customWidth="1"/>
    <col min="5393" max="5393" width="15.625" style="214" customWidth="1"/>
    <col min="5394" max="5397" width="13.75" style="214" customWidth="1"/>
    <col min="5398" max="5628" width="9" style="214"/>
    <col min="5629" max="5629" width="38" style="214" customWidth="1"/>
    <col min="5630" max="5648" width="13.75" style="214" customWidth="1"/>
    <col min="5649" max="5649" width="15.625" style="214" customWidth="1"/>
    <col min="5650" max="5653" width="13.75" style="214" customWidth="1"/>
    <col min="5654" max="5884" width="9" style="214"/>
    <col min="5885" max="5885" width="38" style="214" customWidth="1"/>
    <col min="5886" max="5904" width="13.75" style="214" customWidth="1"/>
    <col min="5905" max="5905" width="15.625" style="214" customWidth="1"/>
    <col min="5906" max="5909" width="13.75" style="214" customWidth="1"/>
    <col min="5910" max="6140" width="9" style="214"/>
    <col min="6141" max="6141" width="38" style="214" customWidth="1"/>
    <col min="6142" max="6160" width="13.75" style="214" customWidth="1"/>
    <col min="6161" max="6161" width="15.625" style="214" customWidth="1"/>
    <col min="6162" max="6165" width="13.75" style="214" customWidth="1"/>
    <col min="6166" max="6396" width="9" style="214"/>
    <col min="6397" max="6397" width="38" style="214" customWidth="1"/>
    <col min="6398" max="6416" width="13.75" style="214" customWidth="1"/>
    <col min="6417" max="6417" width="15.625" style="214" customWidth="1"/>
    <col min="6418" max="6421" width="13.75" style="214" customWidth="1"/>
    <col min="6422" max="6652" width="9" style="214"/>
    <col min="6653" max="6653" width="38" style="214" customWidth="1"/>
    <col min="6654" max="6672" width="13.75" style="214" customWidth="1"/>
    <col min="6673" max="6673" width="15.625" style="214" customWidth="1"/>
    <col min="6674" max="6677" width="13.75" style="214" customWidth="1"/>
    <col min="6678" max="6908" width="9" style="214"/>
    <col min="6909" max="6909" width="38" style="214" customWidth="1"/>
    <col min="6910" max="6928" width="13.75" style="214" customWidth="1"/>
    <col min="6929" max="6929" width="15.625" style="214" customWidth="1"/>
    <col min="6930" max="6933" width="13.75" style="214" customWidth="1"/>
    <col min="6934" max="7164" width="9" style="214"/>
    <col min="7165" max="7165" width="38" style="214" customWidth="1"/>
    <col min="7166" max="7184" width="13.75" style="214" customWidth="1"/>
    <col min="7185" max="7185" width="15.625" style="214" customWidth="1"/>
    <col min="7186" max="7189" width="13.75" style="214" customWidth="1"/>
    <col min="7190" max="7420" width="9" style="214"/>
    <col min="7421" max="7421" width="38" style="214" customWidth="1"/>
    <col min="7422" max="7440" width="13.75" style="214" customWidth="1"/>
    <col min="7441" max="7441" width="15.625" style="214" customWidth="1"/>
    <col min="7442" max="7445" width="13.75" style="214" customWidth="1"/>
    <col min="7446" max="7676" width="9" style="214"/>
    <col min="7677" max="7677" width="38" style="214" customWidth="1"/>
    <col min="7678" max="7696" width="13.75" style="214" customWidth="1"/>
    <col min="7697" max="7697" width="15.625" style="214" customWidth="1"/>
    <col min="7698" max="7701" width="13.75" style="214" customWidth="1"/>
    <col min="7702" max="7932" width="9" style="214"/>
    <col min="7933" max="7933" width="38" style="214" customWidth="1"/>
    <col min="7934" max="7952" width="13.75" style="214" customWidth="1"/>
    <col min="7953" max="7953" width="15.625" style="214" customWidth="1"/>
    <col min="7954" max="7957" width="13.75" style="214" customWidth="1"/>
    <col min="7958" max="8188" width="9" style="214"/>
    <col min="8189" max="8189" width="38" style="214" customWidth="1"/>
    <col min="8190" max="8208" width="13.75" style="214" customWidth="1"/>
    <col min="8209" max="8209" width="15.625" style="214" customWidth="1"/>
    <col min="8210" max="8213" width="13.75" style="214" customWidth="1"/>
    <col min="8214" max="8444" width="9" style="214"/>
    <col min="8445" max="8445" width="38" style="214" customWidth="1"/>
    <col min="8446" max="8464" width="13.75" style="214" customWidth="1"/>
    <col min="8465" max="8465" width="15.625" style="214" customWidth="1"/>
    <col min="8466" max="8469" width="13.75" style="214" customWidth="1"/>
    <col min="8470" max="8700" width="9" style="214"/>
    <col min="8701" max="8701" width="38" style="214" customWidth="1"/>
    <col min="8702" max="8720" width="13.75" style="214" customWidth="1"/>
    <col min="8721" max="8721" width="15.625" style="214" customWidth="1"/>
    <col min="8722" max="8725" width="13.75" style="214" customWidth="1"/>
    <col min="8726" max="8956" width="9" style="214"/>
    <col min="8957" max="8957" width="38" style="214" customWidth="1"/>
    <col min="8958" max="8976" width="13.75" style="214" customWidth="1"/>
    <col min="8977" max="8977" width="15.625" style="214" customWidth="1"/>
    <col min="8978" max="8981" width="13.75" style="214" customWidth="1"/>
    <col min="8982" max="9212" width="9" style="214"/>
    <col min="9213" max="9213" width="38" style="214" customWidth="1"/>
    <col min="9214" max="9232" width="13.75" style="214" customWidth="1"/>
    <col min="9233" max="9233" width="15.625" style="214" customWidth="1"/>
    <col min="9234" max="9237" width="13.75" style="214" customWidth="1"/>
    <col min="9238" max="9468" width="9" style="214"/>
    <col min="9469" max="9469" width="38" style="214" customWidth="1"/>
    <col min="9470" max="9488" width="13.75" style="214" customWidth="1"/>
    <col min="9489" max="9489" width="15.625" style="214" customWidth="1"/>
    <col min="9490" max="9493" width="13.75" style="214" customWidth="1"/>
    <col min="9494" max="9724" width="9" style="214"/>
    <col min="9725" max="9725" width="38" style="214" customWidth="1"/>
    <col min="9726" max="9744" width="13.75" style="214" customWidth="1"/>
    <col min="9745" max="9745" width="15.625" style="214" customWidth="1"/>
    <col min="9746" max="9749" width="13.75" style="214" customWidth="1"/>
    <col min="9750" max="9980" width="9" style="214"/>
    <col min="9981" max="9981" width="38" style="214" customWidth="1"/>
    <col min="9982" max="10000" width="13.75" style="214" customWidth="1"/>
    <col min="10001" max="10001" width="15.625" style="214" customWidth="1"/>
    <col min="10002" max="10005" width="13.75" style="214" customWidth="1"/>
    <col min="10006" max="10236" width="9" style="214"/>
    <col min="10237" max="10237" width="38" style="214" customWidth="1"/>
    <col min="10238" max="10256" width="13.75" style="214" customWidth="1"/>
    <col min="10257" max="10257" width="15.625" style="214" customWidth="1"/>
    <col min="10258" max="10261" width="13.75" style="214" customWidth="1"/>
    <col min="10262" max="10492" width="9" style="214"/>
    <col min="10493" max="10493" width="38" style="214" customWidth="1"/>
    <col min="10494" max="10512" width="13.75" style="214" customWidth="1"/>
    <col min="10513" max="10513" width="15.625" style="214" customWidth="1"/>
    <col min="10514" max="10517" width="13.75" style="214" customWidth="1"/>
    <col min="10518" max="10748" width="9" style="214"/>
    <col min="10749" max="10749" width="38" style="214" customWidth="1"/>
    <col min="10750" max="10768" width="13.75" style="214" customWidth="1"/>
    <col min="10769" max="10769" width="15.625" style="214" customWidth="1"/>
    <col min="10770" max="10773" width="13.75" style="214" customWidth="1"/>
    <col min="10774" max="11004" width="9" style="214"/>
    <col min="11005" max="11005" width="38" style="214" customWidth="1"/>
    <col min="11006" max="11024" width="13.75" style="214" customWidth="1"/>
    <col min="11025" max="11025" width="15.625" style="214" customWidth="1"/>
    <col min="11026" max="11029" width="13.75" style="214" customWidth="1"/>
    <col min="11030" max="11260" width="9" style="214"/>
    <col min="11261" max="11261" width="38" style="214" customWidth="1"/>
    <col min="11262" max="11280" width="13.75" style="214" customWidth="1"/>
    <col min="11281" max="11281" width="15.625" style="214" customWidth="1"/>
    <col min="11282" max="11285" width="13.75" style="214" customWidth="1"/>
    <col min="11286" max="11516" width="9" style="214"/>
    <col min="11517" max="11517" width="38" style="214" customWidth="1"/>
    <col min="11518" max="11536" width="13.75" style="214" customWidth="1"/>
    <col min="11537" max="11537" width="15.625" style="214" customWidth="1"/>
    <col min="11538" max="11541" width="13.75" style="214" customWidth="1"/>
    <col min="11542" max="11772" width="9" style="214"/>
    <col min="11773" max="11773" width="38" style="214" customWidth="1"/>
    <col min="11774" max="11792" width="13.75" style="214" customWidth="1"/>
    <col min="11793" max="11793" width="15.625" style="214" customWidth="1"/>
    <col min="11794" max="11797" width="13.75" style="214" customWidth="1"/>
    <col min="11798" max="12028" width="9" style="214"/>
    <col min="12029" max="12029" width="38" style="214" customWidth="1"/>
    <col min="12030" max="12048" width="13.75" style="214" customWidth="1"/>
    <col min="12049" max="12049" width="15.625" style="214" customWidth="1"/>
    <col min="12050" max="12053" width="13.75" style="214" customWidth="1"/>
    <col min="12054" max="12284" width="9" style="214"/>
    <col min="12285" max="12285" width="38" style="214" customWidth="1"/>
    <col min="12286" max="12304" width="13.75" style="214" customWidth="1"/>
    <col min="12305" max="12305" width="15.625" style="214" customWidth="1"/>
    <col min="12306" max="12309" width="13.75" style="214" customWidth="1"/>
    <col min="12310" max="12540" width="9" style="214"/>
    <col min="12541" max="12541" width="38" style="214" customWidth="1"/>
    <col min="12542" max="12560" width="13.75" style="214" customWidth="1"/>
    <col min="12561" max="12561" width="15.625" style="214" customWidth="1"/>
    <col min="12562" max="12565" width="13.75" style="214" customWidth="1"/>
    <col min="12566" max="12796" width="9" style="214"/>
    <col min="12797" max="12797" width="38" style="214" customWidth="1"/>
    <col min="12798" max="12816" width="13.75" style="214" customWidth="1"/>
    <col min="12817" max="12817" width="15.625" style="214" customWidth="1"/>
    <col min="12818" max="12821" width="13.75" style="214" customWidth="1"/>
    <col min="12822" max="13052" width="9" style="214"/>
    <col min="13053" max="13053" width="38" style="214" customWidth="1"/>
    <col min="13054" max="13072" width="13.75" style="214" customWidth="1"/>
    <col min="13073" max="13073" width="15.625" style="214" customWidth="1"/>
    <col min="13074" max="13077" width="13.75" style="214" customWidth="1"/>
    <col min="13078" max="13308" width="9" style="214"/>
    <col min="13309" max="13309" width="38" style="214" customWidth="1"/>
    <col min="13310" max="13328" width="13.75" style="214" customWidth="1"/>
    <col min="13329" max="13329" width="15.625" style="214" customWidth="1"/>
    <col min="13330" max="13333" width="13.75" style="214" customWidth="1"/>
    <col min="13334" max="13564" width="9" style="214"/>
    <col min="13565" max="13565" width="38" style="214" customWidth="1"/>
    <col min="13566" max="13584" width="13.75" style="214" customWidth="1"/>
    <col min="13585" max="13585" width="15.625" style="214" customWidth="1"/>
    <col min="13586" max="13589" width="13.75" style="214" customWidth="1"/>
    <col min="13590" max="13820" width="9" style="214"/>
    <col min="13821" max="13821" width="38" style="214" customWidth="1"/>
    <col min="13822" max="13840" width="13.75" style="214" customWidth="1"/>
    <col min="13841" max="13841" width="15.625" style="214" customWidth="1"/>
    <col min="13842" max="13845" width="13.75" style="214" customWidth="1"/>
    <col min="13846" max="14076" width="9" style="214"/>
    <col min="14077" max="14077" width="38" style="214" customWidth="1"/>
    <col min="14078" max="14096" width="13.75" style="214" customWidth="1"/>
    <col min="14097" max="14097" width="15.625" style="214" customWidth="1"/>
    <col min="14098" max="14101" width="13.75" style="214" customWidth="1"/>
    <col min="14102" max="14332" width="9" style="214"/>
    <col min="14333" max="14333" width="38" style="214" customWidth="1"/>
    <col min="14334" max="14352" width="13.75" style="214" customWidth="1"/>
    <col min="14353" max="14353" width="15.625" style="214" customWidth="1"/>
    <col min="14354" max="14357" width="13.75" style="214" customWidth="1"/>
    <col min="14358" max="14588" width="9" style="214"/>
    <col min="14589" max="14589" width="38" style="214" customWidth="1"/>
    <col min="14590" max="14608" width="13.75" style="214" customWidth="1"/>
    <col min="14609" max="14609" width="15.625" style="214" customWidth="1"/>
    <col min="14610" max="14613" width="13.75" style="214" customWidth="1"/>
    <col min="14614" max="14844" width="9" style="214"/>
    <col min="14845" max="14845" width="38" style="214" customWidth="1"/>
    <col min="14846" max="14864" width="13.75" style="214" customWidth="1"/>
    <col min="14865" max="14865" width="15.625" style="214" customWidth="1"/>
    <col min="14866" max="14869" width="13.75" style="214" customWidth="1"/>
    <col min="14870" max="15100" width="9" style="214"/>
    <col min="15101" max="15101" width="38" style="214" customWidth="1"/>
    <col min="15102" max="15120" width="13.75" style="214" customWidth="1"/>
    <col min="15121" max="15121" width="15.625" style="214" customWidth="1"/>
    <col min="15122" max="15125" width="13.75" style="214" customWidth="1"/>
    <col min="15126" max="15356" width="9" style="214"/>
    <col min="15357" max="15357" width="38" style="214" customWidth="1"/>
    <col min="15358" max="15376" width="13.75" style="214" customWidth="1"/>
    <col min="15377" max="15377" width="15.625" style="214" customWidth="1"/>
    <col min="15378" max="15381" width="13.75" style="214" customWidth="1"/>
    <col min="15382" max="15612" width="9" style="214"/>
    <col min="15613" max="15613" width="38" style="214" customWidth="1"/>
    <col min="15614" max="15632" width="13.75" style="214" customWidth="1"/>
    <col min="15633" max="15633" width="15.625" style="214" customWidth="1"/>
    <col min="15634" max="15637" width="13.75" style="214" customWidth="1"/>
    <col min="15638" max="15868" width="9" style="214"/>
    <col min="15869" max="15869" width="38" style="214" customWidth="1"/>
    <col min="15870" max="15888" width="13.75" style="214" customWidth="1"/>
    <col min="15889" max="15889" width="15.625" style="214" customWidth="1"/>
    <col min="15890" max="15893" width="13.75" style="214" customWidth="1"/>
    <col min="15894" max="16124" width="9" style="214"/>
    <col min="16125" max="16125" width="38" style="214" customWidth="1"/>
    <col min="16126" max="16144" width="13.75" style="214" customWidth="1"/>
    <col min="16145" max="16145" width="15.625" style="214" customWidth="1"/>
    <col min="16146" max="16149" width="13.75" style="214" customWidth="1"/>
    <col min="16150" max="16383" width="9" style="214"/>
    <col min="16384" max="16384" width="9" style="214" customWidth="1"/>
  </cols>
  <sheetData>
    <row r="1" spans="1:44">
      <c r="A1" s="183" t="s">
        <v>427</v>
      </c>
    </row>
    <row r="2" spans="1:44">
      <c r="A2" s="344"/>
      <c r="B2" s="237"/>
      <c r="C2" s="237"/>
      <c r="D2" s="237"/>
      <c r="E2" s="237"/>
      <c r="F2" s="237"/>
      <c r="G2" s="237"/>
      <c r="H2" s="237"/>
      <c r="I2" s="237"/>
      <c r="J2" s="237"/>
      <c r="AO2" s="256"/>
      <c r="AP2" s="256"/>
      <c r="AQ2" s="215" t="s">
        <v>139</v>
      </c>
    </row>
    <row r="3" spans="1:44">
      <c r="A3" s="579" t="s">
        <v>163</v>
      </c>
      <c r="B3" s="579" t="s">
        <v>55</v>
      </c>
      <c r="C3" s="580"/>
      <c r="D3" s="580"/>
      <c r="E3" s="579" t="s">
        <v>54</v>
      </c>
      <c r="F3" s="580"/>
      <c r="G3" s="580"/>
      <c r="H3" s="579" t="s">
        <v>53</v>
      </c>
      <c r="I3" s="580"/>
      <c r="J3" s="580"/>
      <c r="K3" s="579">
        <v>2557</v>
      </c>
      <c r="L3" s="580"/>
      <c r="M3" s="580"/>
      <c r="N3" s="579">
        <v>2558</v>
      </c>
      <c r="O3" s="580"/>
      <c r="P3" s="580"/>
      <c r="Q3" s="579">
        <v>2559</v>
      </c>
      <c r="R3" s="580"/>
      <c r="S3" s="580"/>
      <c r="T3" s="579">
        <v>2560</v>
      </c>
      <c r="U3" s="580"/>
      <c r="V3" s="580"/>
      <c r="W3" s="579">
        <v>2561</v>
      </c>
      <c r="X3" s="580"/>
      <c r="Y3" s="580"/>
      <c r="Z3" s="579">
        <v>2562</v>
      </c>
      <c r="AA3" s="580"/>
      <c r="AB3" s="580"/>
      <c r="AC3" s="579">
        <v>2563</v>
      </c>
      <c r="AD3" s="580"/>
      <c r="AE3" s="580"/>
      <c r="AF3" s="579">
        <v>2564</v>
      </c>
      <c r="AG3" s="580"/>
      <c r="AH3" s="580"/>
      <c r="AI3" s="579">
        <v>2565</v>
      </c>
      <c r="AJ3" s="580"/>
      <c r="AK3" s="580"/>
      <c r="AL3" s="579">
        <v>2566</v>
      </c>
      <c r="AM3" s="580"/>
      <c r="AN3" s="580"/>
      <c r="AO3" s="579">
        <v>2567</v>
      </c>
      <c r="AP3" s="580"/>
      <c r="AQ3" s="580"/>
    </row>
    <row r="4" spans="1:44">
      <c r="A4" s="580"/>
      <c r="B4" s="173" t="s">
        <v>128</v>
      </c>
      <c r="C4" s="173" t="s">
        <v>129</v>
      </c>
      <c r="D4" s="173" t="s">
        <v>81</v>
      </c>
      <c r="E4" s="173" t="s">
        <v>128</v>
      </c>
      <c r="F4" s="173" t="s">
        <v>129</v>
      </c>
      <c r="G4" s="173" t="s">
        <v>81</v>
      </c>
      <c r="H4" s="173" t="s">
        <v>128</v>
      </c>
      <c r="I4" s="173" t="s">
        <v>129</v>
      </c>
      <c r="J4" s="173" t="s">
        <v>81</v>
      </c>
      <c r="K4" s="173" t="s">
        <v>128</v>
      </c>
      <c r="L4" s="173" t="s">
        <v>129</v>
      </c>
      <c r="M4" s="173" t="s">
        <v>81</v>
      </c>
      <c r="N4" s="173" t="s">
        <v>128</v>
      </c>
      <c r="O4" s="173" t="s">
        <v>129</v>
      </c>
      <c r="P4" s="173" t="s">
        <v>81</v>
      </c>
      <c r="Q4" s="173" t="s">
        <v>128</v>
      </c>
      <c r="R4" s="173" t="s">
        <v>129</v>
      </c>
      <c r="S4" s="173" t="s">
        <v>81</v>
      </c>
      <c r="T4" s="173" t="s">
        <v>128</v>
      </c>
      <c r="U4" s="173" t="s">
        <v>129</v>
      </c>
      <c r="V4" s="173" t="s">
        <v>81</v>
      </c>
      <c r="W4" s="173" t="s">
        <v>128</v>
      </c>
      <c r="X4" s="173" t="s">
        <v>129</v>
      </c>
      <c r="Y4" s="173" t="s">
        <v>81</v>
      </c>
      <c r="Z4" s="173" t="s">
        <v>128</v>
      </c>
      <c r="AA4" s="173" t="s">
        <v>129</v>
      </c>
      <c r="AB4" s="173" t="s">
        <v>81</v>
      </c>
      <c r="AC4" s="173" t="s">
        <v>128</v>
      </c>
      <c r="AD4" s="173" t="s">
        <v>129</v>
      </c>
      <c r="AE4" s="173" t="s">
        <v>81</v>
      </c>
      <c r="AF4" s="173" t="s">
        <v>128</v>
      </c>
      <c r="AG4" s="173" t="s">
        <v>129</v>
      </c>
      <c r="AH4" s="173" t="s">
        <v>81</v>
      </c>
      <c r="AI4" s="173" t="s">
        <v>128</v>
      </c>
      <c r="AJ4" s="173" t="s">
        <v>129</v>
      </c>
      <c r="AK4" s="173" t="s">
        <v>81</v>
      </c>
      <c r="AL4" s="173" t="s">
        <v>128</v>
      </c>
      <c r="AM4" s="173" t="s">
        <v>129</v>
      </c>
      <c r="AN4" s="173" t="s">
        <v>81</v>
      </c>
      <c r="AO4" s="173" t="s">
        <v>128</v>
      </c>
      <c r="AP4" s="173" t="s">
        <v>129</v>
      </c>
      <c r="AQ4" s="173" t="s">
        <v>81</v>
      </c>
    </row>
    <row r="5" spans="1:44">
      <c r="A5" s="345" t="s">
        <v>140</v>
      </c>
      <c r="B5" s="346">
        <v>14730395</v>
      </c>
      <c r="C5" s="346">
        <v>24586840</v>
      </c>
      <c r="D5" s="346">
        <v>39317237</v>
      </c>
      <c r="E5" s="346">
        <v>14778844</v>
      </c>
      <c r="F5" s="346">
        <v>24799499</v>
      </c>
      <c r="G5" s="346">
        <v>39578347</v>
      </c>
      <c r="H5" s="346">
        <v>13971628.862899993</v>
      </c>
      <c r="I5" s="346">
        <v>25140770.84470018</v>
      </c>
      <c r="J5" s="346">
        <v>39112399.707600191</v>
      </c>
      <c r="K5" s="346">
        <v>16299544.144499978</v>
      </c>
      <c r="L5" s="346">
        <v>22121448.999700394</v>
      </c>
      <c r="M5" s="346">
        <v>38420993.144200355</v>
      </c>
      <c r="N5" s="346">
        <v>16918120.832200017</v>
      </c>
      <c r="O5" s="346">
        <v>21412296</v>
      </c>
      <c r="P5" s="346">
        <v>38330416.832200028</v>
      </c>
      <c r="Q5" s="346">
        <v>16946421.501799997</v>
      </c>
      <c r="R5" s="346">
        <v>21316750.687599927</v>
      </c>
      <c r="S5" s="346">
        <v>38263172.189399928</v>
      </c>
      <c r="T5" s="346">
        <v>16872735.657400042</v>
      </c>
      <c r="U5" s="346">
        <v>20774148.334700044</v>
      </c>
      <c r="V5" s="346">
        <v>37646883.992100053</v>
      </c>
      <c r="W5" s="346">
        <v>17208773</v>
      </c>
      <c r="X5" s="346">
        <v>21189579</v>
      </c>
      <c r="Y5" s="346">
        <v>38398352</v>
      </c>
      <c r="Z5" s="346">
        <v>17142248</v>
      </c>
      <c r="AA5" s="346">
        <v>20344081</v>
      </c>
      <c r="AB5" s="346">
        <v>37486329</v>
      </c>
      <c r="AC5" s="346">
        <v>17562610</v>
      </c>
      <c r="AD5" s="346">
        <v>20364390</v>
      </c>
      <c r="AE5" s="346">
        <v>37927000</v>
      </c>
      <c r="AF5" s="346">
        <v>18107678</v>
      </c>
      <c r="AG5" s="346">
        <v>19598062</v>
      </c>
      <c r="AH5" s="346">
        <v>37705740</v>
      </c>
      <c r="AI5" s="346">
        <v>19379014</v>
      </c>
      <c r="AJ5" s="346">
        <v>20186977</v>
      </c>
      <c r="AK5" s="346">
        <v>39565991</v>
      </c>
      <c r="AL5" s="346">
        <v>19133659</v>
      </c>
      <c r="AM5" s="346">
        <v>20957668</v>
      </c>
      <c r="AN5" s="346">
        <v>40091325</v>
      </c>
      <c r="AO5" s="346">
        <v>18950185</v>
      </c>
      <c r="AP5" s="346">
        <v>21089355</v>
      </c>
      <c r="AQ5" s="346">
        <v>40039540</v>
      </c>
      <c r="AR5" s="256"/>
    </row>
    <row r="6" spans="1:44">
      <c r="A6" s="303" t="s">
        <v>142</v>
      </c>
      <c r="B6" s="347">
        <v>1054452</v>
      </c>
      <c r="C6" s="347">
        <v>15059577</v>
      </c>
      <c r="D6" s="347">
        <v>16114029</v>
      </c>
      <c r="E6" s="347">
        <v>1173122</v>
      </c>
      <c r="F6" s="347">
        <v>15490402</v>
      </c>
      <c r="G6" s="347">
        <v>16663524</v>
      </c>
      <c r="H6" s="347">
        <v>963200.36040000094</v>
      </c>
      <c r="I6" s="347">
        <v>15421677.048800189</v>
      </c>
      <c r="J6" s="347">
        <v>16384877.409200227</v>
      </c>
      <c r="K6" s="347">
        <v>938493.8992000022</v>
      </c>
      <c r="L6" s="347">
        <v>12577712.60600039</v>
      </c>
      <c r="M6" s="347">
        <v>13516206.505200392</v>
      </c>
      <c r="N6" s="347">
        <v>1018995.1941000016</v>
      </c>
      <c r="O6" s="347">
        <v>11986721</v>
      </c>
      <c r="P6" s="347">
        <v>13005716.194100002</v>
      </c>
      <c r="Q6" s="347">
        <v>1033626.7618999991</v>
      </c>
      <c r="R6" s="347">
        <v>11672370.417999942</v>
      </c>
      <c r="S6" s="347">
        <v>12705997.17989994</v>
      </c>
      <c r="T6" s="347">
        <v>1040356.522700003</v>
      </c>
      <c r="U6" s="348">
        <v>11515829.796600031</v>
      </c>
      <c r="V6" s="347">
        <v>12556186.319300018</v>
      </c>
      <c r="W6" s="347">
        <v>1044435</v>
      </c>
      <c r="X6" s="348">
        <v>11754936</v>
      </c>
      <c r="Y6" s="347">
        <v>12799371</v>
      </c>
      <c r="Z6" s="347">
        <v>1096322</v>
      </c>
      <c r="AA6" s="348">
        <v>11471437</v>
      </c>
      <c r="AB6" s="347">
        <v>12567759</v>
      </c>
      <c r="AC6" s="347">
        <v>1230764</v>
      </c>
      <c r="AD6" s="348">
        <v>11329439</v>
      </c>
      <c r="AE6" s="347">
        <v>12560203</v>
      </c>
      <c r="AF6" s="347">
        <v>1316600</v>
      </c>
      <c r="AG6" s="348">
        <v>11363917</v>
      </c>
      <c r="AH6" s="347">
        <v>12680517</v>
      </c>
      <c r="AI6" s="347">
        <v>1209546</v>
      </c>
      <c r="AJ6" s="348">
        <v>11190313</v>
      </c>
      <c r="AK6" s="349">
        <v>12399859</v>
      </c>
      <c r="AL6" s="347">
        <v>1026042</v>
      </c>
      <c r="AM6" s="348">
        <v>11617957</v>
      </c>
      <c r="AN6" s="350">
        <v>12643999</v>
      </c>
      <c r="AO6" s="347">
        <v>780840</v>
      </c>
      <c r="AP6" s="348">
        <v>11431572</v>
      </c>
      <c r="AQ6" s="467">
        <v>12212412</v>
      </c>
    </row>
    <row r="7" spans="1:44">
      <c r="A7" s="267" t="s">
        <v>143</v>
      </c>
      <c r="B7" s="350">
        <v>42711</v>
      </c>
      <c r="C7" s="350">
        <v>5743</v>
      </c>
      <c r="D7" s="350">
        <v>48453</v>
      </c>
      <c r="E7" s="350">
        <v>60083</v>
      </c>
      <c r="F7" s="350">
        <v>3265</v>
      </c>
      <c r="G7" s="350">
        <v>63348</v>
      </c>
      <c r="H7" s="350">
        <v>51739.357299999996</v>
      </c>
      <c r="I7" s="350">
        <v>9097.8037000000022</v>
      </c>
      <c r="J7" s="350">
        <v>60837.161000000007</v>
      </c>
      <c r="K7" s="350">
        <v>52572.863400000002</v>
      </c>
      <c r="L7" s="350">
        <v>8562.4791000000005</v>
      </c>
      <c r="M7" s="350">
        <v>61135.342499999999</v>
      </c>
      <c r="N7" s="350">
        <v>66422.98550000001</v>
      </c>
      <c r="O7" s="350">
        <v>9422</v>
      </c>
      <c r="P7" s="350">
        <v>75844.98550000001</v>
      </c>
      <c r="Q7" s="350">
        <v>57618.780800000022</v>
      </c>
      <c r="R7" s="350">
        <v>8530.0451000000012</v>
      </c>
      <c r="S7" s="350">
        <v>66148.825900000025</v>
      </c>
      <c r="T7" s="350">
        <v>57482.124200000006</v>
      </c>
      <c r="U7" s="270">
        <v>7881.8410999999987</v>
      </c>
      <c r="V7" s="350">
        <v>65363.965300000003</v>
      </c>
      <c r="W7" s="350">
        <v>67628</v>
      </c>
      <c r="X7" s="270">
        <v>3874</v>
      </c>
      <c r="Y7" s="350">
        <v>71502</v>
      </c>
      <c r="Z7" s="350">
        <v>50605</v>
      </c>
      <c r="AA7" s="270">
        <v>11612</v>
      </c>
      <c r="AB7" s="350">
        <v>62217</v>
      </c>
      <c r="AC7" s="350">
        <v>57345</v>
      </c>
      <c r="AD7" s="270">
        <v>4143</v>
      </c>
      <c r="AE7" s="350">
        <v>61488</v>
      </c>
      <c r="AF7" s="350">
        <v>60624</v>
      </c>
      <c r="AG7" s="270">
        <v>3573</v>
      </c>
      <c r="AH7" s="350">
        <v>64197</v>
      </c>
      <c r="AI7" s="350">
        <v>42318</v>
      </c>
      <c r="AJ7" s="270">
        <v>2728</v>
      </c>
      <c r="AK7" s="350">
        <v>45046</v>
      </c>
      <c r="AL7" s="350">
        <v>33442</v>
      </c>
      <c r="AM7" s="270">
        <v>3413</v>
      </c>
      <c r="AN7" s="350">
        <v>36855</v>
      </c>
      <c r="AO7" s="350">
        <v>54775</v>
      </c>
      <c r="AP7" s="270">
        <v>5910</v>
      </c>
      <c r="AQ7" s="350">
        <v>60685</v>
      </c>
    </row>
    <row r="8" spans="1:44">
      <c r="A8" s="267" t="s">
        <v>144</v>
      </c>
      <c r="B8" s="350">
        <v>4072272</v>
      </c>
      <c r="C8" s="350">
        <v>1161618</v>
      </c>
      <c r="D8" s="350">
        <v>5233891</v>
      </c>
      <c r="E8" s="350">
        <v>4105562</v>
      </c>
      <c r="F8" s="350">
        <v>1178506</v>
      </c>
      <c r="G8" s="350">
        <v>5284068</v>
      </c>
      <c r="H8" s="350">
        <v>3948982.8736999864</v>
      </c>
      <c r="I8" s="350">
        <v>1464825.002799998</v>
      </c>
      <c r="J8" s="350">
        <v>5413807.8764999807</v>
      </c>
      <c r="K8" s="350">
        <v>4997895.2236999674</v>
      </c>
      <c r="L8" s="350">
        <v>1328987.8343999996</v>
      </c>
      <c r="M8" s="350">
        <v>6326883.0580999665</v>
      </c>
      <c r="N8" s="350">
        <v>5065798.9184000213</v>
      </c>
      <c r="O8" s="350">
        <v>1299612</v>
      </c>
      <c r="P8" s="350">
        <v>6365410.9184000213</v>
      </c>
      <c r="Q8" s="350">
        <v>4927070.7110000048</v>
      </c>
      <c r="R8" s="350">
        <v>1315973.1097999993</v>
      </c>
      <c r="S8" s="350">
        <v>6243043.8208000045</v>
      </c>
      <c r="T8" s="350">
        <v>4699407.1932000257</v>
      </c>
      <c r="U8" s="270">
        <v>1290965.2634999966</v>
      </c>
      <c r="V8" s="350">
        <v>5990372.4567000167</v>
      </c>
      <c r="W8" s="350">
        <v>4800324</v>
      </c>
      <c r="X8" s="270">
        <v>1356986</v>
      </c>
      <c r="Y8" s="350">
        <v>6157310</v>
      </c>
      <c r="Z8" s="350">
        <v>4619924</v>
      </c>
      <c r="AA8" s="270">
        <v>1214858</v>
      </c>
      <c r="AB8" s="350">
        <v>5834782</v>
      </c>
      <c r="AC8" s="350">
        <v>4573807</v>
      </c>
      <c r="AD8" s="270">
        <v>1177093</v>
      </c>
      <c r="AE8" s="350">
        <v>5750900</v>
      </c>
      <c r="AF8" s="350">
        <v>4780049</v>
      </c>
      <c r="AG8" s="270">
        <v>1090693</v>
      </c>
      <c r="AH8" s="350">
        <v>5870742</v>
      </c>
      <c r="AI8" s="350">
        <v>5162158</v>
      </c>
      <c r="AJ8" s="270">
        <v>1072839</v>
      </c>
      <c r="AK8" s="350">
        <v>6234997</v>
      </c>
      <c r="AL8" s="350">
        <v>5147208</v>
      </c>
      <c r="AM8" s="270">
        <v>1125911</v>
      </c>
      <c r="AN8" s="350">
        <v>6273119</v>
      </c>
      <c r="AO8" s="350">
        <v>5126320</v>
      </c>
      <c r="AP8" s="270">
        <v>1058250</v>
      </c>
      <c r="AQ8" s="350">
        <v>6184570</v>
      </c>
    </row>
    <row r="9" spans="1:44">
      <c r="A9" s="267" t="s">
        <v>145</v>
      </c>
      <c r="B9" s="350">
        <v>96872</v>
      </c>
      <c r="C9" s="350">
        <v>116</v>
      </c>
      <c r="D9" s="350">
        <v>96988</v>
      </c>
      <c r="E9" s="350">
        <v>94745</v>
      </c>
      <c r="F9" s="350">
        <v>335</v>
      </c>
      <c r="G9" s="350">
        <v>95080</v>
      </c>
      <c r="H9" s="350">
        <v>102505.09820000001</v>
      </c>
      <c r="I9" s="350">
        <v>1332.9256</v>
      </c>
      <c r="J9" s="350">
        <v>103838.02380000001</v>
      </c>
      <c r="K9" s="350">
        <v>116374.25440000005</v>
      </c>
      <c r="L9" s="350">
        <v>183.31309999999999</v>
      </c>
      <c r="M9" s="350">
        <v>116557.56750000005</v>
      </c>
      <c r="N9" s="350">
        <v>98089.249100000001</v>
      </c>
      <c r="O9" s="350">
        <v>2130</v>
      </c>
      <c r="P9" s="350">
        <v>100219.2491</v>
      </c>
      <c r="Q9" s="350">
        <v>124833.51690000008</v>
      </c>
      <c r="R9" s="350">
        <v>2287.6505000000002</v>
      </c>
      <c r="S9" s="350">
        <v>127121.16740000008</v>
      </c>
      <c r="T9" s="350">
        <v>128856.66909999987</v>
      </c>
      <c r="U9" s="270">
        <v>896.82960000000003</v>
      </c>
      <c r="V9" s="350">
        <v>129753.49869999988</v>
      </c>
      <c r="W9" s="350">
        <v>123579</v>
      </c>
      <c r="X9" s="270">
        <v>0</v>
      </c>
      <c r="Y9" s="350">
        <v>123579</v>
      </c>
      <c r="Z9" s="350">
        <v>124486</v>
      </c>
      <c r="AA9" s="270">
        <v>676</v>
      </c>
      <c r="AB9" s="350">
        <v>125162</v>
      </c>
      <c r="AC9" s="350">
        <v>112745</v>
      </c>
      <c r="AD9" s="72">
        <v>0</v>
      </c>
      <c r="AE9" s="350">
        <v>112745</v>
      </c>
      <c r="AF9" s="350">
        <v>100930</v>
      </c>
      <c r="AG9" s="270">
        <v>666</v>
      </c>
      <c r="AH9" s="350">
        <v>101596</v>
      </c>
      <c r="AI9" s="350">
        <v>96608</v>
      </c>
      <c r="AJ9" s="270">
        <v>542</v>
      </c>
      <c r="AK9" s="350">
        <v>97150</v>
      </c>
      <c r="AL9" s="350">
        <v>103418</v>
      </c>
      <c r="AM9" s="270">
        <v>96</v>
      </c>
      <c r="AN9" s="350">
        <v>103513</v>
      </c>
      <c r="AO9" s="350">
        <v>104943</v>
      </c>
      <c r="AP9" s="270">
        <v>1104</v>
      </c>
      <c r="AQ9" s="350">
        <v>106047</v>
      </c>
    </row>
    <row r="10" spans="1:44">
      <c r="A10" s="267" t="s">
        <v>146</v>
      </c>
      <c r="B10" s="350">
        <v>66565</v>
      </c>
      <c r="C10" s="350">
        <v>19767</v>
      </c>
      <c r="D10" s="350">
        <v>86331</v>
      </c>
      <c r="E10" s="350">
        <v>43832</v>
      </c>
      <c r="F10" s="350">
        <v>11656</v>
      </c>
      <c r="G10" s="350">
        <v>55488</v>
      </c>
      <c r="H10" s="350">
        <v>78106.837199999936</v>
      </c>
      <c r="I10" s="350">
        <v>31999.169399999988</v>
      </c>
      <c r="J10" s="350">
        <v>110106.00660000002</v>
      </c>
      <c r="K10" s="350">
        <v>96040.207500000062</v>
      </c>
      <c r="L10" s="350">
        <v>20267.524400000002</v>
      </c>
      <c r="M10" s="350">
        <v>116307.73190000007</v>
      </c>
      <c r="N10" s="350">
        <v>47503.478299999988</v>
      </c>
      <c r="O10" s="350">
        <v>21939</v>
      </c>
      <c r="P10" s="350">
        <v>69442.478299999988</v>
      </c>
      <c r="Q10" s="350">
        <v>61299.768999999957</v>
      </c>
      <c r="R10" s="350">
        <v>18701.078800000007</v>
      </c>
      <c r="S10" s="350">
        <v>80000.84779999996</v>
      </c>
      <c r="T10" s="350">
        <v>71966.850200000044</v>
      </c>
      <c r="U10" s="270">
        <v>37278.322999999989</v>
      </c>
      <c r="V10" s="350">
        <v>109245.17319999999</v>
      </c>
      <c r="W10" s="350">
        <v>62602</v>
      </c>
      <c r="X10" s="270">
        <v>17314</v>
      </c>
      <c r="Y10" s="350">
        <v>79916</v>
      </c>
      <c r="Z10" s="350">
        <v>86514</v>
      </c>
      <c r="AA10" s="270">
        <v>15030</v>
      </c>
      <c r="AB10" s="350">
        <v>101544</v>
      </c>
      <c r="AC10" s="350">
        <v>81707</v>
      </c>
      <c r="AD10" s="270">
        <v>12962</v>
      </c>
      <c r="AE10" s="350">
        <v>94669</v>
      </c>
      <c r="AF10" s="350">
        <v>70449</v>
      </c>
      <c r="AG10" s="270">
        <v>32781</v>
      </c>
      <c r="AH10" s="350">
        <v>103230</v>
      </c>
      <c r="AI10" s="350">
        <v>61616</v>
      </c>
      <c r="AJ10" s="270">
        <v>17696</v>
      </c>
      <c r="AK10" s="350">
        <v>79312</v>
      </c>
      <c r="AL10" s="350">
        <v>53119</v>
      </c>
      <c r="AM10" s="270">
        <v>17706</v>
      </c>
      <c r="AN10" s="350">
        <v>70826</v>
      </c>
      <c r="AO10" s="350">
        <v>75060</v>
      </c>
      <c r="AP10" s="270">
        <v>18805</v>
      </c>
      <c r="AQ10" s="350">
        <v>93865</v>
      </c>
    </row>
    <row r="11" spans="1:44">
      <c r="A11" s="267" t="s">
        <v>147</v>
      </c>
      <c r="B11" s="350">
        <v>1177505</v>
      </c>
      <c r="C11" s="350">
        <v>995916</v>
      </c>
      <c r="D11" s="350">
        <v>2173421</v>
      </c>
      <c r="E11" s="350">
        <v>1249494</v>
      </c>
      <c r="F11" s="350">
        <v>1090398</v>
      </c>
      <c r="G11" s="350">
        <v>2339892</v>
      </c>
      <c r="H11" s="350">
        <v>965798.71329999994</v>
      </c>
      <c r="I11" s="350">
        <v>1299542.8227999951</v>
      </c>
      <c r="J11" s="350">
        <v>2265341.5360999973</v>
      </c>
      <c r="K11" s="350">
        <v>1093738.8539000028</v>
      </c>
      <c r="L11" s="350">
        <v>1021192.4836999982</v>
      </c>
      <c r="M11" s="350">
        <v>2114931.3376000011</v>
      </c>
      <c r="N11" s="350">
        <v>1119834.3762000045</v>
      </c>
      <c r="O11" s="350">
        <v>1045517</v>
      </c>
      <c r="P11" s="350">
        <v>2165351.3762000045</v>
      </c>
      <c r="Q11" s="350">
        <v>1119991.2637999977</v>
      </c>
      <c r="R11" s="350">
        <v>1047490.0986999985</v>
      </c>
      <c r="S11" s="350">
        <v>2167481.3624999961</v>
      </c>
      <c r="T11" s="350">
        <v>1048167.6518000009</v>
      </c>
      <c r="U11" s="270">
        <v>971195.85359999991</v>
      </c>
      <c r="V11" s="350">
        <v>2019363.5053999957</v>
      </c>
      <c r="W11" s="350">
        <v>1050705</v>
      </c>
      <c r="X11" s="270">
        <v>1021462</v>
      </c>
      <c r="Y11" s="350">
        <v>2072167</v>
      </c>
      <c r="Z11" s="350">
        <v>1125414</v>
      </c>
      <c r="AA11" s="270">
        <v>901265</v>
      </c>
      <c r="AB11" s="350">
        <v>2026679</v>
      </c>
      <c r="AC11" s="350">
        <v>1257266</v>
      </c>
      <c r="AD11" s="270">
        <v>903072</v>
      </c>
      <c r="AE11" s="350">
        <v>2160338</v>
      </c>
      <c r="AF11" s="350">
        <v>1206038</v>
      </c>
      <c r="AG11" s="270">
        <v>797627</v>
      </c>
      <c r="AH11" s="350">
        <v>2003665</v>
      </c>
      <c r="AI11" s="350">
        <v>1167043</v>
      </c>
      <c r="AJ11" s="270">
        <v>914233</v>
      </c>
      <c r="AK11" s="350">
        <v>2081276</v>
      </c>
      <c r="AL11" s="350">
        <v>1202449</v>
      </c>
      <c r="AM11" s="270">
        <v>939650</v>
      </c>
      <c r="AN11" s="350">
        <v>2142099</v>
      </c>
      <c r="AO11" s="350">
        <v>1223622</v>
      </c>
      <c r="AP11" s="270">
        <v>932574</v>
      </c>
      <c r="AQ11" s="350">
        <v>2156196</v>
      </c>
    </row>
    <row r="12" spans="1:44">
      <c r="A12" s="267" t="s">
        <v>148</v>
      </c>
      <c r="B12" s="350">
        <v>2039807</v>
      </c>
      <c r="C12" s="350">
        <v>3864554</v>
      </c>
      <c r="D12" s="350">
        <v>5904361</v>
      </c>
      <c r="E12" s="350">
        <v>2048242</v>
      </c>
      <c r="F12" s="350">
        <v>3759406</v>
      </c>
      <c r="G12" s="350">
        <v>5807649</v>
      </c>
      <c r="H12" s="350">
        <v>2081885.8964000049</v>
      </c>
      <c r="I12" s="350">
        <v>3653675.173899998</v>
      </c>
      <c r="J12" s="350">
        <v>5735561.0702999793</v>
      </c>
      <c r="K12" s="350">
        <v>2380581.1606000084</v>
      </c>
      <c r="L12" s="350">
        <v>3743758.188899993</v>
      </c>
      <c r="M12" s="350">
        <v>6124339.3495000014</v>
      </c>
      <c r="N12" s="350">
        <v>2544070.6716999919</v>
      </c>
      <c r="O12" s="350">
        <v>3567206</v>
      </c>
      <c r="P12" s="350">
        <v>6111276.6716999914</v>
      </c>
      <c r="Q12" s="350">
        <v>2657227.6411999944</v>
      </c>
      <c r="R12" s="350">
        <v>3692380.2347999886</v>
      </c>
      <c r="S12" s="350">
        <v>6349607.8759999834</v>
      </c>
      <c r="T12" s="350">
        <v>2615611.2385000074</v>
      </c>
      <c r="U12" s="270">
        <v>3566786.2388000041</v>
      </c>
      <c r="V12" s="350">
        <v>6182397.4772999976</v>
      </c>
      <c r="W12" s="350">
        <v>2712784</v>
      </c>
      <c r="X12" s="270">
        <v>3524722</v>
      </c>
      <c r="Y12" s="350">
        <v>6237506</v>
      </c>
      <c r="Z12" s="350">
        <v>2700989</v>
      </c>
      <c r="AA12" s="270">
        <v>3278763</v>
      </c>
      <c r="AB12" s="350">
        <v>5979752</v>
      </c>
      <c r="AC12" s="350">
        <v>2808765</v>
      </c>
      <c r="AD12" s="270">
        <v>3444035</v>
      </c>
      <c r="AE12" s="350">
        <v>6252800</v>
      </c>
      <c r="AF12" s="350">
        <v>3019156</v>
      </c>
      <c r="AG12" s="270">
        <v>3246415</v>
      </c>
      <c r="AH12" s="350">
        <v>6265571</v>
      </c>
      <c r="AI12" s="350">
        <v>3337941</v>
      </c>
      <c r="AJ12" s="270">
        <v>3436887</v>
      </c>
      <c r="AK12" s="350">
        <v>6774828</v>
      </c>
      <c r="AL12" s="350">
        <v>3335300</v>
      </c>
      <c r="AM12" s="270">
        <v>3425781</v>
      </c>
      <c r="AN12" s="350">
        <v>6761080</v>
      </c>
      <c r="AO12" s="350">
        <v>3267703</v>
      </c>
      <c r="AP12" s="270">
        <v>3440751</v>
      </c>
      <c r="AQ12" s="350">
        <v>6708454</v>
      </c>
    </row>
    <row r="13" spans="1:44">
      <c r="A13" s="267" t="s">
        <v>149</v>
      </c>
      <c r="B13" s="350">
        <v>417945</v>
      </c>
      <c r="C13" s="350">
        <v>468866</v>
      </c>
      <c r="D13" s="350">
        <v>886811</v>
      </c>
      <c r="E13" s="350">
        <v>482664</v>
      </c>
      <c r="F13" s="350">
        <v>479646</v>
      </c>
      <c r="G13" s="350">
        <v>962310</v>
      </c>
      <c r="H13" s="350">
        <v>438375.77279999893</v>
      </c>
      <c r="I13" s="350">
        <v>462177.41600000014</v>
      </c>
      <c r="J13" s="350">
        <v>900553.18880000035</v>
      </c>
      <c r="K13" s="350">
        <v>587712.58390000009</v>
      </c>
      <c r="L13" s="350">
        <v>570618.3247000007</v>
      </c>
      <c r="M13" s="350">
        <v>1158330.9086000007</v>
      </c>
      <c r="N13" s="350">
        <v>660508.14320000098</v>
      </c>
      <c r="O13" s="350">
        <v>562964</v>
      </c>
      <c r="P13" s="350">
        <v>1223472.143200001</v>
      </c>
      <c r="Q13" s="350">
        <v>641336.6958000001</v>
      </c>
      <c r="R13" s="350">
        <v>492785.19759999966</v>
      </c>
      <c r="S13" s="350">
        <v>1134121.8933999997</v>
      </c>
      <c r="T13" s="350">
        <v>683684.24559999851</v>
      </c>
      <c r="U13" s="270">
        <v>484634.59830000071</v>
      </c>
      <c r="V13" s="350">
        <v>1168318.8439000016</v>
      </c>
      <c r="W13" s="350">
        <v>774121</v>
      </c>
      <c r="X13" s="270">
        <v>519787</v>
      </c>
      <c r="Y13" s="350">
        <v>1293908</v>
      </c>
      <c r="Z13" s="350">
        <v>784848</v>
      </c>
      <c r="AA13" s="270">
        <v>521978</v>
      </c>
      <c r="AB13" s="350">
        <v>1306826</v>
      </c>
      <c r="AC13" s="350">
        <v>849308</v>
      </c>
      <c r="AD13" s="270">
        <v>500768</v>
      </c>
      <c r="AE13" s="350">
        <v>1350076</v>
      </c>
      <c r="AF13" s="350">
        <v>1034282</v>
      </c>
      <c r="AG13" s="270">
        <v>378338</v>
      </c>
      <c r="AH13" s="350">
        <v>1412620</v>
      </c>
      <c r="AI13" s="350">
        <v>931985</v>
      </c>
      <c r="AJ13" s="270">
        <v>475632</v>
      </c>
      <c r="AK13" s="350">
        <v>1407617</v>
      </c>
      <c r="AL13" s="350">
        <v>910599</v>
      </c>
      <c r="AM13" s="270">
        <v>526188</v>
      </c>
      <c r="AN13" s="350">
        <v>1436787</v>
      </c>
      <c r="AO13" s="350">
        <v>968006</v>
      </c>
      <c r="AP13" s="270">
        <v>669270</v>
      </c>
      <c r="AQ13" s="350">
        <v>1637276</v>
      </c>
    </row>
    <row r="14" spans="1:44">
      <c r="A14" s="267" t="s">
        <v>150</v>
      </c>
      <c r="B14" s="350">
        <v>815192</v>
      </c>
      <c r="C14" s="350">
        <v>1802612</v>
      </c>
      <c r="D14" s="350">
        <v>2617804</v>
      </c>
      <c r="E14" s="350">
        <v>716227</v>
      </c>
      <c r="F14" s="350">
        <v>1602703</v>
      </c>
      <c r="G14" s="350">
        <v>2318931</v>
      </c>
      <c r="H14" s="350">
        <v>639965.13329999929</v>
      </c>
      <c r="I14" s="350">
        <v>1540509.5734000006</v>
      </c>
      <c r="J14" s="350">
        <v>2180474.7067</v>
      </c>
      <c r="K14" s="350">
        <v>843592.80280000193</v>
      </c>
      <c r="L14" s="350">
        <v>1693443.5897000085</v>
      </c>
      <c r="M14" s="350">
        <v>2537036.3925000103</v>
      </c>
      <c r="N14" s="350">
        <v>885512.32620000083</v>
      </c>
      <c r="O14" s="350">
        <v>1699310</v>
      </c>
      <c r="P14" s="350">
        <v>2584822.3262000009</v>
      </c>
      <c r="Q14" s="350">
        <v>941439.85209999909</v>
      </c>
      <c r="R14" s="350">
        <v>1802270.8832000056</v>
      </c>
      <c r="S14" s="350">
        <v>2743710.7353000045</v>
      </c>
      <c r="T14" s="350">
        <v>973260.73539999966</v>
      </c>
      <c r="U14" s="270">
        <v>1743477.4847000055</v>
      </c>
      <c r="V14" s="350">
        <v>2716738.2201000126</v>
      </c>
      <c r="W14" s="350">
        <v>976469</v>
      </c>
      <c r="X14" s="270">
        <v>1821178</v>
      </c>
      <c r="Y14" s="350">
        <v>2797647</v>
      </c>
      <c r="Z14" s="350">
        <v>1083141</v>
      </c>
      <c r="AA14" s="270">
        <v>1801704</v>
      </c>
      <c r="AB14" s="350">
        <v>2884845</v>
      </c>
      <c r="AC14" s="350">
        <v>1000504</v>
      </c>
      <c r="AD14" s="270">
        <v>1871782</v>
      </c>
      <c r="AE14" s="350">
        <v>2872286</v>
      </c>
      <c r="AF14" s="350">
        <v>980793</v>
      </c>
      <c r="AG14" s="270">
        <v>1624006</v>
      </c>
      <c r="AH14" s="350">
        <v>2604799</v>
      </c>
      <c r="AI14" s="350">
        <v>1167280</v>
      </c>
      <c r="AJ14" s="270">
        <v>1765153</v>
      </c>
      <c r="AK14" s="350">
        <v>2932433</v>
      </c>
      <c r="AL14" s="350">
        <v>1279174</v>
      </c>
      <c r="AM14" s="270">
        <v>1896984</v>
      </c>
      <c r="AN14" s="350">
        <v>3176158</v>
      </c>
      <c r="AO14" s="350">
        <v>1351415</v>
      </c>
      <c r="AP14" s="270">
        <v>2019257</v>
      </c>
      <c r="AQ14" s="350">
        <v>3370672</v>
      </c>
    </row>
    <row r="15" spans="1:44">
      <c r="A15" s="267" t="s">
        <v>151</v>
      </c>
      <c r="B15" s="350">
        <v>141079</v>
      </c>
      <c r="C15" s="350">
        <v>30140</v>
      </c>
      <c r="D15" s="350">
        <v>171220</v>
      </c>
      <c r="E15" s="350">
        <v>180637</v>
      </c>
      <c r="F15" s="350">
        <v>32943</v>
      </c>
      <c r="G15" s="350">
        <v>213581</v>
      </c>
      <c r="H15" s="350">
        <v>168388.06190000012</v>
      </c>
      <c r="I15" s="350">
        <v>24494.319100000001</v>
      </c>
      <c r="J15" s="350">
        <v>192882.3810000002</v>
      </c>
      <c r="K15" s="350">
        <v>222212.81770000022</v>
      </c>
      <c r="L15" s="350">
        <v>38921.378499999999</v>
      </c>
      <c r="M15" s="350">
        <v>261134.19620000021</v>
      </c>
      <c r="N15" s="350">
        <v>213307.2416000001</v>
      </c>
      <c r="O15" s="350">
        <v>25986</v>
      </c>
      <c r="P15" s="350">
        <v>239293.2416000001</v>
      </c>
      <c r="Q15" s="350">
        <v>184989.76849999986</v>
      </c>
      <c r="R15" s="350">
        <v>21614.423800000008</v>
      </c>
      <c r="S15" s="350">
        <v>206604.19229999988</v>
      </c>
      <c r="T15" s="350">
        <v>181890.81949999981</v>
      </c>
      <c r="U15" s="270">
        <v>13896.390699999993</v>
      </c>
      <c r="V15" s="350">
        <v>195787.21019999986</v>
      </c>
      <c r="W15" s="351">
        <v>170514</v>
      </c>
      <c r="X15" s="270">
        <v>17436</v>
      </c>
      <c r="Y15" s="350">
        <v>187950</v>
      </c>
      <c r="Z15" s="351">
        <v>176475</v>
      </c>
      <c r="AA15" s="270">
        <v>10784</v>
      </c>
      <c r="AB15" s="350">
        <v>187259</v>
      </c>
      <c r="AC15" s="351">
        <v>196333</v>
      </c>
      <c r="AD15" s="270">
        <v>13553</v>
      </c>
      <c r="AE15" s="350">
        <v>209886</v>
      </c>
      <c r="AF15" s="351">
        <v>193611</v>
      </c>
      <c r="AG15" s="270">
        <v>16177</v>
      </c>
      <c r="AH15" s="350">
        <v>209788</v>
      </c>
      <c r="AI15" s="351">
        <v>183290</v>
      </c>
      <c r="AJ15" s="270">
        <v>23815</v>
      </c>
      <c r="AK15" s="350">
        <v>207105</v>
      </c>
      <c r="AL15" s="351">
        <v>172967</v>
      </c>
      <c r="AM15" s="270">
        <v>15403</v>
      </c>
      <c r="AN15" s="350">
        <v>188369</v>
      </c>
      <c r="AO15" s="351">
        <v>173741</v>
      </c>
      <c r="AP15" s="270">
        <v>11449</v>
      </c>
      <c r="AQ15" s="350">
        <v>185190</v>
      </c>
    </row>
    <row r="16" spans="1:44">
      <c r="A16" s="267" t="s">
        <v>152</v>
      </c>
      <c r="B16" s="350">
        <v>375211</v>
      </c>
      <c r="C16" s="350">
        <v>20464</v>
      </c>
      <c r="D16" s="350">
        <v>395675</v>
      </c>
      <c r="E16" s="350">
        <v>363770</v>
      </c>
      <c r="F16" s="350">
        <v>22096</v>
      </c>
      <c r="G16" s="350">
        <v>385866</v>
      </c>
      <c r="H16" s="350">
        <v>394910.15929999977</v>
      </c>
      <c r="I16" s="350">
        <v>37554.222499999996</v>
      </c>
      <c r="J16" s="350">
        <v>432464.38180000003</v>
      </c>
      <c r="K16" s="350">
        <v>459249.20780000079</v>
      </c>
      <c r="L16" s="350">
        <v>34729.416700000002</v>
      </c>
      <c r="M16" s="350">
        <v>493978.62450000079</v>
      </c>
      <c r="N16" s="350">
        <v>490729.14529999963</v>
      </c>
      <c r="O16" s="350">
        <v>32209</v>
      </c>
      <c r="P16" s="350">
        <v>522938.14529999963</v>
      </c>
      <c r="Q16" s="350">
        <v>530175.21669999952</v>
      </c>
      <c r="R16" s="350">
        <v>28467.138800000012</v>
      </c>
      <c r="S16" s="350">
        <v>558642.35549999948</v>
      </c>
      <c r="T16" s="350">
        <v>520332.04800000018</v>
      </c>
      <c r="U16" s="270">
        <v>20593.277599999998</v>
      </c>
      <c r="V16" s="350">
        <v>540925.32560000045</v>
      </c>
      <c r="W16" s="350">
        <v>474336</v>
      </c>
      <c r="X16" s="270">
        <v>26981</v>
      </c>
      <c r="Y16" s="350">
        <v>501317</v>
      </c>
      <c r="Z16" s="350">
        <v>472847</v>
      </c>
      <c r="AA16" s="270">
        <v>25548</v>
      </c>
      <c r="AB16" s="350">
        <v>498395</v>
      </c>
      <c r="AC16" s="350">
        <v>505904</v>
      </c>
      <c r="AD16" s="270">
        <v>18097</v>
      </c>
      <c r="AE16" s="350">
        <v>524001</v>
      </c>
      <c r="AF16" s="350">
        <v>454117</v>
      </c>
      <c r="AG16" s="270">
        <v>19755</v>
      </c>
      <c r="AH16" s="350">
        <v>473872</v>
      </c>
      <c r="AI16" s="350">
        <v>477418</v>
      </c>
      <c r="AJ16" s="270">
        <v>28769</v>
      </c>
      <c r="AK16" s="352">
        <v>506187</v>
      </c>
      <c r="AL16" s="350">
        <v>488813</v>
      </c>
      <c r="AM16" s="270">
        <v>19499</v>
      </c>
      <c r="AN16" s="350">
        <v>508312</v>
      </c>
      <c r="AO16" s="350">
        <v>454527</v>
      </c>
      <c r="AP16" s="270">
        <v>17053</v>
      </c>
      <c r="AQ16" s="350">
        <v>471580</v>
      </c>
    </row>
    <row r="17" spans="1:43">
      <c r="A17" s="267" t="s">
        <v>153</v>
      </c>
      <c r="B17" s="350">
        <v>71498</v>
      </c>
      <c r="C17" s="350">
        <v>33534</v>
      </c>
      <c r="D17" s="350">
        <v>105032</v>
      </c>
      <c r="E17" s="350">
        <v>93578</v>
      </c>
      <c r="F17" s="350">
        <v>38105</v>
      </c>
      <c r="G17" s="350">
        <v>131683</v>
      </c>
      <c r="H17" s="350">
        <v>90620.449000000008</v>
      </c>
      <c r="I17" s="350">
        <v>48657.061000000016</v>
      </c>
      <c r="J17" s="350">
        <v>139277.51</v>
      </c>
      <c r="K17" s="350">
        <v>105332.76449999998</v>
      </c>
      <c r="L17" s="350">
        <v>43018.703199999996</v>
      </c>
      <c r="M17" s="350">
        <v>148351.46769999998</v>
      </c>
      <c r="N17" s="350">
        <v>157344.31679999994</v>
      </c>
      <c r="O17" s="350">
        <v>52031</v>
      </c>
      <c r="P17" s="350">
        <v>209375.31679999994</v>
      </c>
      <c r="Q17" s="350">
        <v>116303.03879999995</v>
      </c>
      <c r="R17" s="350">
        <v>62926.724600000045</v>
      </c>
      <c r="S17" s="350">
        <v>179229.7634</v>
      </c>
      <c r="T17" s="350">
        <v>138778.26649999997</v>
      </c>
      <c r="U17" s="270">
        <v>63068.610599999978</v>
      </c>
      <c r="V17" s="350">
        <v>201846.8771000001</v>
      </c>
      <c r="W17" s="350">
        <v>133237</v>
      </c>
      <c r="X17" s="270">
        <v>46042</v>
      </c>
      <c r="Y17" s="350">
        <v>179279</v>
      </c>
      <c r="Z17" s="350">
        <v>133975</v>
      </c>
      <c r="AA17" s="270">
        <v>52364</v>
      </c>
      <c r="AB17" s="350">
        <v>186339</v>
      </c>
      <c r="AC17" s="350">
        <v>171677</v>
      </c>
      <c r="AD17" s="270">
        <v>49853</v>
      </c>
      <c r="AE17" s="350">
        <v>221530</v>
      </c>
      <c r="AF17" s="350">
        <v>206564</v>
      </c>
      <c r="AG17" s="270">
        <v>57007</v>
      </c>
      <c r="AH17" s="350">
        <v>263571</v>
      </c>
      <c r="AI17" s="350">
        <v>284773</v>
      </c>
      <c r="AJ17" s="270">
        <v>73544</v>
      </c>
      <c r="AK17" s="350">
        <v>358317</v>
      </c>
      <c r="AL17" s="350">
        <v>241203</v>
      </c>
      <c r="AM17" s="270">
        <v>69543</v>
      </c>
      <c r="AN17" s="350">
        <v>310746</v>
      </c>
      <c r="AO17" s="350">
        <v>244255</v>
      </c>
      <c r="AP17" s="270">
        <v>70699</v>
      </c>
      <c r="AQ17" s="350">
        <v>314954</v>
      </c>
    </row>
    <row r="18" spans="1:43">
      <c r="A18" s="267" t="s">
        <v>154</v>
      </c>
      <c r="B18" s="350">
        <v>207553</v>
      </c>
      <c r="C18" s="350">
        <v>68859</v>
      </c>
      <c r="D18" s="350">
        <v>276413</v>
      </c>
      <c r="E18" s="350">
        <v>167354</v>
      </c>
      <c r="F18" s="350">
        <v>69584</v>
      </c>
      <c r="G18" s="350">
        <v>236939</v>
      </c>
      <c r="H18" s="350">
        <v>166832.82189999995</v>
      </c>
      <c r="I18" s="350">
        <v>85400.576899999942</v>
      </c>
      <c r="J18" s="350">
        <v>252233.39879999979</v>
      </c>
      <c r="K18" s="350">
        <v>230687.2151999998</v>
      </c>
      <c r="L18" s="350">
        <v>83186.368000000031</v>
      </c>
      <c r="M18" s="350">
        <v>313873.58319999982</v>
      </c>
      <c r="N18" s="350">
        <v>274596.14539999986</v>
      </c>
      <c r="O18" s="350">
        <v>73757</v>
      </c>
      <c r="P18" s="350">
        <v>348353.14539999986</v>
      </c>
      <c r="Q18" s="350">
        <v>245731.35829999996</v>
      </c>
      <c r="R18" s="350">
        <v>84359.06990000009</v>
      </c>
      <c r="S18" s="350">
        <v>330090.42820000008</v>
      </c>
      <c r="T18" s="350">
        <v>282340.96609999973</v>
      </c>
      <c r="U18" s="270">
        <v>70153.823599999989</v>
      </c>
      <c r="V18" s="350">
        <v>352494.78969999938</v>
      </c>
      <c r="W18" s="351">
        <v>303842</v>
      </c>
      <c r="X18" s="270">
        <v>91998</v>
      </c>
      <c r="Y18" s="350">
        <v>395840</v>
      </c>
      <c r="Z18" s="351">
        <v>285629</v>
      </c>
      <c r="AA18" s="270">
        <v>81809</v>
      </c>
      <c r="AB18" s="350">
        <v>367438</v>
      </c>
      <c r="AC18" s="351">
        <v>301439</v>
      </c>
      <c r="AD18" s="270">
        <v>61878</v>
      </c>
      <c r="AE18" s="350">
        <v>363317</v>
      </c>
      <c r="AF18" s="351">
        <v>274467</v>
      </c>
      <c r="AG18" s="270">
        <v>78045</v>
      </c>
      <c r="AH18" s="350">
        <v>352512</v>
      </c>
      <c r="AI18" s="351">
        <v>346609</v>
      </c>
      <c r="AJ18" s="270">
        <v>95090</v>
      </c>
      <c r="AK18" s="350">
        <v>441699</v>
      </c>
      <c r="AL18" s="351">
        <v>345979</v>
      </c>
      <c r="AM18" s="270">
        <v>85659</v>
      </c>
      <c r="AN18" s="350">
        <v>431639</v>
      </c>
      <c r="AO18" s="351">
        <v>344032</v>
      </c>
      <c r="AP18" s="270">
        <v>90673</v>
      </c>
      <c r="AQ18" s="350">
        <v>434705</v>
      </c>
    </row>
    <row r="19" spans="1:43">
      <c r="A19" s="267" t="s">
        <v>155</v>
      </c>
      <c r="B19" s="350">
        <v>319513</v>
      </c>
      <c r="C19" s="350">
        <v>89317</v>
      </c>
      <c r="D19" s="350">
        <v>408829</v>
      </c>
      <c r="E19" s="350">
        <v>297969</v>
      </c>
      <c r="F19" s="350">
        <v>83040</v>
      </c>
      <c r="G19" s="350">
        <v>381009</v>
      </c>
      <c r="H19" s="350">
        <v>307081.3</v>
      </c>
      <c r="I19" s="350">
        <v>100437.58439999996</v>
      </c>
      <c r="J19" s="350">
        <v>407518.88439999952</v>
      </c>
      <c r="K19" s="350">
        <v>408019.67479999998</v>
      </c>
      <c r="L19" s="350">
        <v>75440.618600000016</v>
      </c>
      <c r="M19" s="350">
        <v>483460.29339999997</v>
      </c>
      <c r="N19" s="350">
        <v>436412.28060000006</v>
      </c>
      <c r="O19" s="350">
        <v>81043</v>
      </c>
      <c r="P19" s="350">
        <v>517455.28060000006</v>
      </c>
      <c r="Q19" s="350">
        <v>476001.65340000018</v>
      </c>
      <c r="R19" s="350">
        <v>87165.123999999996</v>
      </c>
      <c r="S19" s="350">
        <v>563166.77740000014</v>
      </c>
      <c r="T19" s="350">
        <v>497916.40230000095</v>
      </c>
      <c r="U19" s="270">
        <v>87480.074599999978</v>
      </c>
      <c r="V19" s="350">
        <v>585396.47690000094</v>
      </c>
      <c r="W19" s="351">
        <v>471725</v>
      </c>
      <c r="X19" s="270">
        <v>70831</v>
      </c>
      <c r="Y19" s="350">
        <v>542556</v>
      </c>
      <c r="Z19" s="351">
        <v>509319</v>
      </c>
      <c r="AA19" s="270">
        <v>72379</v>
      </c>
      <c r="AB19" s="350">
        <v>581698</v>
      </c>
      <c r="AC19" s="351">
        <v>462071</v>
      </c>
      <c r="AD19" s="270">
        <v>65976</v>
      </c>
      <c r="AE19" s="350">
        <v>528047</v>
      </c>
      <c r="AF19" s="351">
        <v>425260</v>
      </c>
      <c r="AG19" s="270">
        <v>53124</v>
      </c>
      <c r="AH19" s="350">
        <v>478384</v>
      </c>
      <c r="AI19" s="351">
        <v>523531</v>
      </c>
      <c r="AJ19" s="270">
        <v>93729</v>
      </c>
      <c r="AK19" s="350">
        <v>617260</v>
      </c>
      <c r="AL19" s="351">
        <v>625428</v>
      </c>
      <c r="AM19" s="270">
        <v>92001</v>
      </c>
      <c r="AN19" s="350">
        <v>717429</v>
      </c>
      <c r="AO19" s="351">
        <v>629269</v>
      </c>
      <c r="AP19" s="270">
        <v>103166</v>
      </c>
      <c r="AQ19" s="350">
        <v>732435</v>
      </c>
    </row>
    <row r="20" spans="1:43">
      <c r="A20" s="267" t="s">
        <v>156</v>
      </c>
      <c r="B20" s="350">
        <v>1468795</v>
      </c>
      <c r="C20" s="350">
        <v>86834</v>
      </c>
      <c r="D20" s="350">
        <v>1555629</v>
      </c>
      <c r="E20" s="350">
        <v>1515844</v>
      </c>
      <c r="F20" s="350">
        <v>141576</v>
      </c>
      <c r="G20" s="350">
        <v>1657420</v>
      </c>
      <c r="H20" s="350">
        <v>1483443.4557999994</v>
      </c>
      <c r="I20" s="350">
        <v>126140.48020000002</v>
      </c>
      <c r="J20" s="350">
        <v>1609583.9360000021</v>
      </c>
      <c r="K20" s="350">
        <v>1471892.1156999972</v>
      </c>
      <c r="L20" s="350">
        <v>93593.671900000103</v>
      </c>
      <c r="M20" s="350">
        <v>1565485.7875999974</v>
      </c>
      <c r="N20" s="350">
        <v>1511323.5812999983</v>
      </c>
      <c r="O20" s="350">
        <v>98521</v>
      </c>
      <c r="P20" s="350">
        <v>1609844.5812999983</v>
      </c>
      <c r="Q20" s="350">
        <v>1460367.8285999983</v>
      </c>
      <c r="R20" s="350">
        <v>95390.24199999994</v>
      </c>
      <c r="S20" s="350">
        <v>1555758.0705999981</v>
      </c>
      <c r="T20" s="350">
        <v>1517366.5489000077</v>
      </c>
      <c r="U20" s="270">
        <v>49417.216399999968</v>
      </c>
      <c r="V20" s="350">
        <v>1566783.765300008</v>
      </c>
      <c r="W20" s="350">
        <v>1580703</v>
      </c>
      <c r="X20" s="270">
        <v>43320</v>
      </c>
      <c r="Y20" s="350">
        <v>1624023</v>
      </c>
      <c r="Z20" s="350">
        <v>1529115</v>
      </c>
      <c r="AA20" s="270">
        <v>37455</v>
      </c>
      <c r="AB20" s="350">
        <v>1566570</v>
      </c>
      <c r="AC20" s="350">
        <v>1593421</v>
      </c>
      <c r="AD20" s="270">
        <v>42939</v>
      </c>
      <c r="AE20" s="350">
        <v>1636360</v>
      </c>
      <c r="AF20" s="350">
        <v>1627418</v>
      </c>
      <c r="AG20" s="270">
        <v>57296</v>
      </c>
      <c r="AH20" s="350">
        <v>1684714</v>
      </c>
      <c r="AI20" s="350">
        <v>1775288</v>
      </c>
      <c r="AJ20" s="270">
        <v>35944</v>
      </c>
      <c r="AK20" s="350">
        <v>1811232</v>
      </c>
      <c r="AL20" s="350">
        <v>1656017</v>
      </c>
      <c r="AM20" s="270">
        <v>62726</v>
      </c>
      <c r="AN20" s="350">
        <v>1718743</v>
      </c>
      <c r="AO20" s="350">
        <v>1658083</v>
      </c>
      <c r="AP20" s="270">
        <v>97744</v>
      </c>
      <c r="AQ20" s="350">
        <v>1755827</v>
      </c>
    </row>
    <row r="21" spans="1:43">
      <c r="A21" s="267" t="s">
        <v>157</v>
      </c>
      <c r="B21" s="350">
        <v>1193865</v>
      </c>
      <c r="C21" s="350">
        <v>90113</v>
      </c>
      <c r="D21" s="350">
        <v>1283978</v>
      </c>
      <c r="E21" s="350">
        <v>1067441</v>
      </c>
      <c r="F21" s="350">
        <v>109875</v>
      </c>
      <c r="G21" s="350">
        <v>1177316</v>
      </c>
      <c r="H21" s="350">
        <v>1022349.3642000015</v>
      </c>
      <c r="I21" s="350">
        <v>107179.52579999997</v>
      </c>
      <c r="J21" s="350">
        <v>1129528.8899999999</v>
      </c>
      <c r="K21" s="350">
        <v>1044449.5665999983</v>
      </c>
      <c r="L21" s="350">
        <v>76267.290200000018</v>
      </c>
      <c r="M21" s="350">
        <v>1120716.8567999983</v>
      </c>
      <c r="N21" s="350">
        <v>1082446.9010999997</v>
      </c>
      <c r="O21" s="350">
        <v>82244</v>
      </c>
      <c r="P21" s="350">
        <v>1164690.9010999997</v>
      </c>
      <c r="Q21" s="350">
        <v>1066504.6149000009</v>
      </c>
      <c r="R21" s="350">
        <v>67582.388099999982</v>
      </c>
      <c r="S21" s="350">
        <v>1134087.003000001</v>
      </c>
      <c r="T21" s="350">
        <v>1104549.3300999992</v>
      </c>
      <c r="U21" s="270">
        <v>41165.102000000006</v>
      </c>
      <c r="V21" s="350">
        <v>1145714.4320999999</v>
      </c>
      <c r="W21" s="350">
        <v>1115130</v>
      </c>
      <c r="X21" s="270">
        <v>52823</v>
      </c>
      <c r="Y21" s="350">
        <v>1167953</v>
      </c>
      <c r="Z21" s="350">
        <v>1092232</v>
      </c>
      <c r="AA21" s="270">
        <v>53385</v>
      </c>
      <c r="AB21" s="350">
        <v>1145617</v>
      </c>
      <c r="AC21" s="350">
        <v>1113002</v>
      </c>
      <c r="AD21" s="270">
        <v>50743</v>
      </c>
      <c r="AE21" s="350">
        <v>1163745</v>
      </c>
      <c r="AF21" s="350">
        <v>1006060</v>
      </c>
      <c r="AG21" s="270">
        <v>41497</v>
      </c>
      <c r="AH21" s="350">
        <v>1047557</v>
      </c>
      <c r="AI21" s="350">
        <v>1067040</v>
      </c>
      <c r="AJ21" s="270">
        <v>60433</v>
      </c>
      <c r="AK21" s="350">
        <v>1127473</v>
      </c>
      <c r="AL21" s="350">
        <v>1045918</v>
      </c>
      <c r="AM21" s="270">
        <v>60372</v>
      </c>
      <c r="AN21" s="350">
        <v>1106290</v>
      </c>
      <c r="AO21" s="350">
        <v>1007974</v>
      </c>
      <c r="AP21" s="270">
        <v>71734</v>
      </c>
      <c r="AQ21" s="350">
        <v>1079708</v>
      </c>
    </row>
    <row r="22" spans="1:43">
      <c r="A22" s="267" t="s">
        <v>158</v>
      </c>
      <c r="B22" s="350">
        <v>638054</v>
      </c>
      <c r="C22" s="350">
        <v>78919</v>
      </c>
      <c r="D22" s="350">
        <v>716973</v>
      </c>
      <c r="E22" s="350">
        <v>582934</v>
      </c>
      <c r="F22" s="350">
        <v>70986</v>
      </c>
      <c r="G22" s="350">
        <v>653919</v>
      </c>
      <c r="H22" s="350">
        <v>574235.91580000136</v>
      </c>
      <c r="I22" s="350">
        <v>87003.693500000038</v>
      </c>
      <c r="J22" s="350">
        <v>661239.60930000141</v>
      </c>
      <c r="K22" s="350">
        <v>619550.32639999967</v>
      </c>
      <c r="L22" s="350">
        <v>66269.501799999998</v>
      </c>
      <c r="M22" s="350">
        <v>685819.82819999964</v>
      </c>
      <c r="N22" s="350">
        <v>590726.79310000164</v>
      </c>
      <c r="O22" s="350">
        <v>61320</v>
      </c>
      <c r="P22" s="350">
        <v>652046.79310000164</v>
      </c>
      <c r="Q22" s="350">
        <v>630525.0899000013</v>
      </c>
      <c r="R22" s="350">
        <v>67512.77589999995</v>
      </c>
      <c r="S22" s="350">
        <v>698037.86580000119</v>
      </c>
      <c r="T22" s="350">
        <v>648925.59650000185</v>
      </c>
      <c r="U22" s="270">
        <v>41002.021099999962</v>
      </c>
      <c r="V22" s="350">
        <v>689927.61760000151</v>
      </c>
      <c r="W22" s="350">
        <v>602311</v>
      </c>
      <c r="X22" s="270">
        <v>49618</v>
      </c>
      <c r="Y22" s="350">
        <v>651929</v>
      </c>
      <c r="Z22" s="350">
        <v>596082</v>
      </c>
      <c r="AA22" s="270">
        <v>41451</v>
      </c>
      <c r="AB22" s="350">
        <v>637533</v>
      </c>
      <c r="AC22" s="350">
        <v>629951</v>
      </c>
      <c r="AD22" s="270">
        <v>39249</v>
      </c>
      <c r="AE22" s="350">
        <v>669200</v>
      </c>
      <c r="AF22" s="350">
        <v>698181</v>
      </c>
      <c r="AG22" s="270">
        <v>33405</v>
      </c>
      <c r="AH22" s="350">
        <v>731586</v>
      </c>
      <c r="AI22" s="350">
        <v>794298</v>
      </c>
      <c r="AJ22" s="270">
        <v>39339</v>
      </c>
      <c r="AK22" s="350">
        <v>833637</v>
      </c>
      <c r="AL22" s="350">
        <v>752540</v>
      </c>
      <c r="AM22" s="270">
        <v>41019</v>
      </c>
      <c r="AN22" s="350">
        <v>793559</v>
      </c>
      <c r="AO22" s="350">
        <v>766337</v>
      </c>
      <c r="AP22" s="270">
        <v>49277</v>
      </c>
      <c r="AQ22" s="350">
        <v>815614</v>
      </c>
    </row>
    <row r="23" spans="1:43">
      <c r="A23" s="267" t="s">
        <v>159</v>
      </c>
      <c r="B23" s="350">
        <v>104224</v>
      </c>
      <c r="C23" s="350">
        <v>104884</v>
      </c>
      <c r="D23" s="350">
        <v>209108</v>
      </c>
      <c r="E23" s="350">
        <v>94219</v>
      </c>
      <c r="F23" s="350">
        <v>129737</v>
      </c>
      <c r="G23" s="350">
        <v>223956</v>
      </c>
      <c r="H23" s="350">
        <v>110439.17180000005</v>
      </c>
      <c r="I23" s="350">
        <v>129612.5897000001</v>
      </c>
      <c r="J23" s="350">
        <v>240051.76149999985</v>
      </c>
      <c r="K23" s="350">
        <v>121254.40110000002</v>
      </c>
      <c r="L23" s="350">
        <v>113771.40530000001</v>
      </c>
      <c r="M23" s="350">
        <v>235025.80640000003</v>
      </c>
      <c r="N23" s="350">
        <v>131774.6620999999</v>
      </c>
      <c r="O23" s="350">
        <v>134629</v>
      </c>
      <c r="P23" s="350">
        <v>266403.6620999999</v>
      </c>
      <c r="Q23" s="350">
        <v>123385.70960000006</v>
      </c>
      <c r="R23" s="350">
        <v>132423.69329999998</v>
      </c>
      <c r="S23" s="350">
        <v>255809.40290000004</v>
      </c>
      <c r="T23" s="350">
        <v>133077.39379999999</v>
      </c>
      <c r="U23" s="270">
        <v>127567.04760000006</v>
      </c>
      <c r="V23" s="350">
        <v>260644.44140000027</v>
      </c>
      <c r="W23" s="350">
        <v>121469</v>
      </c>
      <c r="X23" s="270">
        <v>122124</v>
      </c>
      <c r="Y23" s="350">
        <v>243593</v>
      </c>
      <c r="Z23" s="350">
        <v>118206</v>
      </c>
      <c r="AA23" s="270">
        <v>143964</v>
      </c>
      <c r="AB23" s="350">
        <v>262170</v>
      </c>
      <c r="AC23" s="350">
        <v>98689</v>
      </c>
      <c r="AD23" s="270">
        <v>146963</v>
      </c>
      <c r="AE23" s="350">
        <v>245652</v>
      </c>
      <c r="AF23" s="350">
        <v>102190</v>
      </c>
      <c r="AG23" s="270">
        <v>109333</v>
      </c>
      <c r="AH23" s="350">
        <v>211523</v>
      </c>
      <c r="AI23" s="350">
        <v>141196</v>
      </c>
      <c r="AJ23" s="270">
        <v>148842</v>
      </c>
      <c r="AK23" s="350">
        <v>290038</v>
      </c>
      <c r="AL23" s="350">
        <v>151805</v>
      </c>
      <c r="AM23" s="270">
        <v>165173</v>
      </c>
      <c r="AN23" s="350">
        <v>316977</v>
      </c>
      <c r="AO23" s="350">
        <v>135645</v>
      </c>
      <c r="AP23" s="270">
        <v>165233</v>
      </c>
      <c r="AQ23" s="350">
        <v>300878</v>
      </c>
    </row>
    <row r="24" spans="1:43">
      <c r="A24" s="267" t="s">
        <v>160</v>
      </c>
      <c r="B24" s="350">
        <v>189904</v>
      </c>
      <c r="C24" s="350">
        <v>586277</v>
      </c>
      <c r="D24" s="350">
        <v>776182</v>
      </c>
      <c r="E24" s="350">
        <v>187926</v>
      </c>
      <c r="F24" s="350">
        <v>447573</v>
      </c>
      <c r="G24" s="350">
        <v>635500</v>
      </c>
      <c r="H24" s="350">
        <v>139056.42230000006</v>
      </c>
      <c r="I24" s="350">
        <v>478348.09820000053</v>
      </c>
      <c r="J24" s="350">
        <v>617404.52049999929</v>
      </c>
      <c r="K24" s="350">
        <v>219817.97930000004</v>
      </c>
      <c r="L24" s="350">
        <v>528132.43400000012</v>
      </c>
      <c r="M24" s="350">
        <v>747950.41330000013</v>
      </c>
      <c r="N24" s="350">
        <v>227314.07339999991</v>
      </c>
      <c r="O24" s="350">
        <v>554114</v>
      </c>
      <c r="P24" s="350">
        <v>781428.07339999988</v>
      </c>
      <c r="Q24" s="350">
        <v>222176.70109999974</v>
      </c>
      <c r="R24" s="350">
        <v>593545.12310000102</v>
      </c>
      <c r="S24" s="350">
        <v>815721.82420000073</v>
      </c>
      <c r="T24" s="350">
        <v>221504.7923999998</v>
      </c>
      <c r="U24" s="270">
        <v>611083.75930000108</v>
      </c>
      <c r="V24" s="350">
        <v>832588.55169999949</v>
      </c>
      <c r="W24" s="350">
        <v>274597</v>
      </c>
      <c r="X24" s="270">
        <v>624001</v>
      </c>
      <c r="Y24" s="350">
        <v>898598</v>
      </c>
      <c r="Z24" s="350">
        <v>272709</v>
      </c>
      <c r="AA24" s="270">
        <v>587925</v>
      </c>
      <c r="AB24" s="350">
        <v>860634</v>
      </c>
      <c r="AC24" s="350">
        <v>255954</v>
      </c>
      <c r="AD24" s="270">
        <v>624608</v>
      </c>
      <c r="AE24" s="350">
        <v>880562</v>
      </c>
      <c r="AF24" s="350">
        <v>308400</v>
      </c>
      <c r="AG24" s="270">
        <v>579588</v>
      </c>
      <c r="AH24" s="350">
        <v>887988</v>
      </c>
      <c r="AI24" s="350">
        <v>327017</v>
      </c>
      <c r="AJ24" s="270">
        <v>685569</v>
      </c>
      <c r="AK24" s="350">
        <v>1012586</v>
      </c>
      <c r="AL24" s="350">
        <v>334139</v>
      </c>
      <c r="AM24" s="270">
        <v>774422</v>
      </c>
      <c r="AN24" s="350">
        <v>1108561</v>
      </c>
      <c r="AO24" s="350">
        <v>281698</v>
      </c>
      <c r="AP24" s="270">
        <v>787773</v>
      </c>
      <c r="AQ24" s="350">
        <v>1069471</v>
      </c>
    </row>
    <row r="25" spans="1:43">
      <c r="A25" s="267" t="s">
        <v>161</v>
      </c>
      <c r="B25" s="350">
        <v>211810</v>
      </c>
      <c r="C25" s="350">
        <v>17072</v>
      </c>
      <c r="D25" s="350">
        <v>228883</v>
      </c>
      <c r="E25" s="350">
        <v>210684</v>
      </c>
      <c r="F25" s="350">
        <v>36172</v>
      </c>
      <c r="G25" s="350">
        <v>246856</v>
      </c>
      <c r="H25" s="350">
        <v>176051.22950000007</v>
      </c>
      <c r="I25" s="350">
        <v>6453.7561000000005</v>
      </c>
      <c r="J25" s="350">
        <v>182504.98559999996</v>
      </c>
      <c r="K25" s="350">
        <v>207544.364</v>
      </c>
      <c r="L25" s="350">
        <v>0</v>
      </c>
      <c r="M25" s="350">
        <v>207544.364</v>
      </c>
      <c r="N25" s="350">
        <v>213058.07029999976</v>
      </c>
      <c r="O25" s="350">
        <v>10965</v>
      </c>
      <c r="P25" s="350">
        <v>224023.07029999976</v>
      </c>
      <c r="Q25" s="350">
        <v>227536.01630000008</v>
      </c>
      <c r="R25" s="350">
        <v>15748.599899999999</v>
      </c>
      <c r="S25" s="350">
        <v>243284.61620000008</v>
      </c>
      <c r="T25" s="350">
        <v>193686.65689999977</v>
      </c>
      <c r="U25" s="270">
        <v>25035.893</v>
      </c>
      <c r="V25" s="350">
        <v>218722.54989999966</v>
      </c>
      <c r="W25" s="350">
        <v>171599</v>
      </c>
      <c r="X25" s="270">
        <v>19520</v>
      </c>
      <c r="Y25" s="350">
        <v>191119</v>
      </c>
      <c r="Z25" s="350">
        <v>198083</v>
      </c>
      <c r="AA25" s="270">
        <v>14037</v>
      </c>
      <c r="AB25" s="350">
        <v>212120</v>
      </c>
      <c r="AC25" s="350">
        <v>222495</v>
      </c>
      <c r="AD25" s="270">
        <v>5436</v>
      </c>
      <c r="AE25" s="350">
        <v>227931</v>
      </c>
      <c r="AF25" s="350">
        <v>192941</v>
      </c>
      <c r="AG25" s="270">
        <v>14819</v>
      </c>
      <c r="AH25" s="350">
        <v>207760</v>
      </c>
      <c r="AI25" s="350">
        <v>209308</v>
      </c>
      <c r="AJ25" s="270">
        <v>21633</v>
      </c>
      <c r="AK25" s="350">
        <v>230941</v>
      </c>
      <c r="AL25" s="350">
        <v>198710</v>
      </c>
      <c r="AM25" s="270">
        <v>17142</v>
      </c>
      <c r="AN25" s="350">
        <v>215852</v>
      </c>
      <c r="AO25" s="350">
        <v>233989</v>
      </c>
      <c r="AP25" s="270">
        <v>18665</v>
      </c>
      <c r="AQ25" s="350">
        <v>252654</v>
      </c>
    </row>
    <row r="26" spans="1:43">
      <c r="A26" s="267" t="s">
        <v>162</v>
      </c>
      <c r="B26" s="350">
        <v>4393</v>
      </c>
      <c r="C26" s="80">
        <v>0</v>
      </c>
      <c r="D26" s="350">
        <v>4393</v>
      </c>
      <c r="E26" s="350">
        <v>5658</v>
      </c>
      <c r="F26" s="350">
        <v>456</v>
      </c>
      <c r="G26" s="350">
        <v>6114</v>
      </c>
      <c r="H26" s="350">
        <v>3686.0468000000001</v>
      </c>
      <c r="I26" s="350">
        <v>133.4143</v>
      </c>
      <c r="J26" s="350">
        <v>3819.4611</v>
      </c>
      <c r="K26" s="350">
        <v>3060.8784000000001</v>
      </c>
      <c r="L26" s="350">
        <v>0</v>
      </c>
      <c r="M26" s="350">
        <v>3060.8784000000001</v>
      </c>
      <c r="N26" s="350">
        <v>2590.8769000000002</v>
      </c>
      <c r="O26" s="350">
        <v>0</v>
      </c>
      <c r="P26" s="350">
        <v>2590.8769000000002</v>
      </c>
      <c r="Q26" s="350">
        <v>4413.1443000000008</v>
      </c>
      <c r="R26" s="350">
        <v>0</v>
      </c>
      <c r="S26" s="350">
        <v>4413.1443000000008</v>
      </c>
      <c r="T26" s="350">
        <v>3551.2383999999993</v>
      </c>
      <c r="U26" s="270">
        <v>85.017099999999999</v>
      </c>
      <c r="V26" s="350">
        <v>3636.2554999999993</v>
      </c>
      <c r="W26" s="350">
        <v>171599</v>
      </c>
      <c r="X26" s="81">
        <v>0</v>
      </c>
      <c r="Y26" s="350">
        <v>171599</v>
      </c>
      <c r="Z26" s="350">
        <v>5697</v>
      </c>
      <c r="AA26" s="81">
        <v>0</v>
      </c>
      <c r="AB26" s="350">
        <v>5697</v>
      </c>
      <c r="AC26" s="350">
        <v>1647</v>
      </c>
      <c r="AD26" s="72">
        <v>0</v>
      </c>
      <c r="AE26" s="350">
        <v>1647</v>
      </c>
      <c r="AF26" s="350">
        <v>3616</v>
      </c>
      <c r="AG26" s="72">
        <v>0</v>
      </c>
      <c r="AH26" s="350">
        <v>3616</v>
      </c>
      <c r="AI26" s="350">
        <v>4791</v>
      </c>
      <c r="AJ26" s="72">
        <v>0</v>
      </c>
      <c r="AK26" s="350">
        <v>4791</v>
      </c>
      <c r="AL26" s="350">
        <v>2238</v>
      </c>
      <c r="AM26" s="72">
        <v>0</v>
      </c>
      <c r="AN26" s="350">
        <v>2238</v>
      </c>
      <c r="AO26" s="350">
        <v>1879</v>
      </c>
      <c r="AP26" s="72">
        <v>0</v>
      </c>
      <c r="AQ26" s="350">
        <v>1879</v>
      </c>
    </row>
    <row r="27" spans="1:43">
      <c r="A27" s="271" t="s">
        <v>141</v>
      </c>
      <c r="B27" s="353">
        <v>21175</v>
      </c>
      <c r="C27" s="353">
        <v>1658</v>
      </c>
      <c r="D27" s="353">
        <v>22833</v>
      </c>
      <c r="E27" s="353">
        <v>36859</v>
      </c>
      <c r="F27" s="353">
        <v>1039</v>
      </c>
      <c r="G27" s="353">
        <v>37898</v>
      </c>
      <c r="H27" s="353">
        <v>63974.421999999977</v>
      </c>
      <c r="I27" s="353">
        <v>24518.586600000006</v>
      </c>
      <c r="J27" s="353">
        <v>88493.008599999972</v>
      </c>
      <c r="K27" s="353">
        <v>79470.983599999978</v>
      </c>
      <c r="L27" s="353">
        <v>3391.8674999999998</v>
      </c>
      <c r="M27" s="353">
        <v>82862.851099999971</v>
      </c>
      <c r="N27" s="353">
        <v>79761.401599999968</v>
      </c>
      <c r="O27" s="353">
        <v>10656</v>
      </c>
      <c r="P27" s="353">
        <v>90417.401599999968</v>
      </c>
      <c r="Q27" s="353">
        <v>93866.368900000016</v>
      </c>
      <c r="R27" s="353">
        <v>7226.6677000000009</v>
      </c>
      <c r="S27" s="353">
        <v>101093.03660000002</v>
      </c>
      <c r="T27" s="353">
        <v>110022.36729999998</v>
      </c>
      <c r="U27" s="354">
        <v>4653.8719000000001</v>
      </c>
      <c r="V27" s="353">
        <v>114676.23919999997</v>
      </c>
      <c r="W27" s="353">
        <v>5064</v>
      </c>
      <c r="X27" s="354">
        <v>4626</v>
      </c>
      <c r="Y27" s="353">
        <v>9690</v>
      </c>
      <c r="Z27" s="353">
        <v>79636</v>
      </c>
      <c r="AA27" s="354">
        <v>5657</v>
      </c>
      <c r="AB27" s="353">
        <v>85293</v>
      </c>
      <c r="AC27" s="353">
        <v>37816</v>
      </c>
      <c r="AD27" s="354">
        <v>1801</v>
      </c>
      <c r="AE27" s="353">
        <v>39617</v>
      </c>
      <c r="AF27" s="353">
        <v>45932</v>
      </c>
      <c r="AG27" s="68">
        <v>0</v>
      </c>
      <c r="AH27" s="353">
        <v>45932</v>
      </c>
      <c r="AI27" s="353">
        <v>67960</v>
      </c>
      <c r="AJ27" s="68">
        <v>4247</v>
      </c>
      <c r="AK27" s="353">
        <v>72207</v>
      </c>
      <c r="AL27" s="353">
        <v>27151</v>
      </c>
      <c r="AM27" s="98">
        <v>1023</v>
      </c>
      <c r="AN27" s="355">
        <v>28174</v>
      </c>
      <c r="AO27" s="353">
        <v>66072</v>
      </c>
      <c r="AP27" s="98">
        <v>28396</v>
      </c>
      <c r="AQ27" s="355">
        <v>94468</v>
      </c>
    </row>
    <row r="29" spans="1:43">
      <c r="A29" s="171" t="s">
        <v>435</v>
      </c>
      <c r="B29" s="170"/>
      <c r="C29" s="170"/>
      <c r="D29" s="170"/>
      <c r="E29" s="170"/>
      <c r="F29" s="170"/>
      <c r="G29" s="170"/>
      <c r="H29" s="170"/>
      <c r="I29" s="170"/>
    </row>
    <row r="30" spans="1:43">
      <c r="A30" s="171"/>
      <c r="B30" s="170"/>
      <c r="C30" s="170"/>
      <c r="D30" s="170"/>
      <c r="E30" s="170"/>
      <c r="F30" s="170"/>
      <c r="G30" s="170"/>
      <c r="H30" s="170"/>
      <c r="I30" s="170"/>
    </row>
    <row r="31" spans="1:43">
      <c r="Y31" s="356"/>
    </row>
    <row r="32" spans="1:43">
      <c r="B32" s="356"/>
      <c r="C32" s="356"/>
      <c r="D32" s="356"/>
      <c r="E32" s="356"/>
      <c r="F32" s="356"/>
      <c r="G32" s="356"/>
      <c r="H32" s="356"/>
      <c r="I32" s="356"/>
      <c r="J32" s="356"/>
      <c r="K32" s="356"/>
      <c r="L32" s="356"/>
      <c r="M32" s="356"/>
      <c r="N32" s="356"/>
      <c r="O32" s="356"/>
      <c r="P32" s="356"/>
      <c r="Q32" s="356"/>
      <c r="R32" s="356"/>
      <c r="S32" s="356"/>
      <c r="T32" s="356"/>
      <c r="U32" s="356"/>
      <c r="V32" s="356"/>
      <c r="W32" s="356"/>
      <c r="X32" s="356"/>
      <c r="Y32" s="356"/>
      <c r="Z32" s="356"/>
      <c r="AA32" s="356"/>
      <c r="AB32" s="356"/>
    </row>
  </sheetData>
  <mergeCells count="15">
    <mergeCell ref="AO3:AQ3"/>
    <mergeCell ref="AL3:AN3"/>
    <mergeCell ref="AI3:AK3"/>
    <mergeCell ref="AC3:AE3"/>
    <mergeCell ref="AF3:AH3"/>
    <mergeCell ref="A3:A4"/>
    <mergeCell ref="B3:D3"/>
    <mergeCell ref="E3:G3"/>
    <mergeCell ref="H3:J3"/>
    <mergeCell ref="N3:P3"/>
    <mergeCell ref="Z3:AB3"/>
    <mergeCell ref="Q3:S3"/>
    <mergeCell ref="T3:V3"/>
    <mergeCell ref="W3:Y3"/>
    <mergeCell ref="K3:M3"/>
  </mergeCells>
  <pageMargins left="0.7" right="0.7" top="0.75" bottom="0.75" header="0.3" footer="0.3"/>
  <pageSetup paperSize="9" orientation="portrait" r:id="rId1"/>
  <ignoredErrors>
    <ignoredError sqref="B3:AQ3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A29"/>
  <sheetViews>
    <sheetView zoomScaleNormal="100" workbookViewId="0">
      <pane xSplit="1" ySplit="4" topLeftCell="AT5" activePane="bottomRight" state="frozen"/>
      <selection pane="topRight"/>
      <selection pane="bottomLeft"/>
      <selection pane="bottomRight"/>
    </sheetView>
  </sheetViews>
  <sheetFormatPr defaultRowHeight="11.25"/>
  <cols>
    <col min="1" max="1" width="52.625" style="170" customWidth="1"/>
    <col min="2" max="33" width="8.75" style="170" customWidth="1"/>
    <col min="34" max="49" width="9" style="170"/>
    <col min="50" max="53" width="9.125" style="170"/>
    <col min="54" max="237" width="9" style="170"/>
    <col min="238" max="238" width="34" style="170" customWidth="1"/>
    <col min="239" max="240" width="7.125" style="170" customWidth="1"/>
    <col min="241" max="493" width="9" style="170"/>
    <col min="494" max="494" width="34" style="170" customWidth="1"/>
    <col min="495" max="496" width="7.125" style="170" customWidth="1"/>
    <col min="497" max="749" width="9" style="170"/>
    <col min="750" max="750" width="34" style="170" customWidth="1"/>
    <col min="751" max="752" width="7.125" style="170" customWidth="1"/>
    <col min="753" max="1005" width="9" style="170"/>
    <col min="1006" max="1006" width="34" style="170" customWidth="1"/>
    <col min="1007" max="1008" width="7.125" style="170" customWidth="1"/>
    <col min="1009" max="1261" width="9" style="170"/>
    <col min="1262" max="1262" width="34" style="170" customWidth="1"/>
    <col min="1263" max="1264" width="7.125" style="170" customWidth="1"/>
    <col min="1265" max="1517" width="9" style="170"/>
    <col min="1518" max="1518" width="34" style="170" customWidth="1"/>
    <col min="1519" max="1520" width="7.125" style="170" customWidth="1"/>
    <col min="1521" max="1773" width="9" style="170"/>
    <col min="1774" max="1774" width="34" style="170" customWidth="1"/>
    <col min="1775" max="1776" width="7.125" style="170" customWidth="1"/>
    <col min="1777" max="2029" width="9" style="170"/>
    <col min="2030" max="2030" width="34" style="170" customWidth="1"/>
    <col min="2031" max="2032" width="7.125" style="170" customWidth="1"/>
    <col min="2033" max="2285" width="9" style="170"/>
    <col min="2286" max="2286" width="34" style="170" customWidth="1"/>
    <col min="2287" max="2288" width="7.125" style="170" customWidth="1"/>
    <col min="2289" max="2541" width="9" style="170"/>
    <col min="2542" max="2542" width="34" style="170" customWidth="1"/>
    <col min="2543" max="2544" width="7.125" style="170" customWidth="1"/>
    <col min="2545" max="2797" width="9" style="170"/>
    <col min="2798" max="2798" width="34" style="170" customWidth="1"/>
    <col min="2799" max="2800" width="7.125" style="170" customWidth="1"/>
    <col min="2801" max="3053" width="9" style="170"/>
    <col min="3054" max="3054" width="34" style="170" customWidth="1"/>
    <col min="3055" max="3056" width="7.125" style="170" customWidth="1"/>
    <col min="3057" max="3309" width="9" style="170"/>
    <col min="3310" max="3310" width="34" style="170" customWidth="1"/>
    <col min="3311" max="3312" width="7.125" style="170" customWidth="1"/>
    <col min="3313" max="3565" width="9" style="170"/>
    <col min="3566" max="3566" width="34" style="170" customWidth="1"/>
    <col min="3567" max="3568" width="7.125" style="170" customWidth="1"/>
    <col min="3569" max="3821" width="9" style="170"/>
    <col min="3822" max="3822" width="34" style="170" customWidth="1"/>
    <col min="3823" max="3824" width="7.125" style="170" customWidth="1"/>
    <col min="3825" max="4077" width="9" style="170"/>
    <col min="4078" max="4078" width="34" style="170" customWidth="1"/>
    <col min="4079" max="4080" width="7.125" style="170" customWidth="1"/>
    <col min="4081" max="4333" width="9" style="170"/>
    <col min="4334" max="4334" width="34" style="170" customWidth="1"/>
    <col min="4335" max="4336" width="7.125" style="170" customWidth="1"/>
    <col min="4337" max="4589" width="9" style="170"/>
    <col min="4590" max="4590" width="34" style="170" customWidth="1"/>
    <col min="4591" max="4592" width="7.125" style="170" customWidth="1"/>
    <col min="4593" max="4845" width="9" style="170"/>
    <col min="4846" max="4846" width="34" style="170" customWidth="1"/>
    <col min="4847" max="4848" width="7.125" style="170" customWidth="1"/>
    <col min="4849" max="5101" width="9" style="170"/>
    <col min="5102" max="5102" width="34" style="170" customWidth="1"/>
    <col min="5103" max="5104" width="7.125" style="170" customWidth="1"/>
    <col min="5105" max="5357" width="9" style="170"/>
    <col min="5358" max="5358" width="34" style="170" customWidth="1"/>
    <col min="5359" max="5360" width="7.125" style="170" customWidth="1"/>
    <col min="5361" max="5613" width="9" style="170"/>
    <col min="5614" max="5614" width="34" style="170" customWidth="1"/>
    <col min="5615" max="5616" width="7.125" style="170" customWidth="1"/>
    <col min="5617" max="5869" width="9" style="170"/>
    <col min="5870" max="5870" width="34" style="170" customWidth="1"/>
    <col min="5871" max="5872" width="7.125" style="170" customWidth="1"/>
    <col min="5873" max="6125" width="9" style="170"/>
    <col min="6126" max="6126" width="34" style="170" customWidth="1"/>
    <col min="6127" max="6128" width="7.125" style="170" customWidth="1"/>
    <col min="6129" max="6381" width="9" style="170"/>
    <col min="6382" max="6382" width="34" style="170" customWidth="1"/>
    <col min="6383" max="6384" width="7.125" style="170" customWidth="1"/>
    <col min="6385" max="6637" width="9" style="170"/>
    <col min="6638" max="6638" width="34" style="170" customWidth="1"/>
    <col min="6639" max="6640" width="7.125" style="170" customWidth="1"/>
    <col min="6641" max="6893" width="9" style="170"/>
    <col min="6894" max="6894" width="34" style="170" customWidth="1"/>
    <col min="6895" max="6896" width="7.125" style="170" customWidth="1"/>
    <col min="6897" max="7149" width="9" style="170"/>
    <col min="7150" max="7150" width="34" style="170" customWidth="1"/>
    <col min="7151" max="7152" width="7.125" style="170" customWidth="1"/>
    <col min="7153" max="7405" width="9" style="170"/>
    <col min="7406" max="7406" width="34" style="170" customWidth="1"/>
    <col min="7407" max="7408" width="7.125" style="170" customWidth="1"/>
    <col min="7409" max="7661" width="9" style="170"/>
    <col min="7662" max="7662" width="34" style="170" customWidth="1"/>
    <col min="7663" max="7664" width="7.125" style="170" customWidth="1"/>
    <col min="7665" max="7917" width="9" style="170"/>
    <col min="7918" max="7918" width="34" style="170" customWidth="1"/>
    <col min="7919" max="7920" width="7.125" style="170" customWidth="1"/>
    <col min="7921" max="8173" width="9" style="170"/>
    <col min="8174" max="8174" width="34" style="170" customWidth="1"/>
    <col min="8175" max="8176" width="7.125" style="170" customWidth="1"/>
    <col min="8177" max="8429" width="9" style="170"/>
    <col min="8430" max="8430" width="34" style="170" customWidth="1"/>
    <col min="8431" max="8432" width="7.125" style="170" customWidth="1"/>
    <col min="8433" max="8685" width="9" style="170"/>
    <col min="8686" max="8686" width="34" style="170" customWidth="1"/>
    <col min="8687" max="8688" width="7.125" style="170" customWidth="1"/>
    <col min="8689" max="8941" width="9" style="170"/>
    <col min="8942" max="8942" width="34" style="170" customWidth="1"/>
    <col min="8943" max="8944" width="7.125" style="170" customWidth="1"/>
    <col min="8945" max="9197" width="9" style="170"/>
    <col min="9198" max="9198" width="34" style="170" customWidth="1"/>
    <col min="9199" max="9200" width="7.125" style="170" customWidth="1"/>
    <col min="9201" max="9453" width="9" style="170"/>
    <col min="9454" max="9454" width="34" style="170" customWidth="1"/>
    <col min="9455" max="9456" width="7.125" style="170" customWidth="1"/>
    <col min="9457" max="9709" width="9" style="170"/>
    <col min="9710" max="9710" width="34" style="170" customWidth="1"/>
    <col min="9711" max="9712" width="7.125" style="170" customWidth="1"/>
    <col min="9713" max="9965" width="9" style="170"/>
    <col min="9966" max="9966" width="34" style="170" customWidth="1"/>
    <col min="9967" max="9968" width="7.125" style="170" customWidth="1"/>
    <col min="9969" max="10221" width="9" style="170"/>
    <col min="10222" max="10222" width="34" style="170" customWidth="1"/>
    <col min="10223" max="10224" width="7.125" style="170" customWidth="1"/>
    <col min="10225" max="10477" width="9" style="170"/>
    <col min="10478" max="10478" width="34" style="170" customWidth="1"/>
    <col min="10479" max="10480" width="7.125" style="170" customWidth="1"/>
    <col min="10481" max="10733" width="9" style="170"/>
    <col min="10734" max="10734" width="34" style="170" customWidth="1"/>
    <col min="10735" max="10736" width="7.125" style="170" customWidth="1"/>
    <col min="10737" max="10989" width="9" style="170"/>
    <col min="10990" max="10990" width="34" style="170" customWidth="1"/>
    <col min="10991" max="10992" width="7.125" style="170" customWidth="1"/>
    <col min="10993" max="11245" width="9" style="170"/>
    <col min="11246" max="11246" width="34" style="170" customWidth="1"/>
    <col min="11247" max="11248" width="7.125" style="170" customWidth="1"/>
    <col min="11249" max="11501" width="9" style="170"/>
    <col min="11502" max="11502" width="34" style="170" customWidth="1"/>
    <col min="11503" max="11504" width="7.125" style="170" customWidth="1"/>
    <col min="11505" max="11757" width="9" style="170"/>
    <col min="11758" max="11758" width="34" style="170" customWidth="1"/>
    <col min="11759" max="11760" width="7.125" style="170" customWidth="1"/>
    <col min="11761" max="12013" width="9" style="170"/>
    <col min="12014" max="12014" width="34" style="170" customWidth="1"/>
    <col min="12015" max="12016" width="7.125" style="170" customWidth="1"/>
    <col min="12017" max="12269" width="9" style="170"/>
    <col min="12270" max="12270" width="34" style="170" customWidth="1"/>
    <col min="12271" max="12272" width="7.125" style="170" customWidth="1"/>
    <col min="12273" max="12525" width="9" style="170"/>
    <col min="12526" max="12526" width="34" style="170" customWidth="1"/>
    <col min="12527" max="12528" width="7.125" style="170" customWidth="1"/>
    <col min="12529" max="12781" width="9" style="170"/>
    <col min="12782" max="12782" width="34" style="170" customWidth="1"/>
    <col min="12783" max="12784" width="7.125" style="170" customWidth="1"/>
    <col min="12785" max="13037" width="9" style="170"/>
    <col min="13038" max="13038" width="34" style="170" customWidth="1"/>
    <col min="13039" max="13040" width="7.125" style="170" customWidth="1"/>
    <col min="13041" max="13293" width="9" style="170"/>
    <col min="13294" max="13294" width="34" style="170" customWidth="1"/>
    <col min="13295" max="13296" width="7.125" style="170" customWidth="1"/>
    <col min="13297" max="13549" width="9" style="170"/>
    <col min="13550" max="13550" width="34" style="170" customWidth="1"/>
    <col min="13551" max="13552" width="7.125" style="170" customWidth="1"/>
    <col min="13553" max="13805" width="9" style="170"/>
    <col min="13806" max="13806" width="34" style="170" customWidth="1"/>
    <col min="13807" max="13808" width="7.125" style="170" customWidth="1"/>
    <col min="13809" max="14061" width="9" style="170"/>
    <col min="14062" max="14062" width="34" style="170" customWidth="1"/>
    <col min="14063" max="14064" width="7.125" style="170" customWidth="1"/>
    <col min="14065" max="14317" width="9" style="170"/>
    <col min="14318" max="14318" width="34" style="170" customWidth="1"/>
    <col min="14319" max="14320" width="7.125" style="170" customWidth="1"/>
    <col min="14321" max="14573" width="9" style="170"/>
    <col min="14574" max="14574" width="34" style="170" customWidth="1"/>
    <col min="14575" max="14576" width="7.125" style="170" customWidth="1"/>
    <col min="14577" max="14829" width="9" style="170"/>
    <col min="14830" max="14830" width="34" style="170" customWidth="1"/>
    <col min="14831" max="14832" width="7.125" style="170" customWidth="1"/>
    <col min="14833" max="15085" width="9" style="170"/>
    <col min="15086" max="15086" width="34" style="170" customWidth="1"/>
    <col min="15087" max="15088" width="7.125" style="170" customWidth="1"/>
    <col min="15089" max="15341" width="9" style="170"/>
    <col min="15342" max="15342" width="34" style="170" customWidth="1"/>
    <col min="15343" max="15344" width="7.125" style="170" customWidth="1"/>
    <col min="15345" max="15597" width="9" style="170"/>
    <col min="15598" max="15598" width="34" style="170" customWidth="1"/>
    <col min="15599" max="15600" width="7.125" style="170" customWidth="1"/>
    <col min="15601" max="15853" width="9" style="170"/>
    <col min="15854" max="15854" width="34" style="170" customWidth="1"/>
    <col min="15855" max="15856" width="7.125" style="170" customWidth="1"/>
    <col min="15857" max="16109" width="9" style="170"/>
    <col min="16110" max="16110" width="34" style="170" customWidth="1"/>
    <col min="16111" max="16112" width="7.125" style="170" customWidth="1"/>
    <col min="16113" max="16368" width="9" style="170"/>
    <col min="16369" max="16376" width="9" style="170" customWidth="1"/>
    <col min="16377" max="16381" width="9" style="170"/>
    <col min="16382" max="16384" width="9" style="170" customWidth="1"/>
  </cols>
  <sheetData>
    <row r="1" spans="1:53" s="214" customFormat="1">
      <c r="A1" s="183" t="s">
        <v>464</v>
      </c>
    </row>
    <row r="2" spans="1:53" s="214" customFormat="1">
      <c r="A2" s="183"/>
    </row>
    <row r="3" spans="1:53" s="329" customFormat="1" ht="14.25">
      <c r="A3" s="634" t="s">
        <v>163</v>
      </c>
      <c r="B3" s="634">
        <v>2556</v>
      </c>
      <c r="C3" s="634"/>
      <c r="D3" s="634"/>
      <c r="E3" s="634"/>
      <c r="F3" s="634">
        <v>2557</v>
      </c>
      <c r="G3" s="634"/>
      <c r="H3" s="634"/>
      <c r="I3" s="634"/>
      <c r="J3" s="634">
        <v>2558</v>
      </c>
      <c r="K3" s="634"/>
      <c r="L3" s="634"/>
      <c r="M3" s="634"/>
      <c r="N3" s="634">
        <v>2559</v>
      </c>
      <c r="O3" s="634"/>
      <c r="P3" s="634"/>
      <c r="Q3" s="634"/>
      <c r="R3" s="634">
        <v>2560</v>
      </c>
      <c r="S3" s="634"/>
      <c r="T3" s="634"/>
      <c r="U3" s="634"/>
      <c r="V3" s="634">
        <v>2561</v>
      </c>
      <c r="W3" s="634"/>
      <c r="X3" s="634"/>
      <c r="Y3" s="634"/>
      <c r="Z3" s="634">
        <v>2562</v>
      </c>
      <c r="AA3" s="634"/>
      <c r="AB3" s="634"/>
      <c r="AC3" s="634"/>
      <c r="AD3" s="634">
        <v>2563</v>
      </c>
      <c r="AE3" s="634"/>
      <c r="AF3" s="634"/>
      <c r="AG3" s="634"/>
      <c r="AH3" s="634">
        <v>2564</v>
      </c>
      <c r="AI3" s="634"/>
      <c r="AJ3" s="634"/>
      <c r="AK3" s="634"/>
      <c r="AL3" s="634">
        <v>2565</v>
      </c>
      <c r="AM3" s="634"/>
      <c r="AN3" s="634"/>
      <c r="AO3" s="634"/>
      <c r="AP3" s="630">
        <v>2566</v>
      </c>
      <c r="AQ3" s="631"/>
      <c r="AR3" s="632"/>
      <c r="AS3" s="633"/>
      <c r="AT3" s="630">
        <v>2567</v>
      </c>
      <c r="AU3" s="631"/>
      <c r="AV3" s="632"/>
      <c r="AW3" s="633"/>
      <c r="AX3" s="630">
        <v>2568</v>
      </c>
      <c r="AY3" s="631"/>
      <c r="AZ3" s="632"/>
      <c r="BA3" s="633"/>
    </row>
    <row r="4" spans="1:53" s="329" customFormat="1">
      <c r="A4" s="634"/>
      <c r="B4" s="198" t="s">
        <v>61</v>
      </c>
      <c r="C4" s="198" t="s">
        <v>60</v>
      </c>
      <c r="D4" s="198" t="s">
        <v>59</v>
      </c>
      <c r="E4" s="198" t="s">
        <v>58</v>
      </c>
      <c r="F4" s="198" t="s">
        <v>61</v>
      </c>
      <c r="G4" s="198" t="s">
        <v>60</v>
      </c>
      <c r="H4" s="198" t="s">
        <v>59</v>
      </c>
      <c r="I4" s="198" t="s">
        <v>58</v>
      </c>
      <c r="J4" s="198" t="s">
        <v>61</v>
      </c>
      <c r="K4" s="198" t="s">
        <v>60</v>
      </c>
      <c r="L4" s="198" t="s">
        <v>59</v>
      </c>
      <c r="M4" s="198" t="s">
        <v>58</v>
      </c>
      <c r="N4" s="198" t="s">
        <v>61</v>
      </c>
      <c r="O4" s="198" t="s">
        <v>60</v>
      </c>
      <c r="P4" s="198" t="s">
        <v>59</v>
      </c>
      <c r="Q4" s="198" t="s">
        <v>58</v>
      </c>
      <c r="R4" s="198" t="s">
        <v>61</v>
      </c>
      <c r="S4" s="198" t="s">
        <v>60</v>
      </c>
      <c r="T4" s="198" t="s">
        <v>59</v>
      </c>
      <c r="U4" s="198" t="s">
        <v>58</v>
      </c>
      <c r="V4" s="198" t="s">
        <v>61</v>
      </c>
      <c r="W4" s="198" t="s">
        <v>60</v>
      </c>
      <c r="X4" s="198" t="s">
        <v>59</v>
      </c>
      <c r="Y4" s="198" t="s">
        <v>58</v>
      </c>
      <c r="Z4" s="198" t="s">
        <v>61</v>
      </c>
      <c r="AA4" s="198" t="s">
        <v>60</v>
      </c>
      <c r="AB4" s="198" t="s">
        <v>59</v>
      </c>
      <c r="AC4" s="198" t="s">
        <v>58</v>
      </c>
      <c r="AD4" s="198" t="s">
        <v>61</v>
      </c>
      <c r="AE4" s="198" t="s">
        <v>60</v>
      </c>
      <c r="AF4" s="198" t="s">
        <v>59</v>
      </c>
      <c r="AG4" s="198" t="s">
        <v>58</v>
      </c>
      <c r="AH4" s="198" t="s">
        <v>61</v>
      </c>
      <c r="AI4" s="198" t="s">
        <v>60</v>
      </c>
      <c r="AJ4" s="198" t="s">
        <v>59</v>
      </c>
      <c r="AK4" s="198" t="s">
        <v>58</v>
      </c>
      <c r="AL4" s="198" t="s">
        <v>61</v>
      </c>
      <c r="AM4" s="198" t="s">
        <v>60</v>
      </c>
      <c r="AN4" s="198" t="s">
        <v>59</v>
      </c>
      <c r="AO4" s="198" t="s">
        <v>58</v>
      </c>
      <c r="AP4" s="198" t="s">
        <v>61</v>
      </c>
      <c r="AQ4" s="198" t="s">
        <v>60</v>
      </c>
      <c r="AR4" s="198" t="s">
        <v>59</v>
      </c>
      <c r="AS4" s="198" t="s">
        <v>58</v>
      </c>
      <c r="AT4" s="198" t="s">
        <v>61</v>
      </c>
      <c r="AU4" s="198" t="s">
        <v>60</v>
      </c>
      <c r="AV4" s="198" t="s">
        <v>59</v>
      </c>
      <c r="AW4" s="198" t="s">
        <v>58</v>
      </c>
      <c r="AX4" s="198" t="s">
        <v>61</v>
      </c>
      <c r="AY4" s="198" t="s">
        <v>60</v>
      </c>
      <c r="AZ4" s="198" t="s">
        <v>59</v>
      </c>
      <c r="BA4" s="198" t="s">
        <v>58</v>
      </c>
    </row>
    <row r="5" spans="1:53">
      <c r="A5" s="198" t="s">
        <v>140</v>
      </c>
      <c r="B5" s="330">
        <v>44.31</v>
      </c>
      <c r="C5" s="330">
        <v>45.42</v>
      </c>
      <c r="D5" s="330">
        <v>45.1</v>
      </c>
      <c r="E5" s="330">
        <v>44.64</v>
      </c>
      <c r="F5" s="330">
        <v>42.7</v>
      </c>
      <c r="G5" s="330">
        <v>44.27</v>
      </c>
      <c r="H5" s="330">
        <v>44.93</v>
      </c>
      <c r="I5" s="330">
        <v>44.51</v>
      </c>
      <c r="J5" s="330">
        <v>41.74</v>
      </c>
      <c r="K5" s="330">
        <v>43.62</v>
      </c>
      <c r="L5" s="330">
        <v>43.59</v>
      </c>
      <c r="M5" s="330">
        <v>43.88</v>
      </c>
      <c r="N5" s="330">
        <v>41.75</v>
      </c>
      <c r="O5" s="330">
        <v>43.07</v>
      </c>
      <c r="P5" s="330">
        <v>44.05</v>
      </c>
      <c r="Q5" s="330">
        <v>43.89</v>
      </c>
      <c r="R5" s="330">
        <v>41.69</v>
      </c>
      <c r="S5" s="330">
        <v>43.28</v>
      </c>
      <c r="T5" s="330">
        <v>43.96</v>
      </c>
      <c r="U5" s="330">
        <v>43.47</v>
      </c>
      <c r="V5" s="330">
        <v>41.95</v>
      </c>
      <c r="W5" s="330">
        <v>43.21</v>
      </c>
      <c r="X5" s="330">
        <v>43.32</v>
      </c>
      <c r="Y5" s="330">
        <v>43.51</v>
      </c>
      <c r="Z5" s="330">
        <v>41.31</v>
      </c>
      <c r="AA5" s="330">
        <v>43.09</v>
      </c>
      <c r="AB5" s="330">
        <v>43.492615248020122</v>
      </c>
      <c r="AC5" s="330">
        <v>43.15</v>
      </c>
      <c r="AD5" s="330">
        <v>40.797538897814391</v>
      </c>
      <c r="AE5" s="330">
        <v>38.194557300294974</v>
      </c>
      <c r="AF5" s="330">
        <v>41.636695119640855</v>
      </c>
      <c r="AG5" s="330">
        <v>42.470744633873593</v>
      </c>
      <c r="AH5" s="330">
        <v>40.15235028100016</v>
      </c>
      <c r="AI5" s="503">
        <v>41.679023242218904</v>
      </c>
      <c r="AJ5" s="503">
        <v>40.331278513802928</v>
      </c>
      <c r="AK5" s="330">
        <v>41.787547119540356</v>
      </c>
      <c r="AL5" s="330">
        <v>40.834496956658143</v>
      </c>
      <c r="AM5" s="503">
        <v>42.340736218713879</v>
      </c>
      <c r="AN5" s="503">
        <v>43.054607261345978</v>
      </c>
      <c r="AO5" s="330">
        <v>42.607120546627478</v>
      </c>
      <c r="AP5" s="330">
        <v>41.4</v>
      </c>
      <c r="AQ5" s="503">
        <v>42.7</v>
      </c>
      <c r="AR5" s="503">
        <v>42.4</v>
      </c>
      <c r="AS5" s="503">
        <v>42.6</v>
      </c>
      <c r="AT5" s="82">
        <v>41.04228671010091</v>
      </c>
      <c r="AU5" s="337">
        <v>42.831285279359292</v>
      </c>
      <c r="AV5" s="82">
        <v>43.302677242140483</v>
      </c>
      <c r="AW5" s="82">
        <v>42.840985823034771</v>
      </c>
      <c r="AX5" s="82">
        <v>40.793690445039957</v>
      </c>
      <c r="AY5" s="564">
        <v>42.667332252489771</v>
      </c>
      <c r="AZ5" s="82">
        <v>43.096541379104771</v>
      </c>
      <c r="BA5" s="82"/>
    </row>
    <row r="6" spans="1:53">
      <c r="A6" s="504" t="s">
        <v>164</v>
      </c>
      <c r="B6" s="332">
        <v>37.880000000000003</v>
      </c>
      <c r="C6" s="332">
        <v>38.54</v>
      </c>
      <c r="D6" s="332">
        <v>39.54</v>
      </c>
      <c r="E6" s="332">
        <v>38.68</v>
      </c>
      <c r="F6" s="332">
        <v>37.14</v>
      </c>
      <c r="G6" s="332">
        <v>37.29</v>
      </c>
      <c r="H6" s="332">
        <v>39.130000000000003</v>
      </c>
      <c r="I6" s="332">
        <v>38.229999999999997</v>
      </c>
      <c r="J6" s="332">
        <v>35.880000000000003</v>
      </c>
      <c r="K6" s="332">
        <v>36.24</v>
      </c>
      <c r="L6" s="332">
        <v>37.43</v>
      </c>
      <c r="M6" s="332">
        <v>37.18</v>
      </c>
      <c r="N6" s="332">
        <v>35.409999999999997</v>
      </c>
      <c r="O6" s="332">
        <v>34.79</v>
      </c>
      <c r="P6" s="332">
        <v>37.82</v>
      </c>
      <c r="Q6" s="332">
        <v>37.340000000000003</v>
      </c>
      <c r="R6" s="332">
        <v>35</v>
      </c>
      <c r="S6" s="332">
        <v>36.1</v>
      </c>
      <c r="T6" s="332">
        <v>37.94</v>
      </c>
      <c r="U6" s="332">
        <v>36.57</v>
      </c>
      <c r="V6" s="332">
        <v>35.5</v>
      </c>
      <c r="W6" s="332">
        <v>36.409999999999997</v>
      </c>
      <c r="X6" s="332">
        <v>37.14</v>
      </c>
      <c r="Y6" s="332">
        <v>36.74</v>
      </c>
      <c r="Z6" s="332">
        <v>35.57</v>
      </c>
      <c r="AA6" s="332">
        <v>36.21</v>
      </c>
      <c r="AB6" s="332">
        <v>37.613620563233383</v>
      </c>
      <c r="AC6" s="332">
        <v>36.43</v>
      </c>
      <c r="AD6" s="332">
        <v>34.788416963753875</v>
      </c>
      <c r="AE6" s="332">
        <v>33.430898839016486</v>
      </c>
      <c r="AF6" s="332">
        <v>36.091337977096657</v>
      </c>
      <c r="AG6" s="332">
        <v>36.110623813034181</v>
      </c>
      <c r="AH6" s="332">
        <v>33.871675499888759</v>
      </c>
      <c r="AI6" s="505">
        <v>35.039111585717009</v>
      </c>
      <c r="AJ6" s="505">
        <v>34.570772774248596</v>
      </c>
      <c r="AK6" s="332">
        <v>35.053781960209186</v>
      </c>
      <c r="AL6" s="332">
        <v>34.589141950013754</v>
      </c>
      <c r="AM6" s="505">
        <v>35.289606002820513</v>
      </c>
      <c r="AN6" s="505">
        <v>36.490466039642506</v>
      </c>
      <c r="AO6" s="332">
        <v>35.266814179984337</v>
      </c>
      <c r="AP6" s="332">
        <v>35.299999999999997</v>
      </c>
      <c r="AQ6" s="505">
        <v>35.4</v>
      </c>
      <c r="AR6" s="505">
        <v>36.299999999999997</v>
      </c>
      <c r="AS6" s="505">
        <v>35.200000000000003</v>
      </c>
      <c r="AT6" s="47">
        <v>34.579999023714031</v>
      </c>
      <c r="AU6" s="338">
        <v>35.421892177320494</v>
      </c>
      <c r="AV6" s="47">
        <v>36.644555555621046</v>
      </c>
      <c r="AW6" s="47">
        <v>35.508101820295018</v>
      </c>
      <c r="AX6" s="47">
        <v>34.408194975265353</v>
      </c>
      <c r="AY6" s="338">
        <v>35.219625416246046</v>
      </c>
      <c r="AZ6" s="47">
        <v>35.928648436665867</v>
      </c>
      <c r="BA6" s="47"/>
    </row>
    <row r="7" spans="1:53">
      <c r="A7" s="285" t="s">
        <v>143</v>
      </c>
      <c r="B7" s="333">
        <v>48.53</v>
      </c>
      <c r="C7" s="333">
        <v>48.85</v>
      </c>
      <c r="D7" s="333">
        <v>51.25</v>
      </c>
      <c r="E7" s="333">
        <v>50.61</v>
      </c>
      <c r="F7" s="333">
        <v>46.38</v>
      </c>
      <c r="G7" s="333">
        <v>48.47</v>
      </c>
      <c r="H7" s="333">
        <v>47.07</v>
      </c>
      <c r="I7" s="333">
        <v>47.24</v>
      </c>
      <c r="J7" s="333">
        <v>44.4</v>
      </c>
      <c r="K7" s="333">
        <v>48</v>
      </c>
      <c r="L7" s="333">
        <v>47.15</v>
      </c>
      <c r="M7" s="333">
        <v>45.79</v>
      </c>
      <c r="N7" s="333">
        <v>44.49</v>
      </c>
      <c r="O7" s="333">
        <v>48.67</v>
      </c>
      <c r="P7" s="333">
        <v>46.1</v>
      </c>
      <c r="Q7" s="333">
        <v>46.85</v>
      </c>
      <c r="R7" s="333">
        <v>46.55</v>
      </c>
      <c r="S7" s="333">
        <v>45.9</v>
      </c>
      <c r="T7" s="333">
        <v>47.38</v>
      </c>
      <c r="U7" s="333">
        <v>48.11</v>
      </c>
      <c r="V7" s="333">
        <v>45.65</v>
      </c>
      <c r="W7" s="333">
        <v>44.9</v>
      </c>
      <c r="X7" s="333">
        <v>49.61</v>
      </c>
      <c r="Y7" s="333">
        <v>47.26</v>
      </c>
      <c r="Z7" s="333">
        <v>44.24</v>
      </c>
      <c r="AA7" s="333">
        <v>48.02</v>
      </c>
      <c r="AB7" s="333">
        <v>46.430447732410656</v>
      </c>
      <c r="AC7" s="333">
        <v>48</v>
      </c>
      <c r="AD7" s="333">
        <v>46.422779770775158</v>
      </c>
      <c r="AE7" s="333">
        <v>44.545985688068122</v>
      </c>
      <c r="AF7" s="333">
        <v>45.664425069415756</v>
      </c>
      <c r="AG7" s="333">
        <v>45.411193427331462</v>
      </c>
      <c r="AH7" s="333">
        <v>42.828732523099795</v>
      </c>
      <c r="AI7" s="490">
        <v>45.954811020425652</v>
      </c>
      <c r="AJ7" s="490">
        <v>46.608465804059847</v>
      </c>
      <c r="AK7" s="333">
        <v>47.65167040926579</v>
      </c>
      <c r="AL7" s="333">
        <v>45.100871809760051</v>
      </c>
      <c r="AM7" s="490">
        <v>47.018185524911274</v>
      </c>
      <c r="AN7" s="490">
        <v>47.785399522609218</v>
      </c>
      <c r="AO7" s="333">
        <v>47.88238549269434</v>
      </c>
      <c r="AP7" s="333">
        <v>47</v>
      </c>
      <c r="AQ7" s="490">
        <v>47.6</v>
      </c>
      <c r="AR7" s="490">
        <v>46.9</v>
      </c>
      <c r="AS7" s="490">
        <v>47.8</v>
      </c>
      <c r="AT7" s="49">
        <v>45.517433962243103</v>
      </c>
      <c r="AU7" s="339">
        <v>47.847691467270053</v>
      </c>
      <c r="AV7" s="49">
        <v>47.624834343559058</v>
      </c>
      <c r="AW7" s="49">
        <v>47.669821263874354</v>
      </c>
      <c r="AX7" s="49">
        <v>45.974715586931836</v>
      </c>
      <c r="AY7" s="339">
        <v>48.126536353491609</v>
      </c>
      <c r="AZ7" s="49">
        <v>47.939650197327033</v>
      </c>
      <c r="BA7" s="49"/>
    </row>
    <row r="8" spans="1:53">
      <c r="A8" s="285" t="s">
        <v>144</v>
      </c>
      <c r="B8" s="333">
        <v>47.16</v>
      </c>
      <c r="C8" s="333">
        <v>50.16</v>
      </c>
      <c r="D8" s="333">
        <v>49.77</v>
      </c>
      <c r="E8" s="333">
        <v>49.7</v>
      </c>
      <c r="F8" s="333">
        <v>45.38</v>
      </c>
      <c r="G8" s="333">
        <v>49.4</v>
      </c>
      <c r="H8" s="333">
        <v>49.67</v>
      </c>
      <c r="I8" s="333">
        <v>49.18</v>
      </c>
      <c r="J8" s="333">
        <v>44.05</v>
      </c>
      <c r="K8" s="333">
        <v>48.74</v>
      </c>
      <c r="L8" s="333">
        <v>48.67</v>
      </c>
      <c r="M8" s="333">
        <v>49.13</v>
      </c>
      <c r="N8" s="333">
        <v>44.45</v>
      </c>
      <c r="O8" s="333">
        <v>48.37</v>
      </c>
      <c r="P8" s="333">
        <v>49.03</v>
      </c>
      <c r="Q8" s="333">
        <v>48.88</v>
      </c>
      <c r="R8" s="333">
        <v>45.38</v>
      </c>
      <c r="S8" s="333">
        <v>48.54</v>
      </c>
      <c r="T8" s="333">
        <v>49.2</v>
      </c>
      <c r="U8" s="333">
        <v>49.09</v>
      </c>
      <c r="V8" s="333">
        <v>46.12</v>
      </c>
      <c r="W8" s="333">
        <v>48.62</v>
      </c>
      <c r="X8" s="333">
        <v>48.73</v>
      </c>
      <c r="Y8" s="333">
        <v>49.17</v>
      </c>
      <c r="Z8" s="333">
        <v>44.6</v>
      </c>
      <c r="AA8" s="333">
        <v>48.45</v>
      </c>
      <c r="AB8" s="333">
        <v>48.767059369908026</v>
      </c>
      <c r="AC8" s="333">
        <v>48.54</v>
      </c>
      <c r="AD8" s="333">
        <v>42.940503830535597</v>
      </c>
      <c r="AE8" s="333">
        <v>43.318684015937286</v>
      </c>
      <c r="AF8" s="333">
        <v>45.708001679616387</v>
      </c>
      <c r="AG8" s="333">
        <v>47.169885387728435</v>
      </c>
      <c r="AH8" s="333">
        <v>43.700638008383031</v>
      </c>
      <c r="AI8" s="490">
        <v>46.929127889789527</v>
      </c>
      <c r="AJ8" s="490">
        <v>45.861640975146194</v>
      </c>
      <c r="AK8" s="333">
        <v>47.490363823416338</v>
      </c>
      <c r="AL8" s="333">
        <v>44.582863880843774</v>
      </c>
      <c r="AM8" s="490">
        <v>48.092853836661227</v>
      </c>
      <c r="AN8" s="490">
        <v>48.712066806650277</v>
      </c>
      <c r="AO8" s="333">
        <v>48.399212476305969</v>
      </c>
      <c r="AP8" s="333">
        <v>45.1</v>
      </c>
      <c r="AQ8" s="490">
        <v>48.2</v>
      </c>
      <c r="AR8" s="490">
        <v>47.4</v>
      </c>
      <c r="AS8" s="490">
        <v>48.3</v>
      </c>
      <c r="AT8" s="49">
        <v>44.437594763975085</v>
      </c>
      <c r="AU8" s="339">
        <v>47.879549141220579</v>
      </c>
      <c r="AV8" s="49">
        <v>48.396584788810685</v>
      </c>
      <c r="AW8" s="49">
        <v>48.322214767083409</v>
      </c>
      <c r="AX8" s="49">
        <v>43.805089426231326</v>
      </c>
      <c r="AY8" s="339">
        <v>47.898943829309999</v>
      </c>
      <c r="AZ8" s="49">
        <v>48.28944588320325</v>
      </c>
      <c r="BA8" s="49"/>
    </row>
    <row r="9" spans="1:53">
      <c r="A9" s="285" t="s">
        <v>145</v>
      </c>
      <c r="B9" s="333">
        <v>39.090000000000003</v>
      </c>
      <c r="C9" s="333">
        <v>39.49</v>
      </c>
      <c r="D9" s="333">
        <v>40.479999999999997</v>
      </c>
      <c r="E9" s="333">
        <v>40.82</v>
      </c>
      <c r="F9" s="333">
        <v>37.14</v>
      </c>
      <c r="G9" s="333">
        <v>39.15</v>
      </c>
      <c r="H9" s="333">
        <v>40.04</v>
      </c>
      <c r="I9" s="333">
        <v>40.24</v>
      </c>
      <c r="J9" s="333">
        <v>36.04</v>
      </c>
      <c r="K9" s="333">
        <v>37.67</v>
      </c>
      <c r="L9" s="340">
        <v>38.54</v>
      </c>
      <c r="M9" s="340">
        <v>40.700000000000003</v>
      </c>
      <c r="N9" s="340">
        <v>37.61</v>
      </c>
      <c r="O9" s="340">
        <v>38.82</v>
      </c>
      <c r="P9" s="340">
        <v>40.67</v>
      </c>
      <c r="Q9" s="340">
        <v>40.049999999999997</v>
      </c>
      <c r="R9" s="340">
        <v>36.76</v>
      </c>
      <c r="S9" s="340">
        <v>40.590000000000003</v>
      </c>
      <c r="T9" s="340">
        <v>39.21</v>
      </c>
      <c r="U9" s="340">
        <v>39.6</v>
      </c>
      <c r="V9" s="340">
        <v>38.92</v>
      </c>
      <c r="W9" s="340">
        <v>40.11</v>
      </c>
      <c r="X9" s="340">
        <v>39.65</v>
      </c>
      <c r="Y9" s="340">
        <v>41.24</v>
      </c>
      <c r="Z9" s="340">
        <v>38</v>
      </c>
      <c r="AA9" s="340">
        <v>40.99</v>
      </c>
      <c r="AB9" s="340">
        <v>39.693903088695905</v>
      </c>
      <c r="AC9" s="340">
        <v>39.659999999999997</v>
      </c>
      <c r="AD9" s="340">
        <v>37.36784364611529</v>
      </c>
      <c r="AE9" s="340">
        <v>38.67492063053276</v>
      </c>
      <c r="AF9" s="340">
        <v>40.053576924637703</v>
      </c>
      <c r="AG9" s="340">
        <v>40.581156147982917</v>
      </c>
      <c r="AH9" s="333">
        <v>36.526677463939258</v>
      </c>
      <c r="AI9" s="490">
        <v>37.855851374847148</v>
      </c>
      <c r="AJ9" s="490">
        <v>38.731822062810942</v>
      </c>
      <c r="AK9" s="333">
        <v>40.049528620548358</v>
      </c>
      <c r="AL9" s="333">
        <v>38.069974744610811</v>
      </c>
      <c r="AM9" s="490">
        <v>41.014648630019266</v>
      </c>
      <c r="AN9" s="490">
        <v>39.200734418859035</v>
      </c>
      <c r="AO9" s="333">
        <v>40.675536622030741</v>
      </c>
      <c r="AP9" s="333">
        <v>38.6</v>
      </c>
      <c r="AQ9" s="490">
        <v>39.700000000000003</v>
      </c>
      <c r="AR9" s="490">
        <v>38.5</v>
      </c>
      <c r="AS9" s="490">
        <v>39.9</v>
      </c>
      <c r="AT9" s="49">
        <v>37.925133458386306</v>
      </c>
      <c r="AU9" s="341">
        <v>40.267068414899256</v>
      </c>
      <c r="AV9" s="49">
        <v>40.834586634114238</v>
      </c>
      <c r="AW9" s="49">
        <v>40.006630968356404</v>
      </c>
      <c r="AX9" s="49">
        <v>37.072020766516523</v>
      </c>
      <c r="AY9" s="341">
        <v>39.435371559237375</v>
      </c>
      <c r="AZ9" s="49">
        <v>40.412260145315798</v>
      </c>
      <c r="BA9" s="49"/>
    </row>
    <row r="10" spans="1:53">
      <c r="A10" s="285" t="s">
        <v>165</v>
      </c>
      <c r="B10" s="333">
        <v>42.09</v>
      </c>
      <c r="C10" s="333">
        <v>43.8</v>
      </c>
      <c r="D10" s="333">
        <v>43.18</v>
      </c>
      <c r="E10" s="333">
        <v>40.659999999999997</v>
      </c>
      <c r="F10" s="333">
        <v>38.9</v>
      </c>
      <c r="G10" s="333">
        <v>46.14</v>
      </c>
      <c r="H10" s="333">
        <v>46.33</v>
      </c>
      <c r="I10" s="333">
        <v>46.13</v>
      </c>
      <c r="J10" s="333">
        <v>41.2</v>
      </c>
      <c r="K10" s="333">
        <v>41</v>
      </c>
      <c r="L10" s="340">
        <v>41.5</v>
      </c>
      <c r="M10" s="340">
        <v>42.05</v>
      </c>
      <c r="N10" s="340">
        <v>38.9</v>
      </c>
      <c r="O10" s="340">
        <v>39.49</v>
      </c>
      <c r="P10" s="340">
        <v>41.01</v>
      </c>
      <c r="Q10" s="340">
        <v>41.68</v>
      </c>
      <c r="R10" s="340">
        <v>38.07</v>
      </c>
      <c r="S10" s="340">
        <v>39.28</v>
      </c>
      <c r="T10" s="340">
        <v>40.26</v>
      </c>
      <c r="U10" s="340">
        <v>40.94</v>
      </c>
      <c r="V10" s="340">
        <v>38.11</v>
      </c>
      <c r="W10" s="340">
        <v>40.9</v>
      </c>
      <c r="X10" s="340">
        <v>41.45</v>
      </c>
      <c r="Y10" s="340">
        <v>41.58</v>
      </c>
      <c r="Z10" s="340">
        <v>38.119999999999997</v>
      </c>
      <c r="AA10" s="340">
        <v>39.869999999999997</v>
      </c>
      <c r="AB10" s="340">
        <v>41.461224236170764</v>
      </c>
      <c r="AC10" s="340">
        <v>39.159999999999997</v>
      </c>
      <c r="AD10" s="340">
        <v>39.664873819196487</v>
      </c>
      <c r="AE10" s="340">
        <v>38.079397549090316</v>
      </c>
      <c r="AF10" s="340">
        <v>39.61581592398479</v>
      </c>
      <c r="AG10" s="340">
        <v>40.613929010836529</v>
      </c>
      <c r="AH10" s="333">
        <v>37.36859235361694</v>
      </c>
      <c r="AI10" s="490">
        <v>40.366194476857352</v>
      </c>
      <c r="AJ10" s="490">
        <v>37.098686640082093</v>
      </c>
      <c r="AK10" s="333">
        <v>38.303204906738337</v>
      </c>
      <c r="AL10" s="333">
        <v>37.093558638276235</v>
      </c>
      <c r="AM10" s="490">
        <v>38.977401583365314</v>
      </c>
      <c r="AN10" s="490">
        <v>39.805486052119377</v>
      </c>
      <c r="AO10" s="333">
        <v>39.414742027266307</v>
      </c>
      <c r="AP10" s="333">
        <v>38.1</v>
      </c>
      <c r="AQ10" s="490">
        <v>39.299999999999997</v>
      </c>
      <c r="AR10" s="490">
        <v>37.700000000000003</v>
      </c>
      <c r="AS10" s="490">
        <v>41.4</v>
      </c>
      <c r="AT10" s="49">
        <v>38.027954758316525</v>
      </c>
      <c r="AU10" s="341">
        <v>40.035466251980594</v>
      </c>
      <c r="AV10" s="49">
        <v>42.145672123008367</v>
      </c>
      <c r="AW10" s="49">
        <v>43.094961043677522</v>
      </c>
      <c r="AX10" s="49">
        <v>38.9412829884986</v>
      </c>
      <c r="AY10" s="341">
        <v>40.378929288808457</v>
      </c>
      <c r="AZ10" s="49">
        <v>40.042629030999734</v>
      </c>
      <c r="BA10" s="49"/>
    </row>
    <row r="11" spans="1:53">
      <c r="A11" s="285" t="s">
        <v>147</v>
      </c>
      <c r="B11" s="333">
        <v>46.52</v>
      </c>
      <c r="C11" s="333">
        <v>48.68</v>
      </c>
      <c r="D11" s="333">
        <v>47.75</v>
      </c>
      <c r="E11" s="333">
        <v>47.13</v>
      </c>
      <c r="F11" s="333">
        <v>44.83</v>
      </c>
      <c r="G11" s="333">
        <v>47.24</v>
      </c>
      <c r="H11" s="333">
        <v>46.98</v>
      </c>
      <c r="I11" s="333">
        <v>46.8</v>
      </c>
      <c r="J11" s="333">
        <v>43.87</v>
      </c>
      <c r="K11" s="333">
        <v>46.6</v>
      </c>
      <c r="L11" s="333">
        <v>45.97</v>
      </c>
      <c r="M11" s="333">
        <v>46.4</v>
      </c>
      <c r="N11" s="333">
        <v>43.66</v>
      </c>
      <c r="O11" s="333">
        <v>45.85</v>
      </c>
      <c r="P11" s="333">
        <v>46.15</v>
      </c>
      <c r="Q11" s="333">
        <v>45.89</v>
      </c>
      <c r="R11" s="333">
        <v>42.88</v>
      </c>
      <c r="S11" s="333">
        <v>45.92</v>
      </c>
      <c r="T11" s="333">
        <v>45.8</v>
      </c>
      <c r="U11" s="333">
        <v>45.39</v>
      </c>
      <c r="V11" s="333">
        <v>43.28</v>
      </c>
      <c r="W11" s="333">
        <v>45.15</v>
      </c>
      <c r="X11" s="333">
        <v>45.32</v>
      </c>
      <c r="Y11" s="333">
        <v>45.32</v>
      </c>
      <c r="Z11" s="333">
        <v>42.58</v>
      </c>
      <c r="AA11" s="333">
        <v>45.84</v>
      </c>
      <c r="AB11" s="333">
        <v>45.335075126342318</v>
      </c>
      <c r="AC11" s="333">
        <v>45.73</v>
      </c>
      <c r="AD11" s="333">
        <v>42.202079828790232</v>
      </c>
      <c r="AE11" s="333">
        <v>39.277745461240379</v>
      </c>
      <c r="AF11" s="333">
        <v>43.126152885457827</v>
      </c>
      <c r="AG11" s="333">
        <v>44.381634997114055</v>
      </c>
      <c r="AH11" s="333">
        <v>41.384244979059041</v>
      </c>
      <c r="AI11" s="490">
        <v>44.188786745862302</v>
      </c>
      <c r="AJ11" s="490">
        <v>40.729177871335118</v>
      </c>
      <c r="AK11" s="333">
        <v>43.694339720899123</v>
      </c>
      <c r="AL11" s="333">
        <v>42.418113241522406</v>
      </c>
      <c r="AM11" s="490">
        <v>44.380855918702679</v>
      </c>
      <c r="AN11" s="490">
        <v>45.420107964647421</v>
      </c>
      <c r="AO11" s="333">
        <v>45.028063739540528</v>
      </c>
      <c r="AP11" s="333">
        <v>42.7</v>
      </c>
      <c r="AQ11" s="490">
        <v>44.9</v>
      </c>
      <c r="AR11" s="490">
        <v>44.6</v>
      </c>
      <c r="AS11" s="490">
        <v>45.5</v>
      </c>
      <c r="AT11" s="49">
        <v>42.459317539653625</v>
      </c>
      <c r="AU11" s="339">
        <v>45.175416583087369</v>
      </c>
      <c r="AV11" s="49">
        <v>45.890012339319441</v>
      </c>
      <c r="AW11" s="49">
        <v>45.364020545439566</v>
      </c>
      <c r="AX11" s="49">
        <v>42.043073881235976</v>
      </c>
      <c r="AY11" s="339">
        <v>44.926474996550262</v>
      </c>
      <c r="AZ11" s="49">
        <v>45.503926454104828</v>
      </c>
      <c r="BA11" s="49"/>
    </row>
    <row r="12" spans="1:53" ht="22.5">
      <c r="A12" s="253" t="s">
        <v>648</v>
      </c>
      <c r="B12" s="333">
        <v>51.02</v>
      </c>
      <c r="C12" s="333">
        <v>52.46</v>
      </c>
      <c r="D12" s="333">
        <v>51.16</v>
      </c>
      <c r="E12" s="333">
        <v>50.62</v>
      </c>
      <c r="F12" s="333">
        <v>48.74</v>
      </c>
      <c r="G12" s="333">
        <v>50.58</v>
      </c>
      <c r="H12" s="333">
        <v>50.92</v>
      </c>
      <c r="I12" s="333">
        <v>50.85</v>
      </c>
      <c r="J12" s="333">
        <v>47.85</v>
      </c>
      <c r="K12" s="333">
        <v>50.03</v>
      </c>
      <c r="L12" s="333">
        <v>49.38</v>
      </c>
      <c r="M12" s="333">
        <v>49.81</v>
      </c>
      <c r="N12" s="333">
        <v>48.05</v>
      </c>
      <c r="O12" s="333">
        <v>49.38</v>
      </c>
      <c r="P12" s="333">
        <v>49.53</v>
      </c>
      <c r="Q12" s="333">
        <v>49.69</v>
      </c>
      <c r="R12" s="333">
        <v>47.72</v>
      </c>
      <c r="S12" s="333">
        <v>49.01</v>
      </c>
      <c r="T12" s="333">
        <v>49.28</v>
      </c>
      <c r="U12" s="333">
        <v>48.83</v>
      </c>
      <c r="V12" s="333">
        <v>47.66</v>
      </c>
      <c r="W12" s="333">
        <v>48.82</v>
      </c>
      <c r="X12" s="333">
        <v>48.45</v>
      </c>
      <c r="Y12" s="333">
        <v>48.7</v>
      </c>
      <c r="Z12" s="333">
        <v>46.7</v>
      </c>
      <c r="AA12" s="333">
        <v>48.34</v>
      </c>
      <c r="AB12" s="333">
        <v>48.614379121448799</v>
      </c>
      <c r="AC12" s="333">
        <v>48.23</v>
      </c>
      <c r="AD12" s="333">
        <v>46.584450231150797</v>
      </c>
      <c r="AE12" s="333">
        <v>43.978885537193598</v>
      </c>
      <c r="AF12" s="333">
        <v>47.123542836166969</v>
      </c>
      <c r="AG12" s="333">
        <v>47.999374139444946</v>
      </c>
      <c r="AH12" s="333">
        <v>45.379944399541152</v>
      </c>
      <c r="AI12" s="490">
        <v>47.255927418907291</v>
      </c>
      <c r="AJ12" s="490">
        <v>45.716086778485419</v>
      </c>
      <c r="AK12" s="333">
        <v>46.988872354030924</v>
      </c>
      <c r="AL12" s="333">
        <v>46.04601716064353</v>
      </c>
      <c r="AM12" s="490">
        <v>47.27270258118029</v>
      </c>
      <c r="AN12" s="490">
        <v>47.923783295766746</v>
      </c>
      <c r="AO12" s="333">
        <v>47.708947596782735</v>
      </c>
      <c r="AP12" s="333">
        <v>46.5</v>
      </c>
      <c r="AQ12" s="490">
        <v>47.8</v>
      </c>
      <c r="AR12" s="490">
        <v>47.6</v>
      </c>
      <c r="AS12" s="490">
        <v>47.7</v>
      </c>
      <c r="AT12" s="490">
        <v>46.11707805191719</v>
      </c>
      <c r="AU12" s="339">
        <v>47.691843454875809</v>
      </c>
      <c r="AV12" s="490">
        <v>48.012880155744107</v>
      </c>
      <c r="AW12" s="490">
        <v>47.522155399778917</v>
      </c>
      <c r="AX12" s="490">
        <v>45.715214689650431</v>
      </c>
      <c r="AY12" s="339">
        <v>47.386703167774527</v>
      </c>
      <c r="AZ12" s="490">
        <v>47.742600620978379</v>
      </c>
      <c r="BA12" s="490"/>
    </row>
    <row r="13" spans="1:53">
      <c r="A13" s="285" t="s">
        <v>166</v>
      </c>
      <c r="B13" s="333">
        <v>50.13</v>
      </c>
      <c r="C13" s="333">
        <v>51.44</v>
      </c>
      <c r="D13" s="333">
        <v>50.05</v>
      </c>
      <c r="E13" s="333">
        <v>50.23</v>
      </c>
      <c r="F13" s="333">
        <v>48.17</v>
      </c>
      <c r="G13" s="333">
        <v>49.67</v>
      </c>
      <c r="H13" s="333">
        <v>50.03</v>
      </c>
      <c r="I13" s="333">
        <v>49.45</v>
      </c>
      <c r="J13" s="333">
        <v>47.07</v>
      </c>
      <c r="K13" s="333">
        <v>49.65</v>
      </c>
      <c r="L13" s="333">
        <v>48.57</v>
      </c>
      <c r="M13" s="333">
        <v>49.53</v>
      </c>
      <c r="N13" s="333">
        <v>46.53</v>
      </c>
      <c r="O13" s="333">
        <v>48.63</v>
      </c>
      <c r="P13" s="333">
        <v>49.47</v>
      </c>
      <c r="Q13" s="333">
        <v>49.15</v>
      </c>
      <c r="R13" s="333">
        <v>46.14</v>
      </c>
      <c r="S13" s="333">
        <v>48.02</v>
      </c>
      <c r="T13" s="333">
        <v>49.03</v>
      </c>
      <c r="U13" s="333">
        <v>48.65</v>
      </c>
      <c r="V13" s="333">
        <v>46.37</v>
      </c>
      <c r="W13" s="333">
        <v>47.53</v>
      </c>
      <c r="X13" s="333">
        <v>47.89</v>
      </c>
      <c r="Y13" s="333">
        <v>48.43</v>
      </c>
      <c r="Z13" s="333">
        <v>44.96</v>
      </c>
      <c r="AA13" s="333">
        <v>47.71</v>
      </c>
      <c r="AB13" s="333">
        <v>48.065592663137238</v>
      </c>
      <c r="AC13" s="333">
        <v>48.23</v>
      </c>
      <c r="AD13" s="333">
        <v>44.711411430299819</v>
      </c>
      <c r="AE13" s="333">
        <v>40.491925711807781</v>
      </c>
      <c r="AF13" s="333">
        <v>46.032928816856696</v>
      </c>
      <c r="AG13" s="333">
        <v>47.10796539767437</v>
      </c>
      <c r="AH13" s="333">
        <v>43.806853615223979</v>
      </c>
      <c r="AI13" s="490">
        <v>45.624234751929635</v>
      </c>
      <c r="AJ13" s="490">
        <v>43.615706592898199</v>
      </c>
      <c r="AK13" s="333">
        <v>46.407067176801398</v>
      </c>
      <c r="AL13" s="333">
        <v>45.667945047165979</v>
      </c>
      <c r="AM13" s="490">
        <v>47.397251338518053</v>
      </c>
      <c r="AN13" s="490">
        <v>47.937005346768949</v>
      </c>
      <c r="AO13" s="333">
        <v>47.845702594425681</v>
      </c>
      <c r="AP13" s="333">
        <v>46.2</v>
      </c>
      <c r="AQ13" s="490">
        <v>48.1</v>
      </c>
      <c r="AR13" s="490">
        <v>48</v>
      </c>
      <c r="AS13" s="490">
        <v>48.3</v>
      </c>
      <c r="AT13" s="49">
        <v>45.234662099516243</v>
      </c>
      <c r="AU13" s="339">
        <v>47.813606168604501</v>
      </c>
      <c r="AV13" s="49">
        <v>48.062955901407783</v>
      </c>
      <c r="AW13" s="49">
        <v>47.957183402580107</v>
      </c>
      <c r="AX13" s="49">
        <v>45.373114924983348</v>
      </c>
      <c r="AY13" s="339">
        <v>48.442911416798744</v>
      </c>
      <c r="AZ13" s="49">
        <v>48.591549973483758</v>
      </c>
      <c r="BA13" s="49"/>
    </row>
    <row r="14" spans="1:53">
      <c r="A14" s="285" t="s">
        <v>167</v>
      </c>
      <c r="B14" s="333">
        <v>50.5</v>
      </c>
      <c r="C14" s="333">
        <v>51.18</v>
      </c>
      <c r="D14" s="333">
        <v>50.27</v>
      </c>
      <c r="E14" s="333">
        <v>49.47</v>
      </c>
      <c r="F14" s="333">
        <v>48.06</v>
      </c>
      <c r="G14" s="333">
        <v>49.7</v>
      </c>
      <c r="H14" s="333">
        <v>49.74</v>
      </c>
      <c r="I14" s="333">
        <v>49.29</v>
      </c>
      <c r="J14" s="333">
        <v>47.31</v>
      </c>
      <c r="K14" s="333">
        <v>48.82</v>
      </c>
      <c r="L14" s="333">
        <v>48.17</v>
      </c>
      <c r="M14" s="333">
        <v>48.67</v>
      </c>
      <c r="N14" s="333">
        <v>46.22</v>
      </c>
      <c r="O14" s="333">
        <v>48.03</v>
      </c>
      <c r="P14" s="333">
        <v>48.09</v>
      </c>
      <c r="Q14" s="333">
        <v>48.18</v>
      </c>
      <c r="R14" s="333">
        <v>46.48</v>
      </c>
      <c r="S14" s="333">
        <v>47.68</v>
      </c>
      <c r="T14" s="333">
        <v>47.86</v>
      </c>
      <c r="U14" s="333">
        <v>47.95</v>
      </c>
      <c r="V14" s="333">
        <v>46.52</v>
      </c>
      <c r="W14" s="333">
        <v>47.82</v>
      </c>
      <c r="X14" s="333">
        <v>47.52</v>
      </c>
      <c r="Y14" s="333">
        <v>47.84</v>
      </c>
      <c r="Z14" s="333">
        <v>45.95</v>
      </c>
      <c r="AA14" s="333">
        <v>47.28</v>
      </c>
      <c r="AB14" s="333">
        <v>47.399748044907611</v>
      </c>
      <c r="AC14" s="333">
        <v>47.28</v>
      </c>
      <c r="AD14" s="333">
        <v>45.850163641833944</v>
      </c>
      <c r="AE14" s="333">
        <v>37.029495134214386</v>
      </c>
      <c r="AF14" s="333">
        <v>45.301997262110156</v>
      </c>
      <c r="AG14" s="333">
        <v>46.265921922213614</v>
      </c>
      <c r="AH14" s="333">
        <v>44.319303446738601</v>
      </c>
      <c r="AI14" s="490">
        <v>44.851184502417631</v>
      </c>
      <c r="AJ14" s="490">
        <v>43.075933975959941</v>
      </c>
      <c r="AK14" s="333">
        <v>45.304406757547341</v>
      </c>
      <c r="AL14" s="333">
        <v>44.555250698974874</v>
      </c>
      <c r="AM14" s="490">
        <v>46.116051756890243</v>
      </c>
      <c r="AN14" s="490">
        <v>46.819564209189956</v>
      </c>
      <c r="AO14" s="333">
        <v>46.422790919168939</v>
      </c>
      <c r="AP14" s="333">
        <v>45.1</v>
      </c>
      <c r="AQ14" s="490">
        <v>46.7</v>
      </c>
      <c r="AR14" s="490">
        <v>46.8</v>
      </c>
      <c r="AS14" s="490">
        <v>46.4</v>
      </c>
      <c r="AT14" s="49">
        <v>45.153097223190308</v>
      </c>
      <c r="AU14" s="339">
        <v>47.240047813532648</v>
      </c>
      <c r="AV14" s="49">
        <v>47.132594536410743</v>
      </c>
      <c r="AW14" s="49">
        <v>46.627377730995292</v>
      </c>
      <c r="AX14" s="49">
        <v>45.165543275904959</v>
      </c>
      <c r="AY14" s="339">
        <v>46.848653362857654</v>
      </c>
      <c r="AZ14" s="49">
        <v>47.053956439799329</v>
      </c>
      <c r="BA14" s="49"/>
    </row>
    <row r="15" spans="1:53">
      <c r="A15" s="285" t="s">
        <v>151</v>
      </c>
      <c r="B15" s="333">
        <v>43.55</v>
      </c>
      <c r="C15" s="333">
        <v>46.03</v>
      </c>
      <c r="D15" s="333">
        <v>45.39</v>
      </c>
      <c r="E15" s="333">
        <v>45.51</v>
      </c>
      <c r="F15" s="333">
        <v>41.65</v>
      </c>
      <c r="G15" s="333">
        <v>44.77</v>
      </c>
      <c r="H15" s="333">
        <v>45.79</v>
      </c>
      <c r="I15" s="333">
        <v>45.27</v>
      </c>
      <c r="J15" s="333">
        <v>41.23</v>
      </c>
      <c r="K15" s="333">
        <v>43.52</v>
      </c>
      <c r="L15" s="333">
        <v>44.17</v>
      </c>
      <c r="M15" s="333">
        <v>44.28</v>
      </c>
      <c r="N15" s="333">
        <v>42.1</v>
      </c>
      <c r="O15" s="333">
        <v>44.09</v>
      </c>
      <c r="P15" s="333">
        <v>44.86</v>
      </c>
      <c r="Q15" s="333">
        <v>43.95</v>
      </c>
      <c r="R15" s="333">
        <v>42.96</v>
      </c>
      <c r="S15" s="333">
        <v>44.99</v>
      </c>
      <c r="T15" s="333">
        <v>45.19</v>
      </c>
      <c r="U15" s="333">
        <v>44.26</v>
      </c>
      <c r="V15" s="333">
        <v>41.91</v>
      </c>
      <c r="W15" s="333">
        <v>45.12</v>
      </c>
      <c r="X15" s="333">
        <v>44.68</v>
      </c>
      <c r="Y15" s="333">
        <v>44.75</v>
      </c>
      <c r="Z15" s="333">
        <v>41.26</v>
      </c>
      <c r="AA15" s="333">
        <v>43.3</v>
      </c>
      <c r="AB15" s="333">
        <v>44.802942161416844</v>
      </c>
      <c r="AC15" s="333">
        <v>44.3</v>
      </c>
      <c r="AD15" s="333">
        <v>40.211924714617801</v>
      </c>
      <c r="AE15" s="333">
        <v>39.272371267360079</v>
      </c>
      <c r="AF15" s="333">
        <v>42.414896435130991</v>
      </c>
      <c r="AG15" s="333">
        <v>44.074411113537323</v>
      </c>
      <c r="AH15" s="333">
        <v>40.595716559153523</v>
      </c>
      <c r="AI15" s="490">
        <v>41.7705173958675</v>
      </c>
      <c r="AJ15" s="490">
        <v>42.161736892277716</v>
      </c>
      <c r="AK15" s="333">
        <v>43.952071513365766</v>
      </c>
      <c r="AL15" s="333">
        <v>40.913034822486942</v>
      </c>
      <c r="AM15" s="490">
        <v>41.91246429340633</v>
      </c>
      <c r="AN15" s="490">
        <v>43.785099281631013</v>
      </c>
      <c r="AO15" s="333">
        <v>43.981140930139347</v>
      </c>
      <c r="AP15" s="333">
        <v>42.2</v>
      </c>
      <c r="AQ15" s="490">
        <v>42.7</v>
      </c>
      <c r="AR15" s="490">
        <v>42.4</v>
      </c>
      <c r="AS15" s="490">
        <v>44.6</v>
      </c>
      <c r="AT15" s="49">
        <v>39.89430002529749</v>
      </c>
      <c r="AU15" s="339">
        <v>42.367615611232452</v>
      </c>
      <c r="AV15" s="49">
        <v>43.765740024025099</v>
      </c>
      <c r="AW15" s="49">
        <v>43.990937609636731</v>
      </c>
      <c r="AX15" s="49">
        <v>38.634250799711161</v>
      </c>
      <c r="AY15" s="339">
        <v>41.656139668173886</v>
      </c>
      <c r="AZ15" s="49">
        <v>44.022601340673013</v>
      </c>
      <c r="BA15" s="49"/>
    </row>
    <row r="16" spans="1:53">
      <c r="A16" s="285" t="s">
        <v>152</v>
      </c>
      <c r="B16" s="333">
        <v>40.72</v>
      </c>
      <c r="C16" s="333">
        <v>42.57</v>
      </c>
      <c r="D16" s="333">
        <v>42.89</v>
      </c>
      <c r="E16" s="333">
        <v>43.14</v>
      </c>
      <c r="F16" s="333">
        <v>39.520000000000003</v>
      </c>
      <c r="G16" s="333">
        <v>42.47</v>
      </c>
      <c r="H16" s="333">
        <v>42.71</v>
      </c>
      <c r="I16" s="333">
        <v>42.86</v>
      </c>
      <c r="J16" s="333">
        <v>38.94</v>
      </c>
      <c r="K16" s="333">
        <v>41.13</v>
      </c>
      <c r="L16" s="333">
        <v>41.55</v>
      </c>
      <c r="M16" s="333">
        <v>42.78</v>
      </c>
      <c r="N16" s="333">
        <v>39.31</v>
      </c>
      <c r="O16" s="333">
        <v>41.4</v>
      </c>
      <c r="P16" s="333">
        <v>42.67</v>
      </c>
      <c r="Q16" s="333">
        <v>42.55</v>
      </c>
      <c r="R16" s="333">
        <v>39.229999999999997</v>
      </c>
      <c r="S16" s="333">
        <v>42.6</v>
      </c>
      <c r="T16" s="333">
        <v>42.58</v>
      </c>
      <c r="U16" s="333">
        <v>42.85</v>
      </c>
      <c r="V16" s="333">
        <v>40.51</v>
      </c>
      <c r="W16" s="333">
        <v>42.48</v>
      </c>
      <c r="X16" s="333">
        <v>42.7</v>
      </c>
      <c r="Y16" s="333">
        <v>43.27</v>
      </c>
      <c r="Z16" s="333">
        <v>39.4</v>
      </c>
      <c r="AA16" s="333">
        <v>42.49</v>
      </c>
      <c r="AB16" s="333">
        <v>42.605694803001647</v>
      </c>
      <c r="AC16" s="333">
        <v>42.49</v>
      </c>
      <c r="AD16" s="333">
        <v>39.425900507724585</v>
      </c>
      <c r="AE16" s="333">
        <v>40.033513231988593</v>
      </c>
      <c r="AF16" s="333">
        <v>41.195339596390482</v>
      </c>
      <c r="AG16" s="333">
        <v>42.760727139795428</v>
      </c>
      <c r="AH16" s="333">
        <v>39.472732998494131</v>
      </c>
      <c r="AI16" s="490">
        <v>41.882906921731305</v>
      </c>
      <c r="AJ16" s="490">
        <v>41.292863096721582</v>
      </c>
      <c r="AK16" s="333">
        <v>42.278736414786465</v>
      </c>
      <c r="AL16" s="333">
        <v>40.540017605598571</v>
      </c>
      <c r="AM16" s="490">
        <v>41.39507135709507</v>
      </c>
      <c r="AN16" s="490">
        <v>42.506438054527742</v>
      </c>
      <c r="AO16" s="333">
        <v>43.02244812738973</v>
      </c>
      <c r="AP16" s="333">
        <v>39.799999999999997</v>
      </c>
      <c r="AQ16" s="490">
        <v>41.7</v>
      </c>
      <c r="AR16" s="490">
        <v>40.799999999999997</v>
      </c>
      <c r="AS16" s="490">
        <v>42.1</v>
      </c>
      <c r="AT16" s="49">
        <v>39.168891748658019</v>
      </c>
      <c r="AU16" s="339">
        <v>41.740105027202908</v>
      </c>
      <c r="AV16" s="49">
        <v>42.554225224176804</v>
      </c>
      <c r="AW16" s="49">
        <v>42.426695478101713</v>
      </c>
      <c r="AX16" s="49">
        <v>40.744768244766568</v>
      </c>
      <c r="AY16" s="339">
        <v>42.424927282308943</v>
      </c>
      <c r="AZ16" s="49">
        <v>43.180911381741645</v>
      </c>
      <c r="BA16" s="49"/>
    </row>
    <row r="17" spans="1:53">
      <c r="A17" s="285" t="s">
        <v>168</v>
      </c>
      <c r="B17" s="333">
        <v>45.91</v>
      </c>
      <c r="C17" s="333">
        <v>46.63</v>
      </c>
      <c r="D17" s="333">
        <v>45.37</v>
      </c>
      <c r="E17" s="333">
        <v>44.73</v>
      </c>
      <c r="F17" s="333">
        <v>44.39</v>
      </c>
      <c r="G17" s="333">
        <v>43.13</v>
      </c>
      <c r="H17" s="333">
        <v>46.03</v>
      </c>
      <c r="I17" s="333">
        <v>46.76</v>
      </c>
      <c r="J17" s="333">
        <v>42.48</v>
      </c>
      <c r="K17" s="333">
        <v>44.45</v>
      </c>
      <c r="L17" s="333">
        <v>44.5</v>
      </c>
      <c r="M17" s="333">
        <v>43.95</v>
      </c>
      <c r="N17" s="333">
        <v>43.6</v>
      </c>
      <c r="O17" s="333">
        <v>44.11</v>
      </c>
      <c r="P17" s="333">
        <v>45.65</v>
      </c>
      <c r="Q17" s="333">
        <v>44.86</v>
      </c>
      <c r="R17" s="333">
        <v>42.58</v>
      </c>
      <c r="S17" s="333">
        <v>43.36</v>
      </c>
      <c r="T17" s="333">
        <v>45.41</v>
      </c>
      <c r="U17" s="333">
        <v>44.32</v>
      </c>
      <c r="V17" s="333">
        <v>43.94</v>
      </c>
      <c r="W17" s="333">
        <v>44.71</v>
      </c>
      <c r="X17" s="333">
        <v>45.23</v>
      </c>
      <c r="Y17" s="333">
        <v>45.34</v>
      </c>
      <c r="Z17" s="333">
        <v>41.65</v>
      </c>
      <c r="AA17" s="333">
        <v>44.58</v>
      </c>
      <c r="AB17" s="333">
        <v>45.266654749435929</v>
      </c>
      <c r="AC17" s="333">
        <v>46.13</v>
      </c>
      <c r="AD17" s="333">
        <v>42.869935163651313</v>
      </c>
      <c r="AE17" s="333">
        <v>42.925223170350165</v>
      </c>
      <c r="AF17" s="333">
        <v>43.768717285728044</v>
      </c>
      <c r="AG17" s="333">
        <v>44.704783005445286</v>
      </c>
      <c r="AH17" s="333">
        <v>43.662125322378309</v>
      </c>
      <c r="AI17" s="490">
        <v>44.079673988416822</v>
      </c>
      <c r="AJ17" s="490">
        <v>43.648818847522691</v>
      </c>
      <c r="AK17" s="333">
        <v>44.759083730225804</v>
      </c>
      <c r="AL17" s="333">
        <v>42.811101927331549</v>
      </c>
      <c r="AM17" s="490">
        <v>44.817164838527738</v>
      </c>
      <c r="AN17" s="490">
        <v>47.041414478633591</v>
      </c>
      <c r="AO17" s="333">
        <v>45.272572789815435</v>
      </c>
      <c r="AP17" s="333">
        <v>44.4</v>
      </c>
      <c r="AQ17" s="490">
        <v>46</v>
      </c>
      <c r="AR17" s="490">
        <v>44.1</v>
      </c>
      <c r="AS17" s="490">
        <v>45.2</v>
      </c>
      <c r="AT17" s="49">
        <v>45.430492215532382</v>
      </c>
      <c r="AU17" s="339">
        <v>45.494783529380875</v>
      </c>
      <c r="AV17" s="49">
        <v>44.749161962644571</v>
      </c>
      <c r="AW17" s="49">
        <v>46.078962364745841</v>
      </c>
      <c r="AX17" s="49">
        <v>43.958624056068452</v>
      </c>
      <c r="AY17" s="339">
        <v>45.912464320036491</v>
      </c>
      <c r="AZ17" s="49">
        <v>45.449187615196934</v>
      </c>
      <c r="BA17" s="49"/>
    </row>
    <row r="18" spans="1:53">
      <c r="A18" s="285" t="s">
        <v>169</v>
      </c>
      <c r="B18" s="333">
        <v>42.82</v>
      </c>
      <c r="C18" s="333">
        <v>43.28</v>
      </c>
      <c r="D18" s="333">
        <v>43.69</v>
      </c>
      <c r="E18" s="333">
        <v>44.02</v>
      </c>
      <c r="F18" s="333">
        <v>40.659999999999997</v>
      </c>
      <c r="G18" s="333">
        <v>43.41</v>
      </c>
      <c r="H18" s="333">
        <v>44.17</v>
      </c>
      <c r="I18" s="333">
        <v>43.71</v>
      </c>
      <c r="J18" s="333">
        <v>39.549999999999997</v>
      </c>
      <c r="K18" s="333">
        <v>42.27</v>
      </c>
      <c r="L18" s="333">
        <v>42.84</v>
      </c>
      <c r="M18" s="333">
        <v>43.41</v>
      </c>
      <c r="N18" s="333">
        <v>41.79</v>
      </c>
      <c r="O18" s="333">
        <v>43.66</v>
      </c>
      <c r="P18" s="333">
        <v>44.1</v>
      </c>
      <c r="Q18" s="333">
        <v>43.92</v>
      </c>
      <c r="R18" s="333">
        <v>41.34</v>
      </c>
      <c r="S18" s="333">
        <v>43.95</v>
      </c>
      <c r="T18" s="333">
        <v>44.53</v>
      </c>
      <c r="U18" s="333">
        <v>43.28</v>
      </c>
      <c r="V18" s="333">
        <v>41.16</v>
      </c>
      <c r="W18" s="333">
        <v>44.19</v>
      </c>
      <c r="X18" s="333">
        <v>44.11</v>
      </c>
      <c r="Y18" s="333">
        <v>44.58</v>
      </c>
      <c r="Z18" s="333">
        <v>39.97</v>
      </c>
      <c r="AA18" s="333">
        <v>43.8</v>
      </c>
      <c r="AB18" s="333">
        <v>44.994719209334981</v>
      </c>
      <c r="AC18" s="333">
        <v>44.15</v>
      </c>
      <c r="AD18" s="333">
        <v>40.572289986420067</v>
      </c>
      <c r="AE18" s="333">
        <v>39.970267812200177</v>
      </c>
      <c r="AF18" s="333">
        <v>42.292857168403479</v>
      </c>
      <c r="AG18" s="333">
        <v>43.278659000531043</v>
      </c>
      <c r="AH18" s="333">
        <v>39.639786880833284</v>
      </c>
      <c r="AI18" s="490">
        <v>42.700516048780294</v>
      </c>
      <c r="AJ18" s="490">
        <v>41.162218907734591</v>
      </c>
      <c r="AK18" s="333">
        <v>42.805845277044305</v>
      </c>
      <c r="AL18" s="333">
        <v>40.918857254520198</v>
      </c>
      <c r="AM18" s="490">
        <v>42.760020757394443</v>
      </c>
      <c r="AN18" s="490">
        <v>42.895025232075547</v>
      </c>
      <c r="AO18" s="333">
        <v>43.636408021206265</v>
      </c>
      <c r="AP18" s="333">
        <v>40.799999999999997</v>
      </c>
      <c r="AQ18" s="490">
        <v>42.6</v>
      </c>
      <c r="AR18" s="490">
        <v>42.3</v>
      </c>
      <c r="AS18" s="490">
        <v>42.9</v>
      </c>
      <c r="AT18" s="49">
        <v>40.073201078082704</v>
      </c>
      <c r="AU18" s="339">
        <v>42.450107723661603</v>
      </c>
      <c r="AV18" s="49">
        <v>43.173013102675384</v>
      </c>
      <c r="AW18" s="49">
        <v>42.85974960856138</v>
      </c>
      <c r="AX18" s="49">
        <v>39.76897581150218</v>
      </c>
      <c r="AY18" s="339">
        <v>42.614063756016797</v>
      </c>
      <c r="AZ18" s="49">
        <v>43.614387832693865</v>
      </c>
      <c r="BA18" s="49"/>
    </row>
    <row r="19" spans="1:53">
      <c r="A19" s="285" t="s">
        <v>155</v>
      </c>
      <c r="B19" s="333">
        <v>51.67</v>
      </c>
      <c r="C19" s="333">
        <v>53.54</v>
      </c>
      <c r="D19" s="333">
        <v>51.79</v>
      </c>
      <c r="E19" s="333">
        <v>51.85</v>
      </c>
      <c r="F19" s="333">
        <v>48.7</v>
      </c>
      <c r="G19" s="333">
        <v>52.42</v>
      </c>
      <c r="H19" s="333">
        <v>52.2</v>
      </c>
      <c r="I19" s="333">
        <v>52.17</v>
      </c>
      <c r="J19" s="333">
        <v>48.65</v>
      </c>
      <c r="K19" s="333">
        <v>51.24</v>
      </c>
      <c r="L19" s="333">
        <v>52.57</v>
      </c>
      <c r="M19" s="333">
        <v>52.11</v>
      </c>
      <c r="N19" s="333">
        <v>49.48</v>
      </c>
      <c r="O19" s="333">
        <v>52.21</v>
      </c>
      <c r="P19" s="333">
        <v>51.92</v>
      </c>
      <c r="Q19" s="333">
        <v>50.91</v>
      </c>
      <c r="R19" s="333">
        <v>49.4</v>
      </c>
      <c r="S19" s="333">
        <v>52.06</v>
      </c>
      <c r="T19" s="333">
        <v>52.34</v>
      </c>
      <c r="U19" s="333">
        <v>51.29</v>
      </c>
      <c r="V19" s="333">
        <v>50.14</v>
      </c>
      <c r="W19" s="333">
        <v>50.72</v>
      </c>
      <c r="X19" s="333">
        <v>50.12</v>
      </c>
      <c r="Y19" s="333">
        <v>51.04</v>
      </c>
      <c r="Z19" s="333">
        <v>47.78</v>
      </c>
      <c r="AA19" s="333">
        <v>49.66</v>
      </c>
      <c r="AB19" s="333">
        <v>51.092899596942431</v>
      </c>
      <c r="AC19" s="333">
        <v>49.96</v>
      </c>
      <c r="AD19" s="333">
        <v>47.886312839584228</v>
      </c>
      <c r="AE19" s="333">
        <v>42.196700259812829</v>
      </c>
      <c r="AF19" s="333">
        <v>47.230575417708742</v>
      </c>
      <c r="AG19" s="333">
        <v>49.863871541549074</v>
      </c>
      <c r="AH19" s="333">
        <v>49.683048314562924</v>
      </c>
      <c r="AI19" s="490">
        <v>49.87069340643157</v>
      </c>
      <c r="AJ19" s="490">
        <v>48.219741003252025</v>
      </c>
      <c r="AK19" s="333">
        <v>49.157282726929154</v>
      </c>
      <c r="AL19" s="333">
        <v>47.115898620316003</v>
      </c>
      <c r="AM19" s="490">
        <v>48.956683196414708</v>
      </c>
      <c r="AN19" s="490">
        <v>49.894928787118474</v>
      </c>
      <c r="AO19" s="333">
        <v>50.210165823655466</v>
      </c>
      <c r="AP19" s="333">
        <v>48.3</v>
      </c>
      <c r="AQ19" s="490">
        <v>50.6</v>
      </c>
      <c r="AR19" s="490">
        <v>50</v>
      </c>
      <c r="AS19" s="490">
        <v>50.5</v>
      </c>
      <c r="AT19" s="49">
        <v>47.295217457890026</v>
      </c>
      <c r="AU19" s="339">
        <v>50.843376536188401</v>
      </c>
      <c r="AV19" s="49">
        <v>50.797962386971705</v>
      </c>
      <c r="AW19" s="49">
        <v>51.413325058693921</v>
      </c>
      <c r="AX19" s="49">
        <v>48.477488535918269</v>
      </c>
      <c r="AY19" s="339">
        <v>49.397461130514301</v>
      </c>
      <c r="AZ19" s="49">
        <v>50.943941200356647</v>
      </c>
      <c r="BA19" s="49"/>
    </row>
    <row r="20" spans="1:53">
      <c r="A20" s="285" t="s">
        <v>170</v>
      </c>
      <c r="B20" s="333">
        <v>38.200000000000003</v>
      </c>
      <c r="C20" s="333">
        <v>39.44</v>
      </c>
      <c r="D20" s="333">
        <v>39.479999999999997</v>
      </c>
      <c r="E20" s="333">
        <v>39.369999999999997</v>
      </c>
      <c r="F20" s="333">
        <v>36.44</v>
      </c>
      <c r="G20" s="333">
        <v>38.92</v>
      </c>
      <c r="H20" s="333">
        <v>39.22</v>
      </c>
      <c r="I20" s="333">
        <v>39</v>
      </c>
      <c r="J20" s="333">
        <v>36.04</v>
      </c>
      <c r="K20" s="333">
        <v>37.72</v>
      </c>
      <c r="L20" s="333">
        <v>37.700000000000003</v>
      </c>
      <c r="M20" s="333">
        <v>38.979999999999997</v>
      </c>
      <c r="N20" s="333">
        <v>36.49</v>
      </c>
      <c r="O20" s="333">
        <v>37.92</v>
      </c>
      <c r="P20" s="333">
        <v>38.840000000000003</v>
      </c>
      <c r="Q20" s="333">
        <v>38.549999999999997</v>
      </c>
      <c r="R20" s="333">
        <v>36.619999999999997</v>
      </c>
      <c r="S20" s="333">
        <v>38.54</v>
      </c>
      <c r="T20" s="333">
        <v>38.630000000000003</v>
      </c>
      <c r="U20" s="333">
        <v>38.17</v>
      </c>
      <c r="V20" s="333">
        <v>36.72</v>
      </c>
      <c r="W20" s="333">
        <v>38.17</v>
      </c>
      <c r="X20" s="333">
        <v>38.53</v>
      </c>
      <c r="Y20" s="333">
        <v>38.630000000000003</v>
      </c>
      <c r="Z20" s="333">
        <v>36.5</v>
      </c>
      <c r="AA20" s="333">
        <v>37.99</v>
      </c>
      <c r="AB20" s="333">
        <v>38.189240696424356</v>
      </c>
      <c r="AC20" s="333">
        <v>38.06</v>
      </c>
      <c r="AD20" s="333">
        <v>35.833992648949497</v>
      </c>
      <c r="AE20" s="333">
        <v>36.995700326187794</v>
      </c>
      <c r="AF20" s="333">
        <v>37.216305452940766</v>
      </c>
      <c r="AG20" s="333">
        <v>38.346592450336409</v>
      </c>
      <c r="AH20" s="333">
        <v>35.857207988304097</v>
      </c>
      <c r="AI20" s="490">
        <v>37.615371018933168</v>
      </c>
      <c r="AJ20" s="490">
        <v>36.876653076961865</v>
      </c>
      <c r="AK20" s="333">
        <v>37.927527955014796</v>
      </c>
      <c r="AL20" s="333">
        <v>36.294699929905946</v>
      </c>
      <c r="AM20" s="490">
        <v>37.470615253559217</v>
      </c>
      <c r="AN20" s="490">
        <v>37.500243782083189</v>
      </c>
      <c r="AO20" s="333">
        <v>37.781486196241794</v>
      </c>
      <c r="AP20" s="333">
        <v>36.5</v>
      </c>
      <c r="AQ20" s="490">
        <v>37.200000000000003</v>
      </c>
      <c r="AR20" s="490">
        <v>35.700000000000003</v>
      </c>
      <c r="AS20" s="490">
        <v>38</v>
      </c>
      <c r="AT20" s="49">
        <v>35.737327511942652</v>
      </c>
      <c r="AU20" s="339">
        <v>37.445277860862312</v>
      </c>
      <c r="AV20" s="49">
        <v>38.050354372495065</v>
      </c>
      <c r="AW20" s="49">
        <v>37.84971668906887</v>
      </c>
      <c r="AX20" s="49">
        <v>34.890135216109279</v>
      </c>
      <c r="AY20" s="339">
        <v>36.895202988883206</v>
      </c>
      <c r="AZ20" s="49">
        <v>37.971668882621714</v>
      </c>
      <c r="BA20" s="49"/>
    </row>
    <row r="21" spans="1:53">
      <c r="A21" s="285" t="s">
        <v>157</v>
      </c>
      <c r="B21" s="333">
        <v>36.159999999999997</v>
      </c>
      <c r="C21" s="333">
        <v>34.799999999999997</v>
      </c>
      <c r="D21" s="333">
        <v>37.82</v>
      </c>
      <c r="E21" s="333">
        <v>38.14</v>
      </c>
      <c r="F21" s="333">
        <v>35.03</v>
      </c>
      <c r="G21" s="333">
        <v>34.74</v>
      </c>
      <c r="H21" s="333">
        <v>38.200000000000003</v>
      </c>
      <c r="I21" s="333">
        <v>37.229999999999997</v>
      </c>
      <c r="J21" s="333">
        <v>34.61</v>
      </c>
      <c r="K21" s="333">
        <v>33.020000000000003</v>
      </c>
      <c r="L21" s="333">
        <v>36.92</v>
      </c>
      <c r="M21" s="333">
        <v>37.69</v>
      </c>
      <c r="N21" s="333">
        <v>35.42</v>
      </c>
      <c r="O21" s="333">
        <v>34.159999999999997</v>
      </c>
      <c r="P21" s="333">
        <v>38.24</v>
      </c>
      <c r="Q21" s="333">
        <v>37.83</v>
      </c>
      <c r="R21" s="333">
        <v>35</v>
      </c>
      <c r="S21" s="333">
        <v>34.42</v>
      </c>
      <c r="T21" s="333">
        <v>37.979999999999997</v>
      </c>
      <c r="U21" s="333">
        <v>37.729999999999997</v>
      </c>
      <c r="V21" s="333">
        <v>36.450000000000003</v>
      </c>
      <c r="W21" s="333">
        <v>35.36</v>
      </c>
      <c r="X21" s="333">
        <v>37.78</v>
      </c>
      <c r="Y21" s="333">
        <v>38.14</v>
      </c>
      <c r="Z21" s="333">
        <v>35.6</v>
      </c>
      <c r="AA21" s="333">
        <v>35.56</v>
      </c>
      <c r="AB21" s="333">
        <v>37.907943823167116</v>
      </c>
      <c r="AC21" s="333">
        <v>37.65</v>
      </c>
      <c r="AD21" s="333">
        <v>35.124136414693297</v>
      </c>
      <c r="AE21" s="333">
        <v>26.891300381036974</v>
      </c>
      <c r="AF21" s="333">
        <v>36.492816369301927</v>
      </c>
      <c r="AG21" s="333">
        <v>37.735667645729151</v>
      </c>
      <c r="AH21" s="333">
        <v>34.362168466200764</v>
      </c>
      <c r="AI21" s="490">
        <v>33.31410388324533</v>
      </c>
      <c r="AJ21" s="490">
        <v>34.589109796033895</v>
      </c>
      <c r="AK21" s="333">
        <v>36.90917544023133</v>
      </c>
      <c r="AL21" s="333">
        <v>34.547962883526175</v>
      </c>
      <c r="AM21" s="490">
        <v>35.006970325088275</v>
      </c>
      <c r="AN21" s="490">
        <v>37.115402481999148</v>
      </c>
      <c r="AO21" s="333">
        <v>37.28225377104323</v>
      </c>
      <c r="AP21" s="333">
        <v>35.299999999999997</v>
      </c>
      <c r="AQ21" s="490">
        <v>34.799999999999997</v>
      </c>
      <c r="AR21" s="490">
        <v>34.799999999999997</v>
      </c>
      <c r="AS21" s="490">
        <v>36.799999999999997</v>
      </c>
      <c r="AT21" s="49">
        <v>34.71327902519706</v>
      </c>
      <c r="AU21" s="339">
        <v>34.573845613108261</v>
      </c>
      <c r="AV21" s="49">
        <v>37.292190579822183</v>
      </c>
      <c r="AW21" s="49">
        <v>36.838517575942895</v>
      </c>
      <c r="AX21" s="49">
        <v>34.246704703360635</v>
      </c>
      <c r="AY21" s="339">
        <v>34.57334539992214</v>
      </c>
      <c r="AZ21" s="49">
        <v>37.533030333738928</v>
      </c>
      <c r="BA21" s="49"/>
    </row>
    <row r="22" spans="1:53">
      <c r="A22" s="285" t="s">
        <v>171</v>
      </c>
      <c r="B22" s="333">
        <v>42.16</v>
      </c>
      <c r="C22" s="333">
        <v>43.57</v>
      </c>
      <c r="D22" s="333">
        <v>43.61</v>
      </c>
      <c r="E22" s="333">
        <v>43.69</v>
      </c>
      <c r="F22" s="333">
        <v>41.94</v>
      </c>
      <c r="G22" s="333">
        <v>43.73</v>
      </c>
      <c r="H22" s="333">
        <v>43.52</v>
      </c>
      <c r="I22" s="333">
        <v>43.59</v>
      </c>
      <c r="J22" s="333">
        <v>41.4</v>
      </c>
      <c r="K22" s="333">
        <v>43.06</v>
      </c>
      <c r="L22" s="333">
        <v>41.81</v>
      </c>
      <c r="M22" s="333">
        <v>43.02</v>
      </c>
      <c r="N22" s="333">
        <v>41.01</v>
      </c>
      <c r="O22" s="333">
        <v>43.08</v>
      </c>
      <c r="P22" s="333">
        <v>43.46</v>
      </c>
      <c r="Q22" s="333">
        <v>42.95</v>
      </c>
      <c r="R22" s="333">
        <v>41.75</v>
      </c>
      <c r="S22" s="333">
        <v>43.38</v>
      </c>
      <c r="T22" s="333">
        <v>42.76</v>
      </c>
      <c r="U22" s="333">
        <v>42.92</v>
      </c>
      <c r="V22" s="333">
        <v>41.26</v>
      </c>
      <c r="W22" s="333">
        <v>41.97</v>
      </c>
      <c r="X22" s="333">
        <v>42.35</v>
      </c>
      <c r="Y22" s="333">
        <v>42.25</v>
      </c>
      <c r="Z22" s="333">
        <v>40.22</v>
      </c>
      <c r="AA22" s="333">
        <v>42.49</v>
      </c>
      <c r="AB22" s="333">
        <v>42.515432114612544</v>
      </c>
      <c r="AC22" s="333">
        <v>42.29</v>
      </c>
      <c r="AD22" s="333">
        <v>40.825929157290268</v>
      </c>
      <c r="AE22" s="333">
        <v>39.518290727424059</v>
      </c>
      <c r="AF22" s="333">
        <v>41.653536491854055</v>
      </c>
      <c r="AG22" s="333">
        <v>42.479165661376477</v>
      </c>
      <c r="AH22" s="333">
        <v>41.111164257452636</v>
      </c>
      <c r="AI22" s="490">
        <v>42.706303630303388</v>
      </c>
      <c r="AJ22" s="490">
        <v>41.435306034189708</v>
      </c>
      <c r="AK22" s="333">
        <v>42.666644912356972</v>
      </c>
      <c r="AL22" s="333">
        <v>42.287778735879883</v>
      </c>
      <c r="AM22" s="490">
        <v>42.361999546793392</v>
      </c>
      <c r="AN22" s="490">
        <v>43.456429493459027</v>
      </c>
      <c r="AO22" s="333">
        <v>44.291343288179156</v>
      </c>
      <c r="AP22" s="333">
        <v>41.9</v>
      </c>
      <c r="AQ22" s="490">
        <v>41.9</v>
      </c>
      <c r="AR22" s="490">
        <v>41.8</v>
      </c>
      <c r="AS22" s="490">
        <v>43.5</v>
      </c>
      <c r="AT22" s="49">
        <v>41.337174582738946</v>
      </c>
      <c r="AU22" s="339">
        <v>42.195073544383341</v>
      </c>
      <c r="AV22" s="49">
        <v>43.07378614053296</v>
      </c>
      <c r="AW22" s="49">
        <v>42.632007742818615</v>
      </c>
      <c r="AX22" s="49">
        <v>40.861931603888188</v>
      </c>
      <c r="AY22" s="339">
        <v>41.724275468299602</v>
      </c>
      <c r="AZ22" s="49">
        <v>42.643727556024501</v>
      </c>
      <c r="BA22" s="49"/>
    </row>
    <row r="23" spans="1:53">
      <c r="A23" s="285" t="s">
        <v>159</v>
      </c>
      <c r="B23" s="333">
        <v>46.39</v>
      </c>
      <c r="C23" s="333">
        <v>45.3</v>
      </c>
      <c r="D23" s="333">
        <v>45.87</v>
      </c>
      <c r="E23" s="333">
        <v>44.94</v>
      </c>
      <c r="F23" s="333">
        <v>42.87</v>
      </c>
      <c r="G23" s="333">
        <v>46.33</v>
      </c>
      <c r="H23" s="333">
        <v>46.69</v>
      </c>
      <c r="I23" s="333">
        <v>44.91</v>
      </c>
      <c r="J23" s="333">
        <v>43.8</v>
      </c>
      <c r="K23" s="333">
        <v>46.39</v>
      </c>
      <c r="L23" s="333">
        <v>46.04</v>
      </c>
      <c r="M23" s="333">
        <v>44.44</v>
      </c>
      <c r="N23" s="333">
        <v>43.32</v>
      </c>
      <c r="O23" s="333">
        <v>42.56</v>
      </c>
      <c r="P23" s="333">
        <v>44.92</v>
      </c>
      <c r="Q23" s="333">
        <v>45.15</v>
      </c>
      <c r="R23" s="333">
        <v>43.09</v>
      </c>
      <c r="S23" s="333">
        <v>45.04</v>
      </c>
      <c r="T23" s="333">
        <v>43.41</v>
      </c>
      <c r="U23" s="333">
        <v>43.67</v>
      </c>
      <c r="V23" s="333">
        <v>41.7</v>
      </c>
      <c r="W23" s="333">
        <v>43.44</v>
      </c>
      <c r="X23" s="333">
        <v>43.58</v>
      </c>
      <c r="Y23" s="333">
        <v>43.07</v>
      </c>
      <c r="Z23" s="333">
        <v>41.86</v>
      </c>
      <c r="AA23" s="333">
        <v>41.57</v>
      </c>
      <c r="AB23" s="333">
        <v>42.302932633704607</v>
      </c>
      <c r="AC23" s="333">
        <v>43.47</v>
      </c>
      <c r="AD23" s="333">
        <v>41.474479591702298</v>
      </c>
      <c r="AE23" s="333">
        <v>28.97548352225434</v>
      </c>
      <c r="AF23" s="333">
        <v>40.33300998372318</v>
      </c>
      <c r="AG23" s="333">
        <v>42.252137866799622</v>
      </c>
      <c r="AH23" s="333">
        <v>37.443935492488073</v>
      </c>
      <c r="AI23" s="490">
        <v>41.91032683140601</v>
      </c>
      <c r="AJ23" s="490">
        <v>35.945085887156473</v>
      </c>
      <c r="AK23" s="333">
        <v>40.30048078388819</v>
      </c>
      <c r="AL23" s="333">
        <v>39.433663305620975</v>
      </c>
      <c r="AM23" s="490">
        <v>42.177500023741096</v>
      </c>
      <c r="AN23" s="490">
        <v>42.389747520630955</v>
      </c>
      <c r="AO23" s="333">
        <v>42.621287579849785</v>
      </c>
      <c r="AP23" s="333">
        <v>40.700000000000003</v>
      </c>
      <c r="AQ23" s="490">
        <v>41.9</v>
      </c>
      <c r="AR23" s="490">
        <v>42.9</v>
      </c>
      <c r="AS23" s="490">
        <v>42.5</v>
      </c>
      <c r="AT23" s="49">
        <v>39.944548890094104</v>
      </c>
      <c r="AU23" s="339">
        <v>42.705140828503737</v>
      </c>
      <c r="AV23" s="49">
        <v>44.164049125734437</v>
      </c>
      <c r="AW23" s="49">
        <v>42.449625677387367</v>
      </c>
      <c r="AX23" s="49">
        <v>41.641664287997962</v>
      </c>
      <c r="AY23" s="339">
        <v>42.091689990612274</v>
      </c>
      <c r="AZ23" s="49">
        <v>41.975034619192172</v>
      </c>
      <c r="BA23" s="49"/>
    </row>
    <row r="24" spans="1:53" ht="12.75">
      <c r="A24" s="285" t="s">
        <v>172</v>
      </c>
      <c r="B24" s="333">
        <v>49.17</v>
      </c>
      <c r="C24" s="333">
        <v>50.34</v>
      </c>
      <c r="D24" s="333">
        <v>49.21</v>
      </c>
      <c r="E24" s="333">
        <v>48.69</v>
      </c>
      <c r="F24" s="333">
        <v>46.89</v>
      </c>
      <c r="G24" s="333">
        <v>48.66</v>
      </c>
      <c r="H24" s="333">
        <v>48.71</v>
      </c>
      <c r="I24" s="333">
        <v>49.08</v>
      </c>
      <c r="J24" s="333">
        <v>45.29</v>
      </c>
      <c r="K24" s="333">
        <v>47.03</v>
      </c>
      <c r="L24" s="333">
        <v>46.51</v>
      </c>
      <c r="M24" s="333">
        <v>47.42</v>
      </c>
      <c r="N24" s="333">
        <v>44.66</v>
      </c>
      <c r="O24" s="333">
        <v>45.89</v>
      </c>
      <c r="P24" s="333">
        <v>45.97</v>
      </c>
      <c r="Q24" s="333">
        <v>46.73</v>
      </c>
      <c r="R24" s="333">
        <v>43.76</v>
      </c>
      <c r="S24" s="333">
        <v>46.15</v>
      </c>
      <c r="T24" s="333">
        <v>46.72</v>
      </c>
      <c r="U24" s="333">
        <v>46.18</v>
      </c>
      <c r="V24" s="333">
        <v>45.4</v>
      </c>
      <c r="W24" s="333">
        <v>45.9</v>
      </c>
      <c r="X24" s="333">
        <v>45.26</v>
      </c>
      <c r="Y24" s="333">
        <v>44.93</v>
      </c>
      <c r="Z24" s="333">
        <v>42.16</v>
      </c>
      <c r="AA24" s="333">
        <v>44.85</v>
      </c>
      <c r="AB24" s="333">
        <v>45.188025939040536</v>
      </c>
      <c r="AC24" s="333">
        <v>44.82</v>
      </c>
      <c r="AD24" s="333">
        <v>43.19428709923519</v>
      </c>
      <c r="AE24" s="333">
        <v>34.500833158383855</v>
      </c>
      <c r="AF24" s="333">
        <v>42.960977829419598</v>
      </c>
      <c r="AG24" s="333">
        <v>44.185612469626847</v>
      </c>
      <c r="AH24" s="333">
        <v>40.739905889620289</v>
      </c>
      <c r="AI24" s="490">
        <v>40.777310657209938</v>
      </c>
      <c r="AJ24" s="490">
        <v>36.396536674694225</v>
      </c>
      <c r="AK24" s="333">
        <v>42.82025427916853</v>
      </c>
      <c r="AL24" s="333">
        <v>41.76076227412824</v>
      </c>
      <c r="AM24" s="490">
        <v>44.040444025593928</v>
      </c>
      <c r="AN24" s="490">
        <v>43.947890492922795</v>
      </c>
      <c r="AO24" s="333">
        <v>43.732684442354959</v>
      </c>
      <c r="AP24" s="333">
        <v>43.4</v>
      </c>
      <c r="AQ24" s="490">
        <v>44.6</v>
      </c>
      <c r="AR24" s="490">
        <v>43.9</v>
      </c>
      <c r="AS24" s="490">
        <v>44.2</v>
      </c>
      <c r="AT24" s="49">
        <v>42.096618777367397</v>
      </c>
      <c r="AU24" s="342">
        <v>43.629590645949271</v>
      </c>
      <c r="AV24" s="49">
        <v>44.218208753259425</v>
      </c>
      <c r="AW24" s="49">
        <v>43.437605682869695</v>
      </c>
      <c r="AX24" s="49">
        <v>41.829938004636254</v>
      </c>
      <c r="AY24" s="342">
        <v>43.546015456208238</v>
      </c>
      <c r="AZ24" s="49">
        <v>44.133357134011021</v>
      </c>
      <c r="BA24" s="49"/>
    </row>
    <row r="25" spans="1:53">
      <c r="A25" s="285" t="s">
        <v>161</v>
      </c>
      <c r="B25" s="333">
        <v>50.48</v>
      </c>
      <c r="C25" s="333">
        <v>52.44</v>
      </c>
      <c r="D25" s="333">
        <v>51.43</v>
      </c>
      <c r="E25" s="333">
        <v>51.23</v>
      </c>
      <c r="F25" s="333">
        <v>48.61</v>
      </c>
      <c r="G25" s="333">
        <v>49.53</v>
      </c>
      <c r="H25" s="333">
        <v>49.82</v>
      </c>
      <c r="I25" s="333">
        <v>50.17</v>
      </c>
      <c r="J25" s="333">
        <v>46.96</v>
      </c>
      <c r="K25" s="333">
        <v>48.45</v>
      </c>
      <c r="L25" s="333">
        <v>48.97</v>
      </c>
      <c r="M25" s="333">
        <v>49.36</v>
      </c>
      <c r="N25" s="333">
        <v>46.67</v>
      </c>
      <c r="O25" s="333">
        <v>46.95</v>
      </c>
      <c r="P25" s="333">
        <v>48.19</v>
      </c>
      <c r="Q25" s="333">
        <v>49.81</v>
      </c>
      <c r="R25" s="333">
        <v>44.65</v>
      </c>
      <c r="S25" s="333">
        <v>46.47</v>
      </c>
      <c r="T25" s="333">
        <v>46.12</v>
      </c>
      <c r="U25" s="333">
        <v>46.36</v>
      </c>
      <c r="V25" s="333">
        <v>44.96</v>
      </c>
      <c r="W25" s="333">
        <v>45.67</v>
      </c>
      <c r="X25" s="333">
        <v>46.25</v>
      </c>
      <c r="Y25" s="333">
        <v>46.21</v>
      </c>
      <c r="Z25" s="333">
        <v>44.17</v>
      </c>
      <c r="AA25" s="333">
        <v>45.47</v>
      </c>
      <c r="AB25" s="333">
        <v>46.963650160776254</v>
      </c>
      <c r="AC25" s="333">
        <v>45.56</v>
      </c>
      <c r="AD25" s="333">
        <v>45.003675489803577</v>
      </c>
      <c r="AE25" s="333">
        <v>44.03211622936427</v>
      </c>
      <c r="AF25" s="333">
        <v>45.974217782350308</v>
      </c>
      <c r="AG25" s="333">
        <v>44.673653661243314</v>
      </c>
      <c r="AH25" s="333">
        <v>43.543555832755054</v>
      </c>
      <c r="AI25" s="490">
        <v>46.066413182790328</v>
      </c>
      <c r="AJ25" s="490">
        <v>45.743586111071274</v>
      </c>
      <c r="AK25" s="333">
        <v>44.547555137612889</v>
      </c>
      <c r="AL25" s="333">
        <v>43.726938879661958</v>
      </c>
      <c r="AM25" s="490">
        <v>46.515192690326344</v>
      </c>
      <c r="AN25" s="490">
        <v>46.346762592146725</v>
      </c>
      <c r="AO25" s="333">
        <v>45.406964943360101</v>
      </c>
      <c r="AP25" s="333">
        <v>45.5</v>
      </c>
      <c r="AQ25" s="490">
        <v>46.9</v>
      </c>
      <c r="AR25" s="490">
        <v>47.2</v>
      </c>
      <c r="AS25" s="490">
        <v>46.7</v>
      </c>
      <c r="AT25" s="49">
        <v>44.57026118565075</v>
      </c>
      <c r="AU25" s="339">
        <v>46.336918326208107</v>
      </c>
      <c r="AV25" s="49">
        <v>46.144975468377318</v>
      </c>
      <c r="AW25" s="49">
        <v>46.624568378532175</v>
      </c>
      <c r="AX25" s="49">
        <v>45.060705722512516</v>
      </c>
      <c r="AY25" s="339">
        <v>46.18194807319734</v>
      </c>
      <c r="AZ25" s="49">
        <v>46.553831237604172</v>
      </c>
      <c r="BA25" s="49"/>
    </row>
    <row r="26" spans="1:53">
      <c r="A26" s="285" t="s">
        <v>173</v>
      </c>
      <c r="B26" s="333">
        <v>39.28</v>
      </c>
      <c r="C26" s="333">
        <v>39.74</v>
      </c>
      <c r="D26" s="333">
        <v>40.58</v>
      </c>
      <c r="E26" s="333">
        <v>41.79</v>
      </c>
      <c r="F26" s="333">
        <v>41.92</v>
      </c>
      <c r="G26" s="333">
        <v>40.42</v>
      </c>
      <c r="H26" s="333">
        <v>39.08</v>
      </c>
      <c r="I26" s="333">
        <v>40.58</v>
      </c>
      <c r="J26" s="333">
        <v>41.67</v>
      </c>
      <c r="K26" s="333">
        <v>41.25</v>
      </c>
      <c r="L26" s="333">
        <v>39.79</v>
      </c>
      <c r="M26" s="333">
        <v>42.85</v>
      </c>
      <c r="N26" s="333">
        <v>43.17</v>
      </c>
      <c r="O26" s="333">
        <v>40.49</v>
      </c>
      <c r="P26" s="333">
        <v>41.83</v>
      </c>
      <c r="Q26" s="333">
        <v>35.81</v>
      </c>
      <c r="R26" s="333">
        <v>47.27</v>
      </c>
      <c r="S26" s="333">
        <v>42.1</v>
      </c>
      <c r="T26" s="333">
        <v>42.56</v>
      </c>
      <c r="U26" s="333">
        <v>45.09</v>
      </c>
      <c r="V26" s="333">
        <v>37.369999999999997</v>
      </c>
      <c r="W26" s="333">
        <v>40.17</v>
      </c>
      <c r="X26" s="333">
        <v>47.53</v>
      </c>
      <c r="Y26" s="333">
        <v>40.53</v>
      </c>
      <c r="Z26" s="333">
        <v>39.82</v>
      </c>
      <c r="AA26" s="333">
        <v>40.369999999999997</v>
      </c>
      <c r="AB26" s="333">
        <v>39.655222751344269</v>
      </c>
      <c r="AC26" s="333">
        <v>43.74</v>
      </c>
      <c r="AD26" s="333">
        <v>37.08221280165597</v>
      </c>
      <c r="AE26" s="333">
        <v>40</v>
      </c>
      <c r="AF26" s="333">
        <v>35.810529856695879</v>
      </c>
      <c r="AG26" s="333">
        <v>40.805110508423532</v>
      </c>
      <c r="AH26" s="333">
        <v>35.312040006973568</v>
      </c>
      <c r="AI26" s="490">
        <v>40</v>
      </c>
      <c r="AJ26" s="490">
        <v>41.955620832252059</v>
      </c>
      <c r="AK26" s="333">
        <v>42.997196229563876</v>
      </c>
      <c r="AL26" s="333">
        <v>38.536787609898276</v>
      </c>
      <c r="AM26" s="490">
        <v>36.962444074263487</v>
      </c>
      <c r="AN26" s="490">
        <v>36.101890066609137</v>
      </c>
      <c r="AO26" s="333">
        <v>35.07312778560236</v>
      </c>
      <c r="AP26" s="333">
        <v>35.1</v>
      </c>
      <c r="AQ26" s="490">
        <v>36.700000000000003</v>
      </c>
      <c r="AR26" s="490">
        <v>23.8</v>
      </c>
      <c r="AS26" s="490">
        <v>33.799999999999997</v>
      </c>
      <c r="AT26" s="49">
        <v>36.667233257902119</v>
      </c>
      <c r="AU26" s="339">
        <v>37.758489351922044</v>
      </c>
      <c r="AV26" s="49">
        <v>40</v>
      </c>
      <c r="AW26" s="49">
        <v>40</v>
      </c>
      <c r="AX26" s="49">
        <v>35.762798250820325</v>
      </c>
      <c r="AY26" s="339">
        <v>35.492465353643119</v>
      </c>
      <c r="AZ26" s="49">
        <v>39.473936740213105</v>
      </c>
      <c r="BA26" s="49"/>
    </row>
    <row r="27" spans="1:53">
      <c r="A27" s="506" t="s">
        <v>141</v>
      </c>
      <c r="B27" s="336">
        <v>47.19</v>
      </c>
      <c r="C27" s="336">
        <v>44</v>
      </c>
      <c r="D27" s="336">
        <v>46.16</v>
      </c>
      <c r="E27" s="336">
        <v>47.58</v>
      </c>
      <c r="F27" s="336">
        <v>42.84</v>
      </c>
      <c r="G27" s="336">
        <v>44.71</v>
      </c>
      <c r="H27" s="336">
        <v>46.27</v>
      </c>
      <c r="I27" s="336">
        <v>45.94</v>
      </c>
      <c r="J27" s="336">
        <v>41.91</v>
      </c>
      <c r="K27" s="336">
        <v>45.99</v>
      </c>
      <c r="L27" s="336">
        <v>46.03</v>
      </c>
      <c r="M27" s="336">
        <v>46.73</v>
      </c>
      <c r="N27" s="336">
        <v>42.47</v>
      </c>
      <c r="O27" s="336">
        <v>44.95</v>
      </c>
      <c r="P27" s="336">
        <v>47.14</v>
      </c>
      <c r="Q27" s="336">
        <v>46.7</v>
      </c>
      <c r="R27" s="336">
        <v>44.46</v>
      </c>
      <c r="S27" s="336">
        <v>46.47</v>
      </c>
      <c r="T27" s="336">
        <v>46.67</v>
      </c>
      <c r="U27" s="336">
        <v>46.81</v>
      </c>
      <c r="V27" s="336">
        <v>45.64</v>
      </c>
      <c r="W27" s="336">
        <v>46.04</v>
      </c>
      <c r="X27" s="336">
        <v>46.53</v>
      </c>
      <c r="Y27" s="336">
        <v>47.23</v>
      </c>
      <c r="Z27" s="336">
        <v>41.8</v>
      </c>
      <c r="AA27" s="336">
        <v>45.27</v>
      </c>
      <c r="AB27" s="336">
        <v>47.73037166556081</v>
      </c>
      <c r="AC27" s="336">
        <v>47.39</v>
      </c>
      <c r="AD27" s="336">
        <v>42.060585304219863</v>
      </c>
      <c r="AE27" s="336">
        <v>41.533733005044347</v>
      </c>
      <c r="AF27" s="336">
        <v>45.600975778240468</v>
      </c>
      <c r="AG27" s="336">
        <v>45.380799627784583</v>
      </c>
      <c r="AH27" s="336">
        <v>42.799739116180312</v>
      </c>
      <c r="AI27" s="507">
        <v>43.625961694938638</v>
      </c>
      <c r="AJ27" s="507">
        <v>42.678636531704015</v>
      </c>
      <c r="AK27" s="336">
        <v>45.804461382931727</v>
      </c>
      <c r="AL27" s="336">
        <v>44.216303933469653</v>
      </c>
      <c r="AM27" s="507">
        <v>46.448580256959488</v>
      </c>
      <c r="AN27" s="507">
        <v>46.431384430159959</v>
      </c>
      <c r="AO27" s="336">
        <v>43.766129244671937</v>
      </c>
      <c r="AP27" s="336">
        <v>43.7</v>
      </c>
      <c r="AQ27" s="507">
        <v>45.3</v>
      </c>
      <c r="AR27" s="507">
        <v>0</v>
      </c>
      <c r="AS27" s="507">
        <v>44</v>
      </c>
      <c r="AT27" s="48">
        <v>39.818828253400959</v>
      </c>
      <c r="AU27" s="343">
        <v>46.920105370629159</v>
      </c>
      <c r="AV27" s="48">
        <v>47.137553495502807</v>
      </c>
      <c r="AW27" s="48">
        <v>46.530369937625238</v>
      </c>
      <c r="AX27" s="48">
        <v>40.427498513607809</v>
      </c>
      <c r="AY27" s="343">
        <v>45.313996070177055</v>
      </c>
      <c r="AZ27" s="48">
        <v>46.070143188593029</v>
      </c>
      <c r="BA27" s="48"/>
    </row>
    <row r="29" spans="1:53">
      <c r="A29" s="171" t="s">
        <v>437</v>
      </c>
    </row>
  </sheetData>
  <mergeCells count="14">
    <mergeCell ref="AX3:BA3"/>
    <mergeCell ref="AT3:AW3"/>
    <mergeCell ref="AP3:AS3"/>
    <mergeCell ref="R3:U3"/>
    <mergeCell ref="A3:A4"/>
    <mergeCell ref="B3:E3"/>
    <mergeCell ref="F3:I3"/>
    <mergeCell ref="J3:M3"/>
    <mergeCell ref="N3:Q3"/>
    <mergeCell ref="AL3:AO3"/>
    <mergeCell ref="AH3:AK3"/>
    <mergeCell ref="AD3:AG3"/>
    <mergeCell ref="V3:Y3"/>
    <mergeCell ref="Z3:AC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A29"/>
  <sheetViews>
    <sheetView zoomScaleNormal="100" workbookViewId="0">
      <pane xSplit="1" ySplit="4" topLeftCell="AT5" activePane="bottomRight" state="frozen"/>
      <selection pane="topRight"/>
      <selection pane="bottomLeft"/>
      <selection pane="bottomRight"/>
    </sheetView>
  </sheetViews>
  <sheetFormatPr defaultRowHeight="11.25"/>
  <cols>
    <col min="1" max="1" width="46.75" style="170" customWidth="1"/>
    <col min="2" max="3" width="7.125" style="170" customWidth="1"/>
    <col min="4" max="8" width="8.125" style="170" bestFit="1" customWidth="1"/>
    <col min="9" max="23" width="9.375" style="170" bestFit="1" customWidth="1"/>
    <col min="24" max="24" width="8.125" style="170" bestFit="1" customWidth="1"/>
    <col min="25" max="27" width="9.375" style="170" bestFit="1" customWidth="1"/>
    <col min="28" max="29" width="8.125" style="170" bestFit="1" customWidth="1"/>
    <col min="30" max="34" width="9" style="170"/>
    <col min="35" max="35" width="9" style="170" customWidth="1"/>
    <col min="36" max="45" width="9" style="170"/>
    <col min="46" max="53" width="9.125" style="170"/>
    <col min="54" max="240" width="9" style="170"/>
    <col min="241" max="241" width="66.375" style="170" customWidth="1"/>
    <col min="242" max="243" width="7.125" style="170" customWidth="1"/>
    <col min="244" max="248" width="8.125" style="170" bestFit="1" customWidth="1"/>
    <col min="249" max="263" width="9.375" style="170" bestFit="1" customWidth="1"/>
    <col min="264" max="264" width="8.125" style="170" bestFit="1" customWidth="1"/>
    <col min="265" max="267" width="9.375" style="170" bestFit="1" customWidth="1"/>
    <col min="268" max="269" width="8.125" style="170" bestFit="1" customWidth="1"/>
    <col min="270" max="496" width="9" style="170"/>
    <col min="497" max="497" width="66.375" style="170" customWidth="1"/>
    <col min="498" max="499" width="7.125" style="170" customWidth="1"/>
    <col min="500" max="504" width="8.125" style="170" bestFit="1" customWidth="1"/>
    <col min="505" max="519" width="9.375" style="170" bestFit="1" customWidth="1"/>
    <col min="520" max="520" width="8.125" style="170" bestFit="1" customWidth="1"/>
    <col min="521" max="523" width="9.375" style="170" bestFit="1" customWidth="1"/>
    <col min="524" max="525" width="8.125" style="170" bestFit="1" customWidth="1"/>
    <col min="526" max="752" width="9" style="170"/>
    <col min="753" max="753" width="66.375" style="170" customWidth="1"/>
    <col min="754" max="755" width="7.125" style="170" customWidth="1"/>
    <col min="756" max="760" width="8.125" style="170" bestFit="1" customWidth="1"/>
    <col min="761" max="775" width="9.375" style="170" bestFit="1" customWidth="1"/>
    <col min="776" max="776" width="8.125" style="170" bestFit="1" customWidth="1"/>
    <col min="777" max="779" width="9.375" style="170" bestFit="1" customWidth="1"/>
    <col min="780" max="781" width="8.125" style="170" bestFit="1" customWidth="1"/>
    <col min="782" max="1008" width="9" style="170"/>
    <col min="1009" max="1009" width="66.375" style="170" customWidth="1"/>
    <col min="1010" max="1011" width="7.125" style="170" customWidth="1"/>
    <col min="1012" max="1016" width="8.125" style="170" bestFit="1" customWidth="1"/>
    <col min="1017" max="1031" width="9.375" style="170" bestFit="1" customWidth="1"/>
    <col min="1032" max="1032" width="8.125" style="170" bestFit="1" customWidth="1"/>
    <col min="1033" max="1035" width="9.375" style="170" bestFit="1" customWidth="1"/>
    <col min="1036" max="1037" width="8.125" style="170" bestFit="1" customWidth="1"/>
    <col min="1038" max="1264" width="9" style="170"/>
    <col min="1265" max="1265" width="66.375" style="170" customWidth="1"/>
    <col min="1266" max="1267" width="7.125" style="170" customWidth="1"/>
    <col min="1268" max="1272" width="8.125" style="170" bestFit="1" customWidth="1"/>
    <col min="1273" max="1287" width="9.375" style="170" bestFit="1" customWidth="1"/>
    <col min="1288" max="1288" width="8.125" style="170" bestFit="1" customWidth="1"/>
    <col min="1289" max="1291" width="9.375" style="170" bestFit="1" customWidth="1"/>
    <col min="1292" max="1293" width="8.125" style="170" bestFit="1" customWidth="1"/>
    <col min="1294" max="1520" width="9" style="170"/>
    <col min="1521" max="1521" width="66.375" style="170" customWidth="1"/>
    <col min="1522" max="1523" width="7.125" style="170" customWidth="1"/>
    <col min="1524" max="1528" width="8.125" style="170" bestFit="1" customWidth="1"/>
    <col min="1529" max="1543" width="9.375" style="170" bestFit="1" customWidth="1"/>
    <col min="1544" max="1544" width="8.125" style="170" bestFit="1" customWidth="1"/>
    <col min="1545" max="1547" width="9.375" style="170" bestFit="1" customWidth="1"/>
    <col min="1548" max="1549" width="8.125" style="170" bestFit="1" customWidth="1"/>
    <col min="1550" max="1776" width="9" style="170"/>
    <col min="1777" max="1777" width="66.375" style="170" customWidth="1"/>
    <col min="1778" max="1779" width="7.125" style="170" customWidth="1"/>
    <col min="1780" max="1784" width="8.125" style="170" bestFit="1" customWidth="1"/>
    <col min="1785" max="1799" width="9.375" style="170" bestFit="1" customWidth="1"/>
    <col min="1800" max="1800" width="8.125" style="170" bestFit="1" customWidth="1"/>
    <col min="1801" max="1803" width="9.375" style="170" bestFit="1" customWidth="1"/>
    <col min="1804" max="1805" width="8.125" style="170" bestFit="1" customWidth="1"/>
    <col min="1806" max="2032" width="9" style="170"/>
    <col min="2033" max="2033" width="66.375" style="170" customWidth="1"/>
    <col min="2034" max="2035" width="7.125" style="170" customWidth="1"/>
    <col min="2036" max="2040" width="8.125" style="170" bestFit="1" customWidth="1"/>
    <col min="2041" max="2055" width="9.375" style="170" bestFit="1" customWidth="1"/>
    <col min="2056" max="2056" width="8.125" style="170" bestFit="1" customWidth="1"/>
    <col min="2057" max="2059" width="9.375" style="170" bestFit="1" customWidth="1"/>
    <col min="2060" max="2061" width="8.125" style="170" bestFit="1" customWidth="1"/>
    <col min="2062" max="2288" width="9" style="170"/>
    <col min="2289" max="2289" width="66.375" style="170" customWidth="1"/>
    <col min="2290" max="2291" width="7.125" style="170" customWidth="1"/>
    <col min="2292" max="2296" width="8.125" style="170" bestFit="1" customWidth="1"/>
    <col min="2297" max="2311" width="9.375" style="170" bestFit="1" customWidth="1"/>
    <col min="2312" max="2312" width="8.125" style="170" bestFit="1" customWidth="1"/>
    <col min="2313" max="2315" width="9.375" style="170" bestFit="1" customWidth="1"/>
    <col min="2316" max="2317" width="8.125" style="170" bestFit="1" customWidth="1"/>
    <col min="2318" max="2544" width="9" style="170"/>
    <col min="2545" max="2545" width="66.375" style="170" customWidth="1"/>
    <col min="2546" max="2547" width="7.125" style="170" customWidth="1"/>
    <col min="2548" max="2552" width="8.125" style="170" bestFit="1" customWidth="1"/>
    <col min="2553" max="2567" width="9.375" style="170" bestFit="1" customWidth="1"/>
    <col min="2568" max="2568" width="8.125" style="170" bestFit="1" customWidth="1"/>
    <col min="2569" max="2571" width="9.375" style="170" bestFit="1" customWidth="1"/>
    <col min="2572" max="2573" width="8.125" style="170" bestFit="1" customWidth="1"/>
    <col min="2574" max="2800" width="9" style="170"/>
    <col min="2801" max="2801" width="66.375" style="170" customWidth="1"/>
    <col min="2802" max="2803" width="7.125" style="170" customWidth="1"/>
    <col min="2804" max="2808" width="8.125" style="170" bestFit="1" customWidth="1"/>
    <col min="2809" max="2823" width="9.375" style="170" bestFit="1" customWidth="1"/>
    <col min="2824" max="2824" width="8.125" style="170" bestFit="1" customWidth="1"/>
    <col min="2825" max="2827" width="9.375" style="170" bestFit="1" customWidth="1"/>
    <col min="2828" max="2829" width="8.125" style="170" bestFit="1" customWidth="1"/>
    <col min="2830" max="3056" width="9" style="170"/>
    <col min="3057" max="3057" width="66.375" style="170" customWidth="1"/>
    <col min="3058" max="3059" width="7.125" style="170" customWidth="1"/>
    <col min="3060" max="3064" width="8.125" style="170" bestFit="1" customWidth="1"/>
    <col min="3065" max="3079" width="9.375" style="170" bestFit="1" customWidth="1"/>
    <col min="3080" max="3080" width="8.125" style="170" bestFit="1" customWidth="1"/>
    <col min="3081" max="3083" width="9.375" style="170" bestFit="1" customWidth="1"/>
    <col min="3084" max="3085" width="8.125" style="170" bestFit="1" customWidth="1"/>
    <col min="3086" max="3312" width="9" style="170"/>
    <col min="3313" max="3313" width="66.375" style="170" customWidth="1"/>
    <col min="3314" max="3315" width="7.125" style="170" customWidth="1"/>
    <col min="3316" max="3320" width="8.125" style="170" bestFit="1" customWidth="1"/>
    <col min="3321" max="3335" width="9.375" style="170" bestFit="1" customWidth="1"/>
    <col min="3336" max="3336" width="8.125" style="170" bestFit="1" customWidth="1"/>
    <col min="3337" max="3339" width="9.375" style="170" bestFit="1" customWidth="1"/>
    <col min="3340" max="3341" width="8.125" style="170" bestFit="1" customWidth="1"/>
    <col min="3342" max="3568" width="9" style="170"/>
    <col min="3569" max="3569" width="66.375" style="170" customWidth="1"/>
    <col min="3570" max="3571" width="7.125" style="170" customWidth="1"/>
    <col min="3572" max="3576" width="8.125" style="170" bestFit="1" customWidth="1"/>
    <col min="3577" max="3591" width="9.375" style="170" bestFit="1" customWidth="1"/>
    <col min="3592" max="3592" width="8.125" style="170" bestFit="1" customWidth="1"/>
    <col min="3593" max="3595" width="9.375" style="170" bestFit="1" customWidth="1"/>
    <col min="3596" max="3597" width="8.125" style="170" bestFit="1" customWidth="1"/>
    <col min="3598" max="3824" width="9" style="170"/>
    <col min="3825" max="3825" width="66.375" style="170" customWidth="1"/>
    <col min="3826" max="3827" width="7.125" style="170" customWidth="1"/>
    <col min="3828" max="3832" width="8.125" style="170" bestFit="1" customWidth="1"/>
    <col min="3833" max="3847" width="9.375" style="170" bestFit="1" customWidth="1"/>
    <col min="3848" max="3848" width="8.125" style="170" bestFit="1" customWidth="1"/>
    <col min="3849" max="3851" width="9.375" style="170" bestFit="1" customWidth="1"/>
    <col min="3852" max="3853" width="8.125" style="170" bestFit="1" customWidth="1"/>
    <col min="3854" max="4080" width="9" style="170"/>
    <col min="4081" max="4081" width="66.375" style="170" customWidth="1"/>
    <col min="4082" max="4083" width="7.125" style="170" customWidth="1"/>
    <col min="4084" max="4088" width="8.125" style="170" bestFit="1" customWidth="1"/>
    <col min="4089" max="4103" width="9.375" style="170" bestFit="1" customWidth="1"/>
    <col min="4104" max="4104" width="8.125" style="170" bestFit="1" customWidth="1"/>
    <col min="4105" max="4107" width="9.375" style="170" bestFit="1" customWidth="1"/>
    <col min="4108" max="4109" width="8.125" style="170" bestFit="1" customWidth="1"/>
    <col min="4110" max="4336" width="9" style="170"/>
    <col min="4337" max="4337" width="66.375" style="170" customWidth="1"/>
    <col min="4338" max="4339" width="7.125" style="170" customWidth="1"/>
    <col min="4340" max="4344" width="8.125" style="170" bestFit="1" customWidth="1"/>
    <col min="4345" max="4359" width="9.375" style="170" bestFit="1" customWidth="1"/>
    <col min="4360" max="4360" width="8.125" style="170" bestFit="1" customWidth="1"/>
    <col min="4361" max="4363" width="9.375" style="170" bestFit="1" customWidth="1"/>
    <col min="4364" max="4365" width="8.125" style="170" bestFit="1" customWidth="1"/>
    <col min="4366" max="4592" width="9" style="170"/>
    <col min="4593" max="4593" width="66.375" style="170" customWidth="1"/>
    <col min="4594" max="4595" width="7.125" style="170" customWidth="1"/>
    <col min="4596" max="4600" width="8.125" style="170" bestFit="1" customWidth="1"/>
    <col min="4601" max="4615" width="9.375" style="170" bestFit="1" customWidth="1"/>
    <col min="4616" max="4616" width="8.125" style="170" bestFit="1" customWidth="1"/>
    <col min="4617" max="4619" width="9.375" style="170" bestFit="1" customWidth="1"/>
    <col min="4620" max="4621" width="8.125" style="170" bestFit="1" customWidth="1"/>
    <col min="4622" max="4848" width="9" style="170"/>
    <col min="4849" max="4849" width="66.375" style="170" customWidth="1"/>
    <col min="4850" max="4851" width="7.125" style="170" customWidth="1"/>
    <col min="4852" max="4856" width="8.125" style="170" bestFit="1" customWidth="1"/>
    <col min="4857" max="4871" width="9.375" style="170" bestFit="1" customWidth="1"/>
    <col min="4872" max="4872" width="8.125" style="170" bestFit="1" customWidth="1"/>
    <col min="4873" max="4875" width="9.375" style="170" bestFit="1" customWidth="1"/>
    <col min="4876" max="4877" width="8.125" style="170" bestFit="1" customWidth="1"/>
    <col min="4878" max="5104" width="9" style="170"/>
    <col min="5105" max="5105" width="66.375" style="170" customWidth="1"/>
    <col min="5106" max="5107" width="7.125" style="170" customWidth="1"/>
    <col min="5108" max="5112" width="8.125" style="170" bestFit="1" customWidth="1"/>
    <col min="5113" max="5127" width="9.375" style="170" bestFit="1" customWidth="1"/>
    <col min="5128" max="5128" width="8.125" style="170" bestFit="1" customWidth="1"/>
    <col min="5129" max="5131" width="9.375" style="170" bestFit="1" customWidth="1"/>
    <col min="5132" max="5133" width="8.125" style="170" bestFit="1" customWidth="1"/>
    <col min="5134" max="5360" width="9" style="170"/>
    <col min="5361" max="5361" width="66.375" style="170" customWidth="1"/>
    <col min="5362" max="5363" width="7.125" style="170" customWidth="1"/>
    <col min="5364" max="5368" width="8.125" style="170" bestFit="1" customWidth="1"/>
    <col min="5369" max="5383" width="9.375" style="170" bestFit="1" customWidth="1"/>
    <col min="5384" max="5384" width="8.125" style="170" bestFit="1" customWidth="1"/>
    <col min="5385" max="5387" width="9.375" style="170" bestFit="1" customWidth="1"/>
    <col min="5388" max="5389" width="8.125" style="170" bestFit="1" customWidth="1"/>
    <col min="5390" max="5616" width="9" style="170"/>
    <col min="5617" max="5617" width="66.375" style="170" customWidth="1"/>
    <col min="5618" max="5619" width="7.125" style="170" customWidth="1"/>
    <col min="5620" max="5624" width="8.125" style="170" bestFit="1" customWidth="1"/>
    <col min="5625" max="5639" width="9.375" style="170" bestFit="1" customWidth="1"/>
    <col min="5640" max="5640" width="8.125" style="170" bestFit="1" customWidth="1"/>
    <col min="5641" max="5643" width="9.375" style="170" bestFit="1" customWidth="1"/>
    <col min="5644" max="5645" width="8.125" style="170" bestFit="1" customWidth="1"/>
    <col min="5646" max="5872" width="9" style="170"/>
    <col min="5873" max="5873" width="66.375" style="170" customWidth="1"/>
    <col min="5874" max="5875" width="7.125" style="170" customWidth="1"/>
    <col min="5876" max="5880" width="8.125" style="170" bestFit="1" customWidth="1"/>
    <col min="5881" max="5895" width="9.375" style="170" bestFit="1" customWidth="1"/>
    <col min="5896" max="5896" width="8.125" style="170" bestFit="1" customWidth="1"/>
    <col min="5897" max="5899" width="9.375" style="170" bestFit="1" customWidth="1"/>
    <col min="5900" max="5901" width="8.125" style="170" bestFit="1" customWidth="1"/>
    <col min="5902" max="6128" width="9" style="170"/>
    <col min="6129" max="6129" width="66.375" style="170" customWidth="1"/>
    <col min="6130" max="6131" width="7.125" style="170" customWidth="1"/>
    <col min="6132" max="6136" width="8.125" style="170" bestFit="1" customWidth="1"/>
    <col min="6137" max="6151" width="9.375" style="170" bestFit="1" customWidth="1"/>
    <col min="6152" max="6152" width="8.125" style="170" bestFit="1" customWidth="1"/>
    <col min="6153" max="6155" width="9.375" style="170" bestFit="1" customWidth="1"/>
    <col min="6156" max="6157" width="8.125" style="170" bestFit="1" customWidth="1"/>
    <col min="6158" max="6384" width="9" style="170"/>
    <col min="6385" max="6385" width="66.375" style="170" customWidth="1"/>
    <col min="6386" max="6387" width="7.125" style="170" customWidth="1"/>
    <col min="6388" max="6392" width="8.125" style="170" bestFit="1" customWidth="1"/>
    <col min="6393" max="6407" width="9.375" style="170" bestFit="1" customWidth="1"/>
    <col min="6408" max="6408" width="8.125" style="170" bestFit="1" customWidth="1"/>
    <col min="6409" max="6411" width="9.375" style="170" bestFit="1" customWidth="1"/>
    <col min="6412" max="6413" width="8.125" style="170" bestFit="1" customWidth="1"/>
    <col min="6414" max="6640" width="9" style="170"/>
    <col min="6641" max="6641" width="66.375" style="170" customWidth="1"/>
    <col min="6642" max="6643" width="7.125" style="170" customWidth="1"/>
    <col min="6644" max="6648" width="8.125" style="170" bestFit="1" customWidth="1"/>
    <col min="6649" max="6663" width="9.375" style="170" bestFit="1" customWidth="1"/>
    <col min="6664" max="6664" width="8.125" style="170" bestFit="1" customWidth="1"/>
    <col min="6665" max="6667" width="9.375" style="170" bestFit="1" customWidth="1"/>
    <col min="6668" max="6669" width="8.125" style="170" bestFit="1" customWidth="1"/>
    <col min="6670" max="6896" width="9" style="170"/>
    <col min="6897" max="6897" width="66.375" style="170" customWidth="1"/>
    <col min="6898" max="6899" width="7.125" style="170" customWidth="1"/>
    <col min="6900" max="6904" width="8.125" style="170" bestFit="1" customWidth="1"/>
    <col min="6905" max="6919" width="9.375" style="170" bestFit="1" customWidth="1"/>
    <col min="6920" max="6920" width="8.125" style="170" bestFit="1" customWidth="1"/>
    <col min="6921" max="6923" width="9.375" style="170" bestFit="1" customWidth="1"/>
    <col min="6924" max="6925" width="8.125" style="170" bestFit="1" customWidth="1"/>
    <col min="6926" max="7152" width="9" style="170"/>
    <col min="7153" max="7153" width="66.375" style="170" customWidth="1"/>
    <col min="7154" max="7155" width="7.125" style="170" customWidth="1"/>
    <col min="7156" max="7160" width="8.125" style="170" bestFit="1" customWidth="1"/>
    <col min="7161" max="7175" width="9.375" style="170" bestFit="1" customWidth="1"/>
    <col min="7176" max="7176" width="8.125" style="170" bestFit="1" customWidth="1"/>
    <col min="7177" max="7179" width="9.375" style="170" bestFit="1" customWidth="1"/>
    <col min="7180" max="7181" width="8.125" style="170" bestFit="1" customWidth="1"/>
    <col min="7182" max="7408" width="9" style="170"/>
    <col min="7409" max="7409" width="66.375" style="170" customWidth="1"/>
    <col min="7410" max="7411" width="7.125" style="170" customWidth="1"/>
    <col min="7412" max="7416" width="8.125" style="170" bestFit="1" customWidth="1"/>
    <col min="7417" max="7431" width="9.375" style="170" bestFit="1" customWidth="1"/>
    <col min="7432" max="7432" width="8.125" style="170" bestFit="1" customWidth="1"/>
    <col min="7433" max="7435" width="9.375" style="170" bestFit="1" customWidth="1"/>
    <col min="7436" max="7437" width="8.125" style="170" bestFit="1" customWidth="1"/>
    <col min="7438" max="7664" width="9" style="170"/>
    <col min="7665" max="7665" width="66.375" style="170" customWidth="1"/>
    <col min="7666" max="7667" width="7.125" style="170" customWidth="1"/>
    <col min="7668" max="7672" width="8.125" style="170" bestFit="1" customWidth="1"/>
    <col min="7673" max="7687" width="9.375" style="170" bestFit="1" customWidth="1"/>
    <col min="7688" max="7688" width="8.125" style="170" bestFit="1" customWidth="1"/>
    <col min="7689" max="7691" width="9.375" style="170" bestFit="1" customWidth="1"/>
    <col min="7692" max="7693" width="8.125" style="170" bestFit="1" customWidth="1"/>
    <col min="7694" max="7920" width="9" style="170"/>
    <col min="7921" max="7921" width="66.375" style="170" customWidth="1"/>
    <col min="7922" max="7923" width="7.125" style="170" customWidth="1"/>
    <col min="7924" max="7928" width="8.125" style="170" bestFit="1" customWidth="1"/>
    <col min="7929" max="7943" width="9.375" style="170" bestFit="1" customWidth="1"/>
    <col min="7944" max="7944" width="8.125" style="170" bestFit="1" customWidth="1"/>
    <col min="7945" max="7947" width="9.375" style="170" bestFit="1" customWidth="1"/>
    <col min="7948" max="7949" width="8.125" style="170" bestFit="1" customWidth="1"/>
    <col min="7950" max="8176" width="9" style="170"/>
    <col min="8177" max="8177" width="66.375" style="170" customWidth="1"/>
    <col min="8178" max="8179" width="7.125" style="170" customWidth="1"/>
    <col min="8180" max="8184" width="8.125" style="170" bestFit="1" customWidth="1"/>
    <col min="8185" max="8199" width="9.375" style="170" bestFit="1" customWidth="1"/>
    <col min="8200" max="8200" width="8.125" style="170" bestFit="1" customWidth="1"/>
    <col min="8201" max="8203" width="9.375" style="170" bestFit="1" customWidth="1"/>
    <col min="8204" max="8205" width="8.125" style="170" bestFit="1" customWidth="1"/>
    <col min="8206" max="8432" width="9" style="170"/>
    <col min="8433" max="8433" width="66.375" style="170" customWidth="1"/>
    <col min="8434" max="8435" width="7.125" style="170" customWidth="1"/>
    <col min="8436" max="8440" width="8.125" style="170" bestFit="1" customWidth="1"/>
    <col min="8441" max="8455" width="9.375" style="170" bestFit="1" customWidth="1"/>
    <col min="8456" max="8456" width="8.125" style="170" bestFit="1" customWidth="1"/>
    <col min="8457" max="8459" width="9.375" style="170" bestFit="1" customWidth="1"/>
    <col min="8460" max="8461" width="8.125" style="170" bestFit="1" customWidth="1"/>
    <col min="8462" max="8688" width="9" style="170"/>
    <col min="8689" max="8689" width="66.375" style="170" customWidth="1"/>
    <col min="8690" max="8691" width="7.125" style="170" customWidth="1"/>
    <col min="8692" max="8696" width="8.125" style="170" bestFit="1" customWidth="1"/>
    <col min="8697" max="8711" width="9.375" style="170" bestFit="1" customWidth="1"/>
    <col min="8712" max="8712" width="8.125" style="170" bestFit="1" customWidth="1"/>
    <col min="8713" max="8715" width="9.375" style="170" bestFit="1" customWidth="1"/>
    <col min="8716" max="8717" width="8.125" style="170" bestFit="1" customWidth="1"/>
    <col min="8718" max="8944" width="9" style="170"/>
    <col min="8945" max="8945" width="66.375" style="170" customWidth="1"/>
    <col min="8946" max="8947" width="7.125" style="170" customWidth="1"/>
    <col min="8948" max="8952" width="8.125" style="170" bestFit="1" customWidth="1"/>
    <col min="8953" max="8967" width="9.375" style="170" bestFit="1" customWidth="1"/>
    <col min="8968" max="8968" width="8.125" style="170" bestFit="1" customWidth="1"/>
    <col min="8969" max="8971" width="9.375" style="170" bestFit="1" customWidth="1"/>
    <col min="8972" max="8973" width="8.125" style="170" bestFit="1" customWidth="1"/>
    <col min="8974" max="9200" width="9" style="170"/>
    <col min="9201" max="9201" width="66.375" style="170" customWidth="1"/>
    <col min="9202" max="9203" width="7.125" style="170" customWidth="1"/>
    <col min="9204" max="9208" width="8.125" style="170" bestFit="1" customWidth="1"/>
    <col min="9209" max="9223" width="9.375" style="170" bestFit="1" customWidth="1"/>
    <col min="9224" max="9224" width="8.125" style="170" bestFit="1" customWidth="1"/>
    <col min="9225" max="9227" width="9.375" style="170" bestFit="1" customWidth="1"/>
    <col min="9228" max="9229" width="8.125" style="170" bestFit="1" customWidth="1"/>
    <col min="9230" max="9456" width="9" style="170"/>
    <col min="9457" max="9457" width="66.375" style="170" customWidth="1"/>
    <col min="9458" max="9459" width="7.125" style="170" customWidth="1"/>
    <col min="9460" max="9464" width="8.125" style="170" bestFit="1" customWidth="1"/>
    <col min="9465" max="9479" width="9.375" style="170" bestFit="1" customWidth="1"/>
    <col min="9480" max="9480" width="8.125" style="170" bestFit="1" customWidth="1"/>
    <col min="9481" max="9483" width="9.375" style="170" bestFit="1" customWidth="1"/>
    <col min="9484" max="9485" width="8.125" style="170" bestFit="1" customWidth="1"/>
    <col min="9486" max="9712" width="9" style="170"/>
    <col min="9713" max="9713" width="66.375" style="170" customWidth="1"/>
    <col min="9714" max="9715" width="7.125" style="170" customWidth="1"/>
    <col min="9716" max="9720" width="8.125" style="170" bestFit="1" customWidth="1"/>
    <col min="9721" max="9735" width="9.375" style="170" bestFit="1" customWidth="1"/>
    <col min="9736" max="9736" width="8.125" style="170" bestFit="1" customWidth="1"/>
    <col min="9737" max="9739" width="9.375" style="170" bestFit="1" customWidth="1"/>
    <col min="9740" max="9741" width="8.125" style="170" bestFit="1" customWidth="1"/>
    <col min="9742" max="9968" width="9" style="170"/>
    <col min="9969" max="9969" width="66.375" style="170" customWidth="1"/>
    <col min="9970" max="9971" width="7.125" style="170" customWidth="1"/>
    <col min="9972" max="9976" width="8.125" style="170" bestFit="1" customWidth="1"/>
    <col min="9977" max="9991" width="9.375" style="170" bestFit="1" customWidth="1"/>
    <col min="9992" max="9992" width="8.125" style="170" bestFit="1" customWidth="1"/>
    <col min="9993" max="9995" width="9.375" style="170" bestFit="1" customWidth="1"/>
    <col min="9996" max="9997" width="8.125" style="170" bestFit="1" customWidth="1"/>
    <col min="9998" max="10224" width="9" style="170"/>
    <col min="10225" max="10225" width="66.375" style="170" customWidth="1"/>
    <col min="10226" max="10227" width="7.125" style="170" customWidth="1"/>
    <col min="10228" max="10232" width="8.125" style="170" bestFit="1" customWidth="1"/>
    <col min="10233" max="10247" width="9.375" style="170" bestFit="1" customWidth="1"/>
    <col min="10248" max="10248" width="8.125" style="170" bestFit="1" customWidth="1"/>
    <col min="10249" max="10251" width="9.375" style="170" bestFit="1" customWidth="1"/>
    <col min="10252" max="10253" width="8.125" style="170" bestFit="1" customWidth="1"/>
    <col min="10254" max="10480" width="9" style="170"/>
    <col min="10481" max="10481" width="66.375" style="170" customWidth="1"/>
    <col min="10482" max="10483" width="7.125" style="170" customWidth="1"/>
    <col min="10484" max="10488" width="8.125" style="170" bestFit="1" customWidth="1"/>
    <col min="10489" max="10503" width="9.375" style="170" bestFit="1" customWidth="1"/>
    <col min="10504" max="10504" width="8.125" style="170" bestFit="1" customWidth="1"/>
    <col min="10505" max="10507" width="9.375" style="170" bestFit="1" customWidth="1"/>
    <col min="10508" max="10509" width="8.125" style="170" bestFit="1" customWidth="1"/>
    <col min="10510" max="10736" width="9" style="170"/>
    <col min="10737" max="10737" width="66.375" style="170" customWidth="1"/>
    <col min="10738" max="10739" width="7.125" style="170" customWidth="1"/>
    <col min="10740" max="10744" width="8.125" style="170" bestFit="1" customWidth="1"/>
    <col min="10745" max="10759" width="9.375" style="170" bestFit="1" customWidth="1"/>
    <col min="10760" max="10760" width="8.125" style="170" bestFit="1" customWidth="1"/>
    <col min="10761" max="10763" width="9.375" style="170" bestFit="1" customWidth="1"/>
    <col min="10764" max="10765" width="8.125" style="170" bestFit="1" customWidth="1"/>
    <col min="10766" max="10992" width="9" style="170"/>
    <col min="10993" max="10993" width="66.375" style="170" customWidth="1"/>
    <col min="10994" max="10995" width="7.125" style="170" customWidth="1"/>
    <col min="10996" max="11000" width="8.125" style="170" bestFit="1" customWidth="1"/>
    <col min="11001" max="11015" width="9.375" style="170" bestFit="1" customWidth="1"/>
    <col min="11016" max="11016" width="8.125" style="170" bestFit="1" customWidth="1"/>
    <col min="11017" max="11019" width="9.375" style="170" bestFit="1" customWidth="1"/>
    <col min="11020" max="11021" width="8.125" style="170" bestFit="1" customWidth="1"/>
    <col min="11022" max="11248" width="9" style="170"/>
    <col min="11249" max="11249" width="66.375" style="170" customWidth="1"/>
    <col min="11250" max="11251" width="7.125" style="170" customWidth="1"/>
    <col min="11252" max="11256" width="8.125" style="170" bestFit="1" customWidth="1"/>
    <col min="11257" max="11271" width="9.375" style="170" bestFit="1" customWidth="1"/>
    <col min="11272" max="11272" width="8.125" style="170" bestFit="1" customWidth="1"/>
    <col min="11273" max="11275" width="9.375" style="170" bestFit="1" customWidth="1"/>
    <col min="11276" max="11277" width="8.125" style="170" bestFit="1" customWidth="1"/>
    <col min="11278" max="11504" width="9" style="170"/>
    <col min="11505" max="11505" width="66.375" style="170" customWidth="1"/>
    <col min="11506" max="11507" width="7.125" style="170" customWidth="1"/>
    <col min="11508" max="11512" width="8.125" style="170" bestFit="1" customWidth="1"/>
    <col min="11513" max="11527" width="9.375" style="170" bestFit="1" customWidth="1"/>
    <col min="11528" max="11528" width="8.125" style="170" bestFit="1" customWidth="1"/>
    <col min="11529" max="11531" width="9.375" style="170" bestFit="1" customWidth="1"/>
    <col min="11532" max="11533" width="8.125" style="170" bestFit="1" customWidth="1"/>
    <col min="11534" max="11760" width="9" style="170"/>
    <col min="11761" max="11761" width="66.375" style="170" customWidth="1"/>
    <col min="11762" max="11763" width="7.125" style="170" customWidth="1"/>
    <col min="11764" max="11768" width="8.125" style="170" bestFit="1" customWidth="1"/>
    <col min="11769" max="11783" width="9.375" style="170" bestFit="1" customWidth="1"/>
    <col min="11784" max="11784" width="8.125" style="170" bestFit="1" customWidth="1"/>
    <col min="11785" max="11787" width="9.375" style="170" bestFit="1" customWidth="1"/>
    <col min="11788" max="11789" width="8.125" style="170" bestFit="1" customWidth="1"/>
    <col min="11790" max="12016" width="9" style="170"/>
    <col min="12017" max="12017" width="66.375" style="170" customWidth="1"/>
    <col min="12018" max="12019" width="7.125" style="170" customWidth="1"/>
    <col min="12020" max="12024" width="8.125" style="170" bestFit="1" customWidth="1"/>
    <col min="12025" max="12039" width="9.375" style="170" bestFit="1" customWidth="1"/>
    <col min="12040" max="12040" width="8.125" style="170" bestFit="1" customWidth="1"/>
    <col min="12041" max="12043" width="9.375" style="170" bestFit="1" customWidth="1"/>
    <col min="12044" max="12045" width="8.125" style="170" bestFit="1" customWidth="1"/>
    <col min="12046" max="12272" width="9" style="170"/>
    <col min="12273" max="12273" width="66.375" style="170" customWidth="1"/>
    <col min="12274" max="12275" width="7.125" style="170" customWidth="1"/>
    <col min="12276" max="12280" width="8.125" style="170" bestFit="1" customWidth="1"/>
    <col min="12281" max="12295" width="9.375" style="170" bestFit="1" customWidth="1"/>
    <col min="12296" max="12296" width="8.125" style="170" bestFit="1" customWidth="1"/>
    <col min="12297" max="12299" width="9.375" style="170" bestFit="1" customWidth="1"/>
    <col min="12300" max="12301" width="8.125" style="170" bestFit="1" customWidth="1"/>
    <col min="12302" max="12528" width="9" style="170"/>
    <col min="12529" max="12529" width="66.375" style="170" customWidth="1"/>
    <col min="12530" max="12531" width="7.125" style="170" customWidth="1"/>
    <col min="12532" max="12536" width="8.125" style="170" bestFit="1" customWidth="1"/>
    <col min="12537" max="12551" width="9.375" style="170" bestFit="1" customWidth="1"/>
    <col min="12552" max="12552" width="8.125" style="170" bestFit="1" customWidth="1"/>
    <col min="12553" max="12555" width="9.375" style="170" bestFit="1" customWidth="1"/>
    <col min="12556" max="12557" width="8.125" style="170" bestFit="1" customWidth="1"/>
    <col min="12558" max="12784" width="9" style="170"/>
    <col min="12785" max="12785" width="66.375" style="170" customWidth="1"/>
    <col min="12786" max="12787" width="7.125" style="170" customWidth="1"/>
    <col min="12788" max="12792" width="8.125" style="170" bestFit="1" customWidth="1"/>
    <col min="12793" max="12807" width="9.375" style="170" bestFit="1" customWidth="1"/>
    <col min="12808" max="12808" width="8.125" style="170" bestFit="1" customWidth="1"/>
    <col min="12809" max="12811" width="9.375" style="170" bestFit="1" customWidth="1"/>
    <col min="12812" max="12813" width="8.125" style="170" bestFit="1" customWidth="1"/>
    <col min="12814" max="13040" width="9" style="170"/>
    <col min="13041" max="13041" width="66.375" style="170" customWidth="1"/>
    <col min="13042" max="13043" width="7.125" style="170" customWidth="1"/>
    <col min="13044" max="13048" width="8.125" style="170" bestFit="1" customWidth="1"/>
    <col min="13049" max="13063" width="9.375" style="170" bestFit="1" customWidth="1"/>
    <col min="13064" max="13064" width="8.125" style="170" bestFit="1" customWidth="1"/>
    <col min="13065" max="13067" width="9.375" style="170" bestFit="1" customWidth="1"/>
    <col min="13068" max="13069" width="8.125" style="170" bestFit="1" customWidth="1"/>
    <col min="13070" max="13296" width="9" style="170"/>
    <col min="13297" max="13297" width="66.375" style="170" customWidth="1"/>
    <col min="13298" max="13299" width="7.125" style="170" customWidth="1"/>
    <col min="13300" max="13304" width="8.125" style="170" bestFit="1" customWidth="1"/>
    <col min="13305" max="13319" width="9.375" style="170" bestFit="1" customWidth="1"/>
    <col min="13320" max="13320" width="8.125" style="170" bestFit="1" customWidth="1"/>
    <col min="13321" max="13323" width="9.375" style="170" bestFit="1" customWidth="1"/>
    <col min="13324" max="13325" width="8.125" style="170" bestFit="1" customWidth="1"/>
    <col min="13326" max="13552" width="9" style="170"/>
    <col min="13553" max="13553" width="66.375" style="170" customWidth="1"/>
    <col min="13554" max="13555" width="7.125" style="170" customWidth="1"/>
    <col min="13556" max="13560" width="8.125" style="170" bestFit="1" customWidth="1"/>
    <col min="13561" max="13575" width="9.375" style="170" bestFit="1" customWidth="1"/>
    <col min="13576" max="13576" width="8.125" style="170" bestFit="1" customWidth="1"/>
    <col min="13577" max="13579" width="9.375" style="170" bestFit="1" customWidth="1"/>
    <col min="13580" max="13581" width="8.125" style="170" bestFit="1" customWidth="1"/>
    <col min="13582" max="13808" width="9" style="170"/>
    <col min="13809" max="13809" width="66.375" style="170" customWidth="1"/>
    <col min="13810" max="13811" width="7.125" style="170" customWidth="1"/>
    <col min="13812" max="13816" width="8.125" style="170" bestFit="1" customWidth="1"/>
    <col min="13817" max="13831" width="9.375" style="170" bestFit="1" customWidth="1"/>
    <col min="13832" max="13832" width="8.125" style="170" bestFit="1" customWidth="1"/>
    <col min="13833" max="13835" width="9.375" style="170" bestFit="1" customWidth="1"/>
    <col min="13836" max="13837" width="8.125" style="170" bestFit="1" customWidth="1"/>
    <col min="13838" max="14064" width="9" style="170"/>
    <col min="14065" max="14065" width="66.375" style="170" customWidth="1"/>
    <col min="14066" max="14067" width="7.125" style="170" customWidth="1"/>
    <col min="14068" max="14072" width="8.125" style="170" bestFit="1" customWidth="1"/>
    <col min="14073" max="14087" width="9.375" style="170" bestFit="1" customWidth="1"/>
    <col min="14088" max="14088" width="8.125" style="170" bestFit="1" customWidth="1"/>
    <col min="14089" max="14091" width="9.375" style="170" bestFit="1" customWidth="1"/>
    <col min="14092" max="14093" width="8.125" style="170" bestFit="1" customWidth="1"/>
    <col min="14094" max="14320" width="9" style="170"/>
    <col min="14321" max="14321" width="66.375" style="170" customWidth="1"/>
    <col min="14322" max="14323" width="7.125" style="170" customWidth="1"/>
    <col min="14324" max="14328" width="8.125" style="170" bestFit="1" customWidth="1"/>
    <col min="14329" max="14343" width="9.375" style="170" bestFit="1" customWidth="1"/>
    <col min="14344" max="14344" width="8.125" style="170" bestFit="1" customWidth="1"/>
    <col min="14345" max="14347" width="9.375" style="170" bestFit="1" customWidth="1"/>
    <col min="14348" max="14349" width="8.125" style="170" bestFit="1" customWidth="1"/>
    <col min="14350" max="14576" width="9" style="170"/>
    <col min="14577" max="14577" width="66.375" style="170" customWidth="1"/>
    <col min="14578" max="14579" width="7.125" style="170" customWidth="1"/>
    <col min="14580" max="14584" width="8.125" style="170" bestFit="1" customWidth="1"/>
    <col min="14585" max="14599" width="9.375" style="170" bestFit="1" customWidth="1"/>
    <col min="14600" max="14600" width="8.125" style="170" bestFit="1" customWidth="1"/>
    <col min="14601" max="14603" width="9.375" style="170" bestFit="1" customWidth="1"/>
    <col min="14604" max="14605" width="8.125" style="170" bestFit="1" customWidth="1"/>
    <col min="14606" max="14832" width="9" style="170"/>
    <col min="14833" max="14833" width="66.375" style="170" customWidth="1"/>
    <col min="14834" max="14835" width="7.125" style="170" customWidth="1"/>
    <col min="14836" max="14840" width="8.125" style="170" bestFit="1" customWidth="1"/>
    <col min="14841" max="14855" width="9.375" style="170" bestFit="1" customWidth="1"/>
    <col min="14856" max="14856" width="8.125" style="170" bestFit="1" customWidth="1"/>
    <col min="14857" max="14859" width="9.375" style="170" bestFit="1" customWidth="1"/>
    <col min="14860" max="14861" width="8.125" style="170" bestFit="1" customWidth="1"/>
    <col min="14862" max="15088" width="9" style="170"/>
    <col min="15089" max="15089" width="66.375" style="170" customWidth="1"/>
    <col min="15090" max="15091" width="7.125" style="170" customWidth="1"/>
    <col min="15092" max="15096" width="8.125" style="170" bestFit="1" customWidth="1"/>
    <col min="15097" max="15111" width="9.375" style="170" bestFit="1" customWidth="1"/>
    <col min="15112" max="15112" width="8.125" style="170" bestFit="1" customWidth="1"/>
    <col min="15113" max="15115" width="9.375" style="170" bestFit="1" customWidth="1"/>
    <col min="15116" max="15117" width="8.125" style="170" bestFit="1" customWidth="1"/>
    <col min="15118" max="15344" width="9" style="170"/>
    <col min="15345" max="15345" width="66.375" style="170" customWidth="1"/>
    <col min="15346" max="15347" width="7.125" style="170" customWidth="1"/>
    <col min="15348" max="15352" width="8.125" style="170" bestFit="1" customWidth="1"/>
    <col min="15353" max="15367" width="9.375" style="170" bestFit="1" customWidth="1"/>
    <col min="15368" max="15368" width="8.125" style="170" bestFit="1" customWidth="1"/>
    <col min="15369" max="15371" width="9.375" style="170" bestFit="1" customWidth="1"/>
    <col min="15372" max="15373" width="8.125" style="170" bestFit="1" customWidth="1"/>
    <col min="15374" max="15600" width="9" style="170"/>
    <col min="15601" max="15601" width="66.375" style="170" customWidth="1"/>
    <col min="15602" max="15603" width="7.125" style="170" customWidth="1"/>
    <col min="15604" max="15608" width="8.125" style="170" bestFit="1" customWidth="1"/>
    <col min="15609" max="15623" width="9.375" style="170" bestFit="1" customWidth="1"/>
    <col min="15624" max="15624" width="8.125" style="170" bestFit="1" customWidth="1"/>
    <col min="15625" max="15627" width="9.375" style="170" bestFit="1" customWidth="1"/>
    <col min="15628" max="15629" width="8.125" style="170" bestFit="1" customWidth="1"/>
    <col min="15630" max="15856" width="9" style="170"/>
    <col min="15857" max="15857" width="66.375" style="170" customWidth="1"/>
    <col min="15858" max="15859" width="7.125" style="170" customWidth="1"/>
    <col min="15860" max="15864" width="8.125" style="170" bestFit="1" customWidth="1"/>
    <col min="15865" max="15879" width="9.375" style="170" bestFit="1" customWidth="1"/>
    <col min="15880" max="15880" width="8.125" style="170" bestFit="1" customWidth="1"/>
    <col min="15881" max="15883" width="9.375" style="170" bestFit="1" customWidth="1"/>
    <col min="15884" max="15885" width="8.125" style="170" bestFit="1" customWidth="1"/>
    <col min="15886" max="16112" width="9" style="170"/>
    <col min="16113" max="16113" width="66.375" style="170" customWidth="1"/>
    <col min="16114" max="16115" width="7.125" style="170" customWidth="1"/>
    <col min="16116" max="16120" width="8.125" style="170" bestFit="1" customWidth="1"/>
    <col min="16121" max="16135" width="9.375" style="170" bestFit="1" customWidth="1"/>
    <col min="16136" max="16136" width="8.125" style="170" bestFit="1" customWidth="1"/>
    <col min="16137" max="16139" width="9.375" style="170" bestFit="1" customWidth="1"/>
    <col min="16140" max="16141" width="8.125" style="170" bestFit="1" customWidth="1"/>
    <col min="16142" max="16368" width="9" style="170"/>
    <col min="16369" max="16374" width="9" style="170" customWidth="1"/>
    <col min="16375" max="16380" width="9" style="170"/>
    <col min="16381" max="16384" width="9" style="170" customWidth="1"/>
  </cols>
  <sheetData>
    <row r="1" spans="1:53">
      <c r="A1" s="186" t="s">
        <v>466</v>
      </c>
    </row>
    <row r="2" spans="1:53">
      <c r="A2" s="186"/>
    </row>
    <row r="3" spans="1:53" s="329" customFormat="1" ht="14.25">
      <c r="A3" s="634" t="s">
        <v>163</v>
      </c>
      <c r="B3" s="634">
        <v>2556</v>
      </c>
      <c r="C3" s="634"/>
      <c r="D3" s="634"/>
      <c r="E3" s="634"/>
      <c r="F3" s="634">
        <v>2557</v>
      </c>
      <c r="G3" s="634"/>
      <c r="H3" s="634"/>
      <c r="I3" s="634"/>
      <c r="J3" s="634">
        <v>2558</v>
      </c>
      <c r="K3" s="634"/>
      <c r="L3" s="634"/>
      <c r="M3" s="634"/>
      <c r="N3" s="634">
        <v>2559</v>
      </c>
      <c r="O3" s="634"/>
      <c r="P3" s="634"/>
      <c r="Q3" s="634"/>
      <c r="R3" s="634">
        <v>2560</v>
      </c>
      <c r="S3" s="634"/>
      <c r="T3" s="634"/>
      <c r="U3" s="634"/>
      <c r="V3" s="634">
        <v>2561</v>
      </c>
      <c r="W3" s="634"/>
      <c r="X3" s="634"/>
      <c r="Y3" s="634"/>
      <c r="Z3" s="634">
        <v>2562</v>
      </c>
      <c r="AA3" s="634"/>
      <c r="AB3" s="634"/>
      <c r="AC3" s="634"/>
      <c r="AD3" s="634">
        <v>2563</v>
      </c>
      <c r="AE3" s="634"/>
      <c r="AF3" s="634"/>
      <c r="AG3" s="634"/>
      <c r="AH3" s="634">
        <v>2564</v>
      </c>
      <c r="AI3" s="634"/>
      <c r="AJ3" s="634"/>
      <c r="AK3" s="634"/>
      <c r="AL3" s="634">
        <v>2565</v>
      </c>
      <c r="AM3" s="634"/>
      <c r="AN3" s="634"/>
      <c r="AO3" s="634"/>
      <c r="AP3" s="630">
        <v>2566</v>
      </c>
      <c r="AQ3" s="631"/>
      <c r="AR3" s="632"/>
      <c r="AS3" s="633"/>
      <c r="AT3" s="630">
        <v>2567</v>
      </c>
      <c r="AU3" s="631"/>
      <c r="AV3" s="632"/>
      <c r="AW3" s="633"/>
      <c r="AX3" s="630">
        <v>2568</v>
      </c>
      <c r="AY3" s="631"/>
      <c r="AZ3" s="632"/>
      <c r="BA3" s="633"/>
    </row>
    <row r="4" spans="1:53" s="329" customFormat="1">
      <c r="A4" s="634"/>
      <c r="B4" s="198" t="s">
        <v>61</v>
      </c>
      <c r="C4" s="198" t="s">
        <v>60</v>
      </c>
      <c r="D4" s="198" t="s">
        <v>59</v>
      </c>
      <c r="E4" s="198" t="s">
        <v>58</v>
      </c>
      <c r="F4" s="198" t="s">
        <v>61</v>
      </c>
      <c r="G4" s="198" t="s">
        <v>60</v>
      </c>
      <c r="H4" s="198" t="s">
        <v>59</v>
      </c>
      <c r="I4" s="198" t="s">
        <v>58</v>
      </c>
      <c r="J4" s="198" t="s">
        <v>61</v>
      </c>
      <c r="K4" s="198" t="s">
        <v>60</v>
      </c>
      <c r="L4" s="198" t="s">
        <v>59</v>
      </c>
      <c r="M4" s="198" t="s">
        <v>58</v>
      </c>
      <c r="N4" s="198" t="s">
        <v>61</v>
      </c>
      <c r="O4" s="198" t="s">
        <v>60</v>
      </c>
      <c r="P4" s="198" t="s">
        <v>59</v>
      </c>
      <c r="Q4" s="198" t="s">
        <v>58</v>
      </c>
      <c r="R4" s="198" t="s">
        <v>61</v>
      </c>
      <c r="S4" s="198" t="s">
        <v>60</v>
      </c>
      <c r="T4" s="198" t="s">
        <v>59</v>
      </c>
      <c r="U4" s="198" t="s">
        <v>58</v>
      </c>
      <c r="V4" s="198" t="s">
        <v>61</v>
      </c>
      <c r="W4" s="198" t="s">
        <v>60</v>
      </c>
      <c r="X4" s="198" t="s">
        <v>59</v>
      </c>
      <c r="Y4" s="198" t="s">
        <v>58</v>
      </c>
      <c r="Z4" s="198" t="s">
        <v>61</v>
      </c>
      <c r="AA4" s="198" t="s">
        <v>60</v>
      </c>
      <c r="AB4" s="198" t="s">
        <v>59</v>
      </c>
      <c r="AC4" s="198" t="s">
        <v>58</v>
      </c>
      <c r="AD4" s="198" t="s">
        <v>61</v>
      </c>
      <c r="AE4" s="198" t="s">
        <v>60</v>
      </c>
      <c r="AF4" s="198" t="s">
        <v>59</v>
      </c>
      <c r="AG4" s="198" t="s">
        <v>58</v>
      </c>
      <c r="AH4" s="198" t="s">
        <v>61</v>
      </c>
      <c r="AI4" s="198" t="s">
        <v>60</v>
      </c>
      <c r="AJ4" s="198" t="s">
        <v>59</v>
      </c>
      <c r="AK4" s="198" t="s">
        <v>58</v>
      </c>
      <c r="AL4" s="198" t="s">
        <v>61</v>
      </c>
      <c r="AM4" s="198" t="s">
        <v>60</v>
      </c>
      <c r="AN4" s="198" t="s">
        <v>59</v>
      </c>
      <c r="AO4" s="198" t="s">
        <v>58</v>
      </c>
      <c r="AP4" s="198" t="s">
        <v>61</v>
      </c>
      <c r="AQ4" s="198" t="s">
        <v>60</v>
      </c>
      <c r="AR4" s="198" t="s">
        <v>59</v>
      </c>
      <c r="AS4" s="198" t="s">
        <v>58</v>
      </c>
      <c r="AT4" s="198" t="s">
        <v>61</v>
      </c>
      <c r="AU4" s="198" t="s">
        <v>60</v>
      </c>
      <c r="AV4" s="198" t="s">
        <v>59</v>
      </c>
      <c r="AW4" s="198" t="s">
        <v>58</v>
      </c>
      <c r="AX4" s="198" t="s">
        <v>61</v>
      </c>
      <c r="AY4" s="198" t="s">
        <v>60</v>
      </c>
      <c r="AZ4" s="198" t="s">
        <v>59</v>
      </c>
      <c r="BA4" s="198" t="s">
        <v>58</v>
      </c>
    </row>
    <row r="5" spans="1:53">
      <c r="A5" s="302" t="s">
        <v>140</v>
      </c>
      <c r="B5" s="330">
        <v>46.44</v>
      </c>
      <c r="C5" s="330">
        <v>48.48</v>
      </c>
      <c r="D5" s="330">
        <v>47.73</v>
      </c>
      <c r="E5" s="330">
        <v>47.48</v>
      </c>
      <c r="F5" s="330">
        <v>44.73</v>
      </c>
      <c r="G5" s="330">
        <v>47.58</v>
      </c>
      <c r="H5" s="330">
        <v>47.76</v>
      </c>
      <c r="I5" s="330">
        <v>47.5</v>
      </c>
      <c r="J5" s="330">
        <v>43.62</v>
      </c>
      <c r="K5" s="330">
        <v>46.83</v>
      </c>
      <c r="L5" s="330">
        <v>46.78</v>
      </c>
      <c r="M5" s="330">
        <v>47.08</v>
      </c>
      <c r="N5" s="330">
        <v>43.96</v>
      </c>
      <c r="O5" s="330">
        <v>46.48</v>
      </c>
      <c r="P5" s="330">
        <v>47.08</v>
      </c>
      <c r="Q5" s="330">
        <v>46.87</v>
      </c>
      <c r="R5" s="330">
        <v>44.02</v>
      </c>
      <c r="S5" s="330">
        <v>46.51</v>
      </c>
      <c r="T5" s="330">
        <v>46.82</v>
      </c>
      <c r="U5" s="330">
        <v>46.57</v>
      </c>
      <c r="V5" s="330">
        <v>44.65</v>
      </c>
      <c r="W5" s="330">
        <v>46.41</v>
      </c>
      <c r="X5" s="330">
        <v>46.54</v>
      </c>
      <c r="Y5" s="330">
        <v>46.74</v>
      </c>
      <c r="Z5" s="330">
        <v>43.48</v>
      </c>
      <c r="AA5" s="330">
        <v>46.44</v>
      </c>
      <c r="AB5" s="330">
        <v>46.74306797293282</v>
      </c>
      <c r="AC5" s="330">
        <v>46.44</v>
      </c>
      <c r="AD5" s="82">
        <v>42.829055360415239</v>
      </c>
      <c r="AE5" s="82">
        <v>40.202562342632639</v>
      </c>
      <c r="AF5" s="82">
        <v>44.179729765143009</v>
      </c>
      <c r="AG5" s="82">
        <v>45.506024931433608</v>
      </c>
      <c r="AH5" s="82">
        <v>42.81644863478607</v>
      </c>
      <c r="AI5" s="82">
        <v>45.260353997643705</v>
      </c>
      <c r="AJ5" s="82">
        <v>43.966754064777959</v>
      </c>
      <c r="AK5" s="82">
        <v>45.699161287203928</v>
      </c>
      <c r="AL5" s="503">
        <v>43.819464920552825</v>
      </c>
      <c r="AM5" s="503">
        <v>46.055501870404129</v>
      </c>
      <c r="AN5" s="503">
        <v>46.872704994617969</v>
      </c>
      <c r="AO5" s="503">
        <v>46.451069093663435</v>
      </c>
      <c r="AP5" s="503">
        <v>46.5</v>
      </c>
      <c r="AQ5" s="503">
        <v>46.7</v>
      </c>
      <c r="AR5" s="503">
        <v>46.1</v>
      </c>
      <c r="AS5" s="503">
        <v>46.9</v>
      </c>
      <c r="AT5" s="503">
        <v>44</v>
      </c>
      <c r="AU5" s="503">
        <v>46.6</v>
      </c>
      <c r="AV5" s="503">
        <v>47.378962780060704</v>
      </c>
      <c r="AW5" s="503">
        <v>47.332668160638406</v>
      </c>
      <c r="AX5" s="503">
        <v>43.95843114629988</v>
      </c>
      <c r="AY5" s="408">
        <v>46.926665492617516</v>
      </c>
      <c r="AZ5" s="82">
        <v>47.487884753933706</v>
      </c>
      <c r="BA5" s="82"/>
    </row>
    <row r="6" spans="1:53">
      <c r="A6" s="331" t="s">
        <v>164</v>
      </c>
      <c r="B6" s="332">
        <v>40.92</v>
      </c>
      <c r="C6" s="332">
        <v>40.47</v>
      </c>
      <c r="D6" s="332">
        <v>38.78</v>
      </c>
      <c r="E6" s="332">
        <v>38.369999999999997</v>
      </c>
      <c r="F6" s="332">
        <v>40.14</v>
      </c>
      <c r="G6" s="332">
        <v>38.729999999999997</v>
      </c>
      <c r="H6" s="332">
        <v>39.090000000000003</v>
      </c>
      <c r="I6" s="332">
        <v>39.299999999999997</v>
      </c>
      <c r="J6" s="332">
        <v>39.119999999999997</v>
      </c>
      <c r="K6" s="332">
        <v>39.03</v>
      </c>
      <c r="L6" s="332">
        <v>38.08</v>
      </c>
      <c r="M6" s="332">
        <v>37.47</v>
      </c>
      <c r="N6" s="332">
        <v>38.33</v>
      </c>
      <c r="O6" s="332">
        <v>36.700000000000003</v>
      </c>
      <c r="P6" s="332">
        <v>37.619999999999997</v>
      </c>
      <c r="Q6" s="332">
        <v>37.39</v>
      </c>
      <c r="R6" s="332">
        <v>36.9</v>
      </c>
      <c r="S6" s="332">
        <v>36.4</v>
      </c>
      <c r="T6" s="332">
        <v>37.06</v>
      </c>
      <c r="U6" s="332">
        <v>35.229999999999997</v>
      </c>
      <c r="V6" s="332">
        <v>37.74</v>
      </c>
      <c r="W6" s="332">
        <v>36.92</v>
      </c>
      <c r="X6" s="332">
        <v>37.36</v>
      </c>
      <c r="Y6" s="332">
        <v>37.64</v>
      </c>
      <c r="Z6" s="332">
        <v>37.799999999999997</v>
      </c>
      <c r="AA6" s="332">
        <v>37.799999999999997</v>
      </c>
      <c r="AB6" s="332">
        <v>37.816893107671447</v>
      </c>
      <c r="AC6" s="332">
        <v>36.58</v>
      </c>
      <c r="AD6" s="47">
        <v>37.003690279635897</v>
      </c>
      <c r="AE6" s="47">
        <v>33.137566764926262</v>
      </c>
      <c r="AF6" s="47">
        <v>35.769695230088672</v>
      </c>
      <c r="AG6" s="47">
        <v>36.437538743694006</v>
      </c>
      <c r="AH6" s="47">
        <v>35.392775837360816</v>
      </c>
      <c r="AI6" s="47">
        <v>35.764141544620422</v>
      </c>
      <c r="AJ6" s="47">
        <v>34.843714762250578</v>
      </c>
      <c r="AK6" s="47">
        <v>35.148716372956585</v>
      </c>
      <c r="AL6" s="505">
        <v>36.652141045167497</v>
      </c>
      <c r="AM6" s="505">
        <v>35.865641883942011</v>
      </c>
      <c r="AN6" s="505">
        <v>36.271945375662256</v>
      </c>
      <c r="AO6" s="505">
        <v>34.298951886413946</v>
      </c>
      <c r="AP6" s="505">
        <v>36.9</v>
      </c>
      <c r="AQ6" s="505">
        <v>37.299999999999997</v>
      </c>
      <c r="AR6" s="505">
        <v>36.5</v>
      </c>
      <c r="AS6" s="505">
        <v>35.700000000000003</v>
      </c>
      <c r="AT6" s="505">
        <v>37.200000000000003</v>
      </c>
      <c r="AU6" s="505">
        <v>37.200000000000003</v>
      </c>
      <c r="AV6" s="505">
        <v>40.050668044195262</v>
      </c>
      <c r="AW6" s="505">
        <v>39.402964964237057</v>
      </c>
      <c r="AX6" s="505">
        <v>39.484824394565351</v>
      </c>
      <c r="AY6" s="47">
        <v>40.346349433161663</v>
      </c>
      <c r="AZ6" s="47">
        <v>40.819086588430494</v>
      </c>
      <c r="BA6" s="47"/>
    </row>
    <row r="7" spans="1:53">
      <c r="A7" s="208" t="s">
        <v>143</v>
      </c>
      <c r="B7" s="333">
        <v>48.5</v>
      </c>
      <c r="C7" s="333">
        <v>49.71</v>
      </c>
      <c r="D7" s="333">
        <v>51.34</v>
      </c>
      <c r="E7" s="333">
        <v>50.67</v>
      </c>
      <c r="F7" s="333">
        <v>46.48</v>
      </c>
      <c r="G7" s="333">
        <v>49.01</v>
      </c>
      <c r="H7" s="333">
        <v>48.61</v>
      </c>
      <c r="I7" s="333">
        <v>48.22</v>
      </c>
      <c r="J7" s="333">
        <v>43.13</v>
      </c>
      <c r="K7" s="333">
        <v>48.53</v>
      </c>
      <c r="L7" s="333">
        <v>47.79</v>
      </c>
      <c r="M7" s="333">
        <v>46.47</v>
      </c>
      <c r="N7" s="333">
        <v>44.64</v>
      </c>
      <c r="O7" s="333">
        <v>49.67</v>
      </c>
      <c r="P7" s="333">
        <v>46.96</v>
      </c>
      <c r="Q7" s="333">
        <v>47.61</v>
      </c>
      <c r="R7" s="333">
        <v>47.09</v>
      </c>
      <c r="S7" s="333">
        <v>46.1</v>
      </c>
      <c r="T7" s="333">
        <v>48.75</v>
      </c>
      <c r="U7" s="333">
        <v>49.44</v>
      </c>
      <c r="V7" s="333">
        <v>45.93</v>
      </c>
      <c r="W7" s="333">
        <v>45.11</v>
      </c>
      <c r="X7" s="333">
        <v>50.48</v>
      </c>
      <c r="Y7" s="333">
        <v>47.83</v>
      </c>
      <c r="Z7" s="333">
        <v>44.65</v>
      </c>
      <c r="AA7" s="333">
        <v>48.27</v>
      </c>
      <c r="AB7" s="333">
        <v>47.152870735572279</v>
      </c>
      <c r="AC7" s="333">
        <v>48.05</v>
      </c>
      <c r="AD7" s="49">
        <v>46.5715706472986</v>
      </c>
      <c r="AE7" s="49">
        <v>44.407259633718716</v>
      </c>
      <c r="AF7" s="49">
        <v>45.982148132567069</v>
      </c>
      <c r="AG7" s="49">
        <v>47.441262624934488</v>
      </c>
      <c r="AH7" s="49">
        <v>42.751385647836798</v>
      </c>
      <c r="AI7" s="49">
        <v>46.352845362514451</v>
      </c>
      <c r="AJ7" s="49">
        <v>47.054157608272888</v>
      </c>
      <c r="AK7" s="49">
        <v>47.58060411342985</v>
      </c>
      <c r="AL7" s="490">
        <v>45.140052593350745</v>
      </c>
      <c r="AM7" s="490">
        <v>47.194656978279546</v>
      </c>
      <c r="AN7" s="490">
        <v>47.795572012065492</v>
      </c>
      <c r="AO7" s="490">
        <v>47.847797489577125</v>
      </c>
      <c r="AP7" s="490">
        <v>47</v>
      </c>
      <c r="AQ7" s="490">
        <v>47.9</v>
      </c>
      <c r="AR7" s="490">
        <v>47.6</v>
      </c>
      <c r="AS7" s="490">
        <v>48.3</v>
      </c>
      <c r="AT7" s="490">
        <v>46.1</v>
      </c>
      <c r="AU7" s="490">
        <v>48</v>
      </c>
      <c r="AV7" s="490">
        <v>47.554670787788289</v>
      </c>
      <c r="AW7" s="490">
        <v>47.712013883518054</v>
      </c>
      <c r="AX7" s="490">
        <v>46.273972366894697</v>
      </c>
      <c r="AY7" s="49">
        <v>48.032783473682912</v>
      </c>
      <c r="AZ7" s="49">
        <v>47.96094504896066</v>
      </c>
      <c r="BA7" s="49"/>
    </row>
    <row r="8" spans="1:53">
      <c r="A8" s="208" t="s">
        <v>144</v>
      </c>
      <c r="B8" s="333">
        <v>47.73</v>
      </c>
      <c r="C8" s="333">
        <v>51.03</v>
      </c>
      <c r="D8" s="333">
        <v>50.63</v>
      </c>
      <c r="E8" s="333">
        <v>50.63</v>
      </c>
      <c r="F8" s="333">
        <v>45.83</v>
      </c>
      <c r="G8" s="333">
        <v>50.52</v>
      </c>
      <c r="H8" s="333">
        <v>50.73</v>
      </c>
      <c r="I8" s="333">
        <v>50.18</v>
      </c>
      <c r="J8" s="333">
        <v>44.29</v>
      </c>
      <c r="K8" s="333">
        <v>49.84</v>
      </c>
      <c r="L8" s="333">
        <v>49.69</v>
      </c>
      <c r="M8" s="333">
        <v>50.18</v>
      </c>
      <c r="N8" s="333">
        <v>44.99</v>
      </c>
      <c r="O8" s="333">
        <v>49.61</v>
      </c>
      <c r="P8" s="333">
        <v>50.16</v>
      </c>
      <c r="Q8" s="333">
        <v>50.06</v>
      </c>
      <c r="R8" s="333">
        <v>46.23</v>
      </c>
      <c r="S8" s="333">
        <v>49.97</v>
      </c>
      <c r="T8" s="333">
        <v>50.31</v>
      </c>
      <c r="U8" s="333">
        <v>50.37</v>
      </c>
      <c r="V8" s="333">
        <v>47.13</v>
      </c>
      <c r="W8" s="333">
        <v>49.9</v>
      </c>
      <c r="X8" s="333">
        <v>49.98</v>
      </c>
      <c r="Y8" s="333">
        <v>50.37</v>
      </c>
      <c r="Z8" s="333">
        <v>45.26</v>
      </c>
      <c r="AA8" s="333">
        <v>49.77</v>
      </c>
      <c r="AB8" s="333">
        <v>49.887606818949195</v>
      </c>
      <c r="AC8" s="333">
        <v>49.68</v>
      </c>
      <c r="AD8" s="49">
        <v>43.324536546997322</v>
      </c>
      <c r="AE8" s="49">
        <v>44.263917905121311</v>
      </c>
      <c r="AF8" s="49">
        <v>46.69375559733222</v>
      </c>
      <c r="AG8" s="49">
        <v>48.398309952830417</v>
      </c>
      <c r="AH8" s="49">
        <v>44.79274064406966</v>
      </c>
      <c r="AI8" s="49">
        <v>48.222782042277395</v>
      </c>
      <c r="AJ8" s="49">
        <v>47.092533236313173</v>
      </c>
      <c r="AK8" s="49">
        <v>48.781292163702524</v>
      </c>
      <c r="AL8" s="490">
        <v>45.546443935055706</v>
      </c>
      <c r="AM8" s="490">
        <v>49.341692901343436</v>
      </c>
      <c r="AN8" s="490">
        <v>49.804492598085808</v>
      </c>
      <c r="AO8" s="490">
        <v>49.605344538442324</v>
      </c>
      <c r="AP8" s="490">
        <v>45.8</v>
      </c>
      <c r="AQ8" s="490">
        <v>49.4</v>
      </c>
      <c r="AR8" s="490">
        <v>48.3</v>
      </c>
      <c r="AS8" s="490">
        <v>49.5</v>
      </c>
      <c r="AT8" s="490">
        <v>45.3</v>
      </c>
      <c r="AU8" s="490">
        <v>49.1</v>
      </c>
      <c r="AV8" s="490">
        <v>49.446280658291265</v>
      </c>
      <c r="AW8" s="490">
        <v>49.629414809112035</v>
      </c>
      <c r="AX8" s="490">
        <v>44.449003048653971</v>
      </c>
      <c r="AY8" s="49">
        <v>48.989655722324983</v>
      </c>
      <c r="AZ8" s="49">
        <v>49.313406307792476</v>
      </c>
      <c r="BA8" s="49"/>
    </row>
    <row r="9" spans="1:53">
      <c r="A9" s="208" t="s">
        <v>174</v>
      </c>
      <c r="B9" s="333">
        <v>48.63</v>
      </c>
      <c r="C9" s="333">
        <v>46.84</v>
      </c>
      <c r="D9" s="333">
        <v>47.41</v>
      </c>
      <c r="E9" s="333">
        <v>48.36</v>
      </c>
      <c r="F9" s="333">
        <v>46.96</v>
      </c>
      <c r="G9" s="333">
        <v>45.43</v>
      </c>
      <c r="H9" s="333">
        <v>46.94</v>
      </c>
      <c r="I9" s="333">
        <v>48.91</v>
      </c>
      <c r="J9" s="333">
        <v>43.25</v>
      </c>
      <c r="K9" s="333">
        <v>45.47</v>
      </c>
      <c r="L9" s="333">
        <v>50.6</v>
      </c>
      <c r="M9" s="333">
        <v>48.08</v>
      </c>
      <c r="N9" s="333">
        <v>47.71</v>
      </c>
      <c r="O9" s="333">
        <v>47.79</v>
      </c>
      <c r="P9" s="333">
        <v>49.84</v>
      </c>
      <c r="Q9" s="333">
        <v>48.35</v>
      </c>
      <c r="R9" s="333">
        <v>43.54</v>
      </c>
      <c r="S9" s="333">
        <v>50.31</v>
      </c>
      <c r="T9" s="333">
        <v>48.97</v>
      </c>
      <c r="U9" s="333">
        <v>47.26</v>
      </c>
      <c r="V9" s="333">
        <v>46.8</v>
      </c>
      <c r="W9" s="333">
        <v>48.82</v>
      </c>
      <c r="X9" s="333">
        <v>48.04</v>
      </c>
      <c r="Y9" s="333">
        <v>46.17</v>
      </c>
      <c r="Z9" s="333">
        <v>43.41</v>
      </c>
      <c r="AA9" s="333">
        <v>43.44</v>
      </c>
      <c r="AB9" s="333">
        <v>47.773424992895336</v>
      </c>
      <c r="AC9" s="333">
        <v>49.42</v>
      </c>
      <c r="AD9" s="49">
        <v>46.716702487089094</v>
      </c>
      <c r="AE9" s="49">
        <v>43.864829118910265</v>
      </c>
      <c r="AF9" s="49">
        <v>46.097032525629821</v>
      </c>
      <c r="AG9" s="49">
        <v>48.833581439114674</v>
      </c>
      <c r="AH9" s="49">
        <v>43.904244166484567</v>
      </c>
      <c r="AI9" s="49">
        <v>41.36167408369603</v>
      </c>
      <c r="AJ9" s="49">
        <v>46.532098111149089</v>
      </c>
      <c r="AK9" s="49">
        <v>47.222010099356844</v>
      </c>
      <c r="AL9" s="490">
        <v>44.525958135842622</v>
      </c>
      <c r="AM9" s="490">
        <v>50.509235511756899</v>
      </c>
      <c r="AN9" s="490">
        <v>48.118198280516879</v>
      </c>
      <c r="AO9" s="490">
        <v>47.554303169016123</v>
      </c>
      <c r="AP9" s="490">
        <v>45.5</v>
      </c>
      <c r="AQ9" s="490">
        <v>45.8</v>
      </c>
      <c r="AR9" s="490">
        <v>48.7</v>
      </c>
      <c r="AS9" s="490">
        <v>49.2</v>
      </c>
      <c r="AT9" s="490">
        <v>47.6</v>
      </c>
      <c r="AU9" s="490">
        <v>49</v>
      </c>
      <c r="AV9" s="490">
        <v>49.97592023418153</v>
      </c>
      <c r="AW9" s="490">
        <v>49.950650901064591</v>
      </c>
      <c r="AX9" s="490">
        <v>43.855310057244957</v>
      </c>
      <c r="AY9" s="49">
        <v>46.316233153121971</v>
      </c>
      <c r="AZ9" s="49">
        <v>49.403161068881985</v>
      </c>
      <c r="BA9" s="49"/>
    </row>
    <row r="10" spans="1:53">
      <c r="A10" s="208" t="s">
        <v>165</v>
      </c>
      <c r="B10" s="333">
        <v>46.13</v>
      </c>
      <c r="C10" s="333">
        <v>45.97</v>
      </c>
      <c r="D10" s="333">
        <v>47.97</v>
      </c>
      <c r="E10" s="333">
        <v>44.24</v>
      </c>
      <c r="F10" s="333">
        <v>50.8</v>
      </c>
      <c r="G10" s="334">
        <v>54.78</v>
      </c>
      <c r="H10" s="333">
        <v>54.33</v>
      </c>
      <c r="I10" s="333">
        <v>53.7</v>
      </c>
      <c r="J10" s="333">
        <v>54.59</v>
      </c>
      <c r="K10" s="333">
        <v>46.74</v>
      </c>
      <c r="L10" s="333">
        <v>48.34</v>
      </c>
      <c r="M10" s="333">
        <v>47.88</v>
      </c>
      <c r="N10" s="333">
        <v>42.89</v>
      </c>
      <c r="O10" s="333">
        <v>41.74</v>
      </c>
      <c r="P10" s="333">
        <v>45.54</v>
      </c>
      <c r="Q10" s="333">
        <v>46.82</v>
      </c>
      <c r="R10" s="333">
        <v>41.63</v>
      </c>
      <c r="S10" s="333">
        <v>44.46</v>
      </c>
      <c r="T10" s="333">
        <v>44.66</v>
      </c>
      <c r="U10" s="333">
        <v>46.21</v>
      </c>
      <c r="V10" s="333">
        <v>40.119999999999997</v>
      </c>
      <c r="W10" s="333">
        <v>46.24</v>
      </c>
      <c r="X10" s="333">
        <v>45.3</v>
      </c>
      <c r="Y10" s="333">
        <v>48.26</v>
      </c>
      <c r="Z10" s="333">
        <v>39.82</v>
      </c>
      <c r="AA10" s="333">
        <v>46.35</v>
      </c>
      <c r="AB10" s="333">
        <v>47.53495303542109</v>
      </c>
      <c r="AC10" s="333">
        <v>47.57</v>
      </c>
      <c r="AD10" s="49">
        <v>45.222519326040619</v>
      </c>
      <c r="AE10" s="49">
        <v>42.417940480507326</v>
      </c>
      <c r="AF10" s="49">
        <v>43.123929588531588</v>
      </c>
      <c r="AG10" s="49">
        <v>43.672686050990698</v>
      </c>
      <c r="AH10" s="49">
        <v>42.127480446875794</v>
      </c>
      <c r="AI10" s="49">
        <v>45.188106616619244</v>
      </c>
      <c r="AJ10" s="49">
        <v>43.445205120383612</v>
      </c>
      <c r="AK10" s="49">
        <v>40.506222996695662</v>
      </c>
      <c r="AL10" s="490">
        <v>42.939649807438087</v>
      </c>
      <c r="AM10" s="490">
        <v>43.726754378187522</v>
      </c>
      <c r="AN10" s="490">
        <v>45.643592528567559</v>
      </c>
      <c r="AO10" s="490">
        <v>45.110908033427428</v>
      </c>
      <c r="AP10" s="490">
        <v>42.7</v>
      </c>
      <c r="AQ10" s="490">
        <v>43.2</v>
      </c>
      <c r="AR10" s="490">
        <v>46.1</v>
      </c>
      <c r="AS10" s="490">
        <v>46.9</v>
      </c>
      <c r="AT10" s="490">
        <v>39.799999999999997</v>
      </c>
      <c r="AU10" s="490">
        <v>46.3</v>
      </c>
      <c r="AV10" s="490">
        <v>48.32192663136162</v>
      </c>
      <c r="AW10" s="490">
        <v>49.228494793601996</v>
      </c>
      <c r="AX10" s="490">
        <v>43.725712011382917</v>
      </c>
      <c r="AY10" s="49">
        <v>45.954533506132407</v>
      </c>
      <c r="AZ10" s="49">
        <v>45.494757637376836</v>
      </c>
      <c r="BA10" s="49"/>
    </row>
    <row r="11" spans="1:53">
      <c r="A11" s="208" t="s">
        <v>147</v>
      </c>
      <c r="B11" s="333">
        <v>46.53</v>
      </c>
      <c r="C11" s="333">
        <v>48.59</v>
      </c>
      <c r="D11" s="333">
        <v>47.62</v>
      </c>
      <c r="E11" s="333">
        <v>46.95</v>
      </c>
      <c r="F11" s="333">
        <v>44.99</v>
      </c>
      <c r="G11" s="335">
        <v>47.39</v>
      </c>
      <c r="H11" s="333">
        <v>47.08</v>
      </c>
      <c r="I11" s="333">
        <v>46.98</v>
      </c>
      <c r="J11" s="333">
        <v>43.72</v>
      </c>
      <c r="K11" s="333">
        <v>46.46</v>
      </c>
      <c r="L11" s="333">
        <v>45.94</v>
      </c>
      <c r="M11" s="333">
        <v>46.5</v>
      </c>
      <c r="N11" s="333">
        <v>43.65</v>
      </c>
      <c r="O11" s="333">
        <v>45.82</v>
      </c>
      <c r="P11" s="333">
        <v>46.18</v>
      </c>
      <c r="Q11" s="333">
        <v>45.74</v>
      </c>
      <c r="R11" s="333">
        <v>42.82</v>
      </c>
      <c r="S11" s="333">
        <v>45.87</v>
      </c>
      <c r="T11" s="333">
        <v>45.74</v>
      </c>
      <c r="U11" s="333">
        <v>45.38</v>
      </c>
      <c r="V11" s="333">
        <v>43.3</v>
      </c>
      <c r="W11" s="333">
        <v>45</v>
      </c>
      <c r="X11" s="333">
        <v>45.18</v>
      </c>
      <c r="Y11" s="333">
        <v>45.35</v>
      </c>
      <c r="Z11" s="333">
        <v>42.55</v>
      </c>
      <c r="AA11" s="333">
        <v>45.81</v>
      </c>
      <c r="AB11" s="333">
        <v>45.413154234617032</v>
      </c>
      <c r="AC11" s="333">
        <v>45.85</v>
      </c>
      <c r="AD11" s="49">
        <v>41.929657310606082</v>
      </c>
      <c r="AE11" s="49">
        <v>39.902332078029787</v>
      </c>
      <c r="AF11" s="49">
        <v>43.164040484900575</v>
      </c>
      <c r="AG11" s="49">
        <v>44.515934235893901</v>
      </c>
      <c r="AH11" s="49">
        <v>41.737956554925574</v>
      </c>
      <c r="AI11" s="49">
        <v>44.643943000493252</v>
      </c>
      <c r="AJ11" s="49">
        <v>41.248705743253211</v>
      </c>
      <c r="AK11" s="49">
        <v>44.252510694026086</v>
      </c>
      <c r="AL11" s="490">
        <v>43.090948423373881</v>
      </c>
      <c r="AM11" s="490">
        <v>44.516007664331049</v>
      </c>
      <c r="AN11" s="490">
        <v>45.705059020571937</v>
      </c>
      <c r="AO11" s="490">
        <v>45.359541241703134</v>
      </c>
      <c r="AP11" s="490">
        <v>43.4</v>
      </c>
      <c r="AQ11" s="490">
        <v>45.4</v>
      </c>
      <c r="AR11" s="490">
        <v>44.9</v>
      </c>
      <c r="AS11" s="490">
        <v>45.8</v>
      </c>
      <c r="AT11" s="490">
        <v>42.6</v>
      </c>
      <c r="AU11" s="490">
        <v>45.7</v>
      </c>
      <c r="AV11" s="490">
        <v>46.322590320452292</v>
      </c>
      <c r="AW11" s="490">
        <v>45.757217454035697</v>
      </c>
      <c r="AX11" s="490">
        <v>42.47580448236311</v>
      </c>
      <c r="AY11" s="49">
        <v>45.313999425446866</v>
      </c>
      <c r="AZ11" s="49">
        <v>46.07388929511211</v>
      </c>
      <c r="BA11" s="49"/>
    </row>
    <row r="12" spans="1:53">
      <c r="A12" s="208" t="s">
        <v>175</v>
      </c>
      <c r="B12" s="333">
        <v>47.4</v>
      </c>
      <c r="C12" s="333">
        <v>49.22</v>
      </c>
      <c r="D12" s="333">
        <v>48.15</v>
      </c>
      <c r="E12" s="333">
        <v>48.01</v>
      </c>
      <c r="F12" s="333">
        <v>45.36</v>
      </c>
      <c r="G12" s="333">
        <v>47.98</v>
      </c>
      <c r="H12" s="333">
        <v>48.2</v>
      </c>
      <c r="I12" s="333">
        <v>48.13</v>
      </c>
      <c r="J12" s="333">
        <v>44.78</v>
      </c>
      <c r="K12" s="333">
        <v>47.22</v>
      </c>
      <c r="L12" s="333">
        <v>47.13</v>
      </c>
      <c r="M12" s="333">
        <v>47.67</v>
      </c>
      <c r="N12" s="333">
        <v>45.48</v>
      </c>
      <c r="O12" s="333">
        <v>47.31</v>
      </c>
      <c r="P12" s="333">
        <v>47.88</v>
      </c>
      <c r="Q12" s="333">
        <v>47.71</v>
      </c>
      <c r="R12" s="333">
        <v>45.62</v>
      </c>
      <c r="S12" s="333">
        <v>47.45</v>
      </c>
      <c r="T12" s="333">
        <v>47.7</v>
      </c>
      <c r="U12" s="333">
        <v>47.32</v>
      </c>
      <c r="V12" s="333">
        <v>45.96</v>
      </c>
      <c r="W12" s="333">
        <v>47.51</v>
      </c>
      <c r="X12" s="333">
        <v>47.45</v>
      </c>
      <c r="Y12" s="333">
        <v>47.48</v>
      </c>
      <c r="Z12" s="333">
        <v>45.33</v>
      </c>
      <c r="AA12" s="333">
        <v>47.17</v>
      </c>
      <c r="AB12" s="333">
        <v>47.554701177230982</v>
      </c>
      <c r="AC12" s="333">
        <v>47.27</v>
      </c>
      <c r="AD12" s="49">
        <v>45.042059135248685</v>
      </c>
      <c r="AE12" s="49">
        <v>42.783230637419329</v>
      </c>
      <c r="AF12" s="49">
        <v>46.37120654704686</v>
      </c>
      <c r="AG12" s="49">
        <v>47.164180318761105</v>
      </c>
      <c r="AH12" s="49">
        <v>44.168784848936163</v>
      </c>
      <c r="AI12" s="49">
        <v>46.649714088935546</v>
      </c>
      <c r="AJ12" s="49">
        <v>45.521258677076318</v>
      </c>
      <c r="AK12" s="49">
        <v>46.651420676081528</v>
      </c>
      <c r="AL12" s="490">
        <v>45.208750552643131</v>
      </c>
      <c r="AM12" s="490">
        <v>46.378028706964599</v>
      </c>
      <c r="AN12" s="490">
        <v>47.238281258871751</v>
      </c>
      <c r="AO12" s="490">
        <v>46.990932636157652</v>
      </c>
      <c r="AP12" s="490">
        <v>45.5</v>
      </c>
      <c r="AQ12" s="490">
        <v>47</v>
      </c>
      <c r="AR12" s="490">
        <v>46.8</v>
      </c>
      <c r="AS12" s="490">
        <v>47.4</v>
      </c>
      <c r="AT12" s="490">
        <v>45.1</v>
      </c>
      <c r="AU12" s="490">
        <v>47</v>
      </c>
      <c r="AV12" s="490">
        <v>47.305951065852732</v>
      </c>
      <c r="AW12" s="490">
        <v>47.281635375621711</v>
      </c>
      <c r="AX12" s="490">
        <v>44.588522770297004</v>
      </c>
      <c r="AY12" s="49">
        <v>46.950957600975727</v>
      </c>
      <c r="AZ12" s="49">
        <v>47.365545018826602</v>
      </c>
      <c r="BA12" s="49"/>
    </row>
    <row r="13" spans="1:53">
      <c r="A13" s="208" t="s">
        <v>166</v>
      </c>
      <c r="B13" s="333">
        <v>48.43</v>
      </c>
      <c r="C13" s="333">
        <v>49.87</v>
      </c>
      <c r="D13" s="333">
        <v>48.41</v>
      </c>
      <c r="E13" s="333">
        <v>48.31</v>
      </c>
      <c r="F13" s="333">
        <v>46.88</v>
      </c>
      <c r="G13" s="333">
        <v>48.17</v>
      </c>
      <c r="H13" s="333">
        <v>48.04</v>
      </c>
      <c r="I13" s="333">
        <v>48.09</v>
      </c>
      <c r="J13" s="333">
        <v>45.23</v>
      </c>
      <c r="K13" s="333">
        <v>47.49</v>
      </c>
      <c r="L13" s="333">
        <v>47.05</v>
      </c>
      <c r="M13" s="333">
        <v>48.27</v>
      </c>
      <c r="N13" s="333">
        <v>44.86</v>
      </c>
      <c r="O13" s="333">
        <v>47.5</v>
      </c>
      <c r="P13" s="333">
        <v>48.3</v>
      </c>
      <c r="Q13" s="333">
        <v>47.46</v>
      </c>
      <c r="R13" s="333">
        <v>43.97</v>
      </c>
      <c r="S13" s="333">
        <v>47.52</v>
      </c>
      <c r="T13" s="333">
        <v>48.04</v>
      </c>
      <c r="U13" s="333">
        <v>47.8</v>
      </c>
      <c r="V13" s="333">
        <v>45.73</v>
      </c>
      <c r="W13" s="333">
        <v>47.72</v>
      </c>
      <c r="X13" s="333">
        <v>46.98</v>
      </c>
      <c r="Y13" s="333">
        <v>47.57</v>
      </c>
      <c r="Z13" s="333">
        <v>43.91</v>
      </c>
      <c r="AA13" s="333">
        <v>46.95</v>
      </c>
      <c r="AB13" s="333">
        <v>47.607769361296747</v>
      </c>
      <c r="AC13" s="333">
        <v>47.57</v>
      </c>
      <c r="AD13" s="49">
        <v>43.237197764557195</v>
      </c>
      <c r="AE13" s="49">
        <v>41.350409196971164</v>
      </c>
      <c r="AF13" s="49">
        <v>45.359711988526144</v>
      </c>
      <c r="AG13" s="49">
        <v>46.652224401216046</v>
      </c>
      <c r="AH13" s="49">
        <v>43.829275357394259</v>
      </c>
      <c r="AI13" s="49">
        <v>46.427030218734906</v>
      </c>
      <c r="AJ13" s="49">
        <v>45.43270059084319</v>
      </c>
      <c r="AK13" s="49">
        <v>46.903057557156636</v>
      </c>
      <c r="AL13" s="490">
        <v>44.221458635155123</v>
      </c>
      <c r="AM13" s="490">
        <v>47.049276293269202</v>
      </c>
      <c r="AN13" s="490">
        <v>47.471310216394365</v>
      </c>
      <c r="AO13" s="490">
        <v>47.371135610324025</v>
      </c>
      <c r="AP13" s="490">
        <v>45.1</v>
      </c>
      <c r="AQ13" s="490">
        <v>47.8</v>
      </c>
      <c r="AR13" s="490">
        <v>47.4</v>
      </c>
      <c r="AS13" s="490">
        <v>48.6</v>
      </c>
      <c r="AT13" s="490">
        <v>44.8</v>
      </c>
      <c r="AU13" s="490">
        <v>47.6</v>
      </c>
      <c r="AV13" s="490">
        <v>48.136006076237784</v>
      </c>
      <c r="AW13" s="490">
        <v>48.178828382465056</v>
      </c>
      <c r="AX13" s="490">
        <v>44.084845897594931</v>
      </c>
      <c r="AY13" s="49">
        <v>47.502697274972931</v>
      </c>
      <c r="AZ13" s="49">
        <v>48.203161271022609</v>
      </c>
      <c r="BA13" s="49"/>
    </row>
    <row r="14" spans="1:53">
      <c r="A14" s="208" t="s">
        <v>167</v>
      </c>
      <c r="B14" s="333">
        <v>49.95</v>
      </c>
      <c r="C14" s="333">
        <v>50.55</v>
      </c>
      <c r="D14" s="333">
        <v>48.96</v>
      </c>
      <c r="E14" s="333">
        <v>48.35</v>
      </c>
      <c r="F14" s="333">
        <v>47.98</v>
      </c>
      <c r="G14" s="333">
        <v>48.75</v>
      </c>
      <c r="H14" s="333">
        <v>48.15</v>
      </c>
      <c r="I14" s="333">
        <v>47.71</v>
      </c>
      <c r="J14" s="333">
        <v>46.9</v>
      </c>
      <c r="K14" s="333">
        <v>47.4</v>
      </c>
      <c r="L14" s="333">
        <v>46.83</v>
      </c>
      <c r="M14" s="333">
        <v>47.55</v>
      </c>
      <c r="N14" s="333">
        <v>46.9</v>
      </c>
      <c r="O14" s="333">
        <v>47.28</v>
      </c>
      <c r="P14" s="333">
        <v>47.32</v>
      </c>
      <c r="Q14" s="333">
        <v>47.64</v>
      </c>
      <c r="R14" s="333">
        <v>46.74</v>
      </c>
      <c r="S14" s="333">
        <v>47.44</v>
      </c>
      <c r="T14" s="333">
        <v>47.08</v>
      </c>
      <c r="U14" s="333">
        <v>47.71</v>
      </c>
      <c r="V14" s="333">
        <v>46.76</v>
      </c>
      <c r="W14" s="333">
        <v>47.55</v>
      </c>
      <c r="X14" s="333">
        <v>47.22</v>
      </c>
      <c r="Y14" s="333">
        <v>47.18</v>
      </c>
      <c r="Z14" s="333">
        <v>46.15</v>
      </c>
      <c r="AA14" s="333">
        <v>47.17</v>
      </c>
      <c r="AB14" s="333">
        <v>47.102034143130489</v>
      </c>
      <c r="AC14" s="333">
        <v>47.02</v>
      </c>
      <c r="AD14" s="49">
        <v>46.151085104295404</v>
      </c>
      <c r="AE14" s="49">
        <v>27.766010999647566</v>
      </c>
      <c r="AF14" s="49">
        <v>42.467176585201237</v>
      </c>
      <c r="AG14" s="49">
        <v>45.737216442569199</v>
      </c>
      <c r="AH14" s="49">
        <v>43.601927111901105</v>
      </c>
      <c r="AI14" s="49">
        <v>42.957549832828924</v>
      </c>
      <c r="AJ14" s="49">
        <v>40.945744483916563</v>
      </c>
      <c r="AK14" s="49">
        <v>44.801156563756244</v>
      </c>
      <c r="AL14" s="490">
        <v>44.943410811435527</v>
      </c>
      <c r="AM14" s="490">
        <v>46.052501526477272</v>
      </c>
      <c r="AN14" s="490">
        <v>46.903894792860754</v>
      </c>
      <c r="AO14" s="490">
        <v>46.637117119142417</v>
      </c>
      <c r="AP14" s="490">
        <v>45.8</v>
      </c>
      <c r="AQ14" s="490">
        <v>47.2</v>
      </c>
      <c r="AR14" s="490">
        <v>46.8</v>
      </c>
      <c r="AS14" s="490">
        <v>47.1</v>
      </c>
      <c r="AT14" s="490">
        <v>46.2</v>
      </c>
      <c r="AU14" s="490">
        <v>47.3</v>
      </c>
      <c r="AV14" s="490">
        <v>47.048771590067211</v>
      </c>
      <c r="AW14" s="490">
        <v>47.468930071875036</v>
      </c>
      <c r="AX14" s="490">
        <v>46.123284145637342</v>
      </c>
      <c r="AY14" s="49">
        <v>47.300038703997664</v>
      </c>
      <c r="AZ14" s="49">
        <v>47.825884716406044</v>
      </c>
      <c r="BA14" s="49"/>
    </row>
    <row r="15" spans="1:53">
      <c r="A15" s="208" t="s">
        <v>151</v>
      </c>
      <c r="B15" s="333">
        <v>42.97</v>
      </c>
      <c r="C15" s="333">
        <v>45.93</v>
      </c>
      <c r="D15" s="333">
        <v>44.41</v>
      </c>
      <c r="E15" s="333">
        <v>45.37</v>
      </c>
      <c r="F15" s="333">
        <v>42.02</v>
      </c>
      <c r="G15" s="333">
        <v>44.67</v>
      </c>
      <c r="H15" s="333">
        <v>45.97</v>
      </c>
      <c r="I15" s="333">
        <v>45.53</v>
      </c>
      <c r="J15" s="333">
        <v>40.17</v>
      </c>
      <c r="K15" s="333">
        <v>43.82</v>
      </c>
      <c r="L15" s="333">
        <v>45.15</v>
      </c>
      <c r="M15" s="333">
        <v>44.68</v>
      </c>
      <c r="N15" s="333">
        <v>41.74</v>
      </c>
      <c r="O15" s="333">
        <v>44.42</v>
      </c>
      <c r="P15" s="333">
        <v>45.83</v>
      </c>
      <c r="Q15" s="333">
        <v>44.31</v>
      </c>
      <c r="R15" s="333">
        <v>43.5</v>
      </c>
      <c r="S15" s="333">
        <v>45.53</v>
      </c>
      <c r="T15" s="333">
        <v>45.92</v>
      </c>
      <c r="U15" s="333">
        <v>44.95</v>
      </c>
      <c r="V15" s="333">
        <v>42.19</v>
      </c>
      <c r="W15" s="333">
        <v>45.75</v>
      </c>
      <c r="X15" s="333">
        <v>45.74</v>
      </c>
      <c r="Y15" s="333">
        <v>45.63</v>
      </c>
      <c r="Z15" s="333">
        <v>41.97</v>
      </c>
      <c r="AA15" s="333">
        <v>43.93</v>
      </c>
      <c r="AB15" s="333">
        <v>45.711490071080462</v>
      </c>
      <c r="AC15" s="333">
        <v>45.64</v>
      </c>
      <c r="AD15" s="49">
        <v>40.907421310408765</v>
      </c>
      <c r="AE15" s="49">
        <v>39.797832887393518</v>
      </c>
      <c r="AF15" s="49">
        <v>43.429622689673437</v>
      </c>
      <c r="AG15" s="49">
        <v>44.814348827600725</v>
      </c>
      <c r="AH15" s="49">
        <v>41.022896108680918</v>
      </c>
      <c r="AI15" s="49">
        <v>42.019829335042111</v>
      </c>
      <c r="AJ15" s="49">
        <v>42.641101717955671</v>
      </c>
      <c r="AK15" s="49">
        <v>44.691915190782161</v>
      </c>
      <c r="AL15" s="490">
        <v>41.381550692869709</v>
      </c>
      <c r="AM15" s="490">
        <v>43.145124052651227</v>
      </c>
      <c r="AN15" s="490">
        <v>44.342591737603378</v>
      </c>
      <c r="AO15" s="490">
        <v>44.682118873152177</v>
      </c>
      <c r="AP15" s="490">
        <v>42.8</v>
      </c>
      <c r="AQ15" s="490">
        <v>43.7</v>
      </c>
      <c r="AR15" s="490">
        <v>42.4</v>
      </c>
      <c r="AS15" s="490">
        <v>44.8</v>
      </c>
      <c r="AT15" s="490">
        <v>40.5</v>
      </c>
      <c r="AU15" s="490">
        <v>42.9</v>
      </c>
      <c r="AV15" s="490">
        <v>44.352064994506875</v>
      </c>
      <c r="AW15" s="490">
        <v>44.696643120793794</v>
      </c>
      <c r="AX15" s="490">
        <v>39.036517542395607</v>
      </c>
      <c r="AY15" s="49">
        <v>42.449194499538031</v>
      </c>
      <c r="AZ15" s="49">
        <v>44.556925400879024</v>
      </c>
      <c r="BA15" s="49"/>
    </row>
    <row r="16" spans="1:53">
      <c r="A16" s="208" t="s">
        <v>152</v>
      </c>
      <c r="B16" s="333">
        <v>41.44</v>
      </c>
      <c r="C16" s="333">
        <v>43.33</v>
      </c>
      <c r="D16" s="333">
        <v>43.58</v>
      </c>
      <c r="E16" s="333">
        <v>43.93</v>
      </c>
      <c r="F16" s="333">
        <v>40.229999999999997</v>
      </c>
      <c r="G16" s="333">
        <v>43.69</v>
      </c>
      <c r="H16" s="333">
        <v>43.34</v>
      </c>
      <c r="I16" s="333">
        <v>43.44</v>
      </c>
      <c r="J16" s="333">
        <v>39.590000000000003</v>
      </c>
      <c r="K16" s="333">
        <v>41.98</v>
      </c>
      <c r="L16" s="333">
        <v>42.2</v>
      </c>
      <c r="M16" s="333">
        <v>43.26</v>
      </c>
      <c r="N16" s="333">
        <v>40.26</v>
      </c>
      <c r="O16" s="333">
        <v>42.31</v>
      </c>
      <c r="P16" s="333">
        <v>43.89</v>
      </c>
      <c r="Q16" s="333">
        <v>43.53</v>
      </c>
      <c r="R16" s="333">
        <v>40.39</v>
      </c>
      <c r="S16" s="333">
        <v>43.86</v>
      </c>
      <c r="T16" s="333">
        <v>43.41</v>
      </c>
      <c r="U16" s="333">
        <v>43.71</v>
      </c>
      <c r="V16" s="333">
        <v>41.4</v>
      </c>
      <c r="W16" s="333">
        <v>43.62</v>
      </c>
      <c r="X16" s="333">
        <v>43.47</v>
      </c>
      <c r="Y16" s="333">
        <v>44.04</v>
      </c>
      <c r="Z16" s="333">
        <v>40.36</v>
      </c>
      <c r="AA16" s="333">
        <v>43.47</v>
      </c>
      <c r="AB16" s="333">
        <v>43.41107915518046</v>
      </c>
      <c r="AC16" s="333">
        <v>43.27</v>
      </c>
      <c r="AD16" s="49">
        <v>40.164695143228556</v>
      </c>
      <c r="AE16" s="49">
        <v>40.927573486622954</v>
      </c>
      <c r="AF16" s="49">
        <v>42.128097602728666</v>
      </c>
      <c r="AG16" s="49">
        <v>43.790766399846788</v>
      </c>
      <c r="AH16" s="49">
        <v>40.20187500278459</v>
      </c>
      <c r="AI16" s="49">
        <v>42.745674824113806</v>
      </c>
      <c r="AJ16" s="49">
        <v>41.995315216454919</v>
      </c>
      <c r="AK16" s="49">
        <v>43.277828413972607</v>
      </c>
      <c r="AL16" s="490">
        <v>41.169647124552384</v>
      </c>
      <c r="AM16" s="490">
        <v>41.894637850196027</v>
      </c>
      <c r="AN16" s="490">
        <v>43.200785397295249</v>
      </c>
      <c r="AO16" s="490">
        <v>43.913526603467503</v>
      </c>
      <c r="AP16" s="490">
        <v>40.4</v>
      </c>
      <c r="AQ16" s="490">
        <v>42.6</v>
      </c>
      <c r="AR16" s="490">
        <v>41.8</v>
      </c>
      <c r="AS16" s="490">
        <v>43.2</v>
      </c>
      <c r="AT16" s="490">
        <v>40.200000000000003</v>
      </c>
      <c r="AU16" s="490">
        <v>42.8</v>
      </c>
      <c r="AV16" s="490">
        <v>43.457066608172283</v>
      </c>
      <c r="AW16" s="490">
        <v>43.375845464581296</v>
      </c>
      <c r="AX16" s="490">
        <v>41.396341151230814</v>
      </c>
      <c r="AY16" s="49">
        <v>43.335603747882296</v>
      </c>
      <c r="AZ16" s="49">
        <v>43.982550718839441</v>
      </c>
      <c r="BA16" s="49"/>
    </row>
    <row r="17" spans="1:53">
      <c r="A17" s="208" t="s">
        <v>168</v>
      </c>
      <c r="B17" s="333">
        <v>47.03</v>
      </c>
      <c r="C17" s="333">
        <v>48.38</v>
      </c>
      <c r="D17" s="333">
        <v>49.27</v>
      </c>
      <c r="E17" s="333">
        <v>48.33</v>
      </c>
      <c r="F17" s="333">
        <v>46.77</v>
      </c>
      <c r="G17" s="333">
        <v>47.05</v>
      </c>
      <c r="H17" s="333">
        <v>48.82</v>
      </c>
      <c r="I17" s="333">
        <v>49.84</v>
      </c>
      <c r="J17" s="333">
        <v>45.68</v>
      </c>
      <c r="K17" s="333">
        <v>45.67</v>
      </c>
      <c r="L17" s="333">
        <v>46.77</v>
      </c>
      <c r="M17" s="333">
        <v>46.78</v>
      </c>
      <c r="N17" s="333">
        <v>46.91</v>
      </c>
      <c r="O17" s="333">
        <v>47.5</v>
      </c>
      <c r="P17" s="333">
        <v>49.08</v>
      </c>
      <c r="Q17" s="333">
        <v>47.94</v>
      </c>
      <c r="R17" s="333">
        <v>45.31</v>
      </c>
      <c r="S17" s="333">
        <v>47.95</v>
      </c>
      <c r="T17" s="333">
        <v>49.37</v>
      </c>
      <c r="U17" s="333">
        <v>47.9</v>
      </c>
      <c r="V17" s="333">
        <v>46</v>
      </c>
      <c r="W17" s="333">
        <v>48.13</v>
      </c>
      <c r="X17" s="333">
        <v>47.41</v>
      </c>
      <c r="Y17" s="333">
        <v>47.21</v>
      </c>
      <c r="Z17" s="333">
        <v>42.99</v>
      </c>
      <c r="AA17" s="333">
        <v>46.99</v>
      </c>
      <c r="AB17" s="333">
        <v>47.701425017828733</v>
      </c>
      <c r="AC17" s="333">
        <v>48.39</v>
      </c>
      <c r="AD17" s="49">
        <v>44.52926478025055</v>
      </c>
      <c r="AE17" s="49">
        <v>45.066912338447572</v>
      </c>
      <c r="AF17" s="49">
        <v>45.61972869151483</v>
      </c>
      <c r="AG17" s="49">
        <v>46.866655026613643</v>
      </c>
      <c r="AH17" s="49">
        <v>45.118913799384593</v>
      </c>
      <c r="AI17" s="49">
        <v>46.563801558635653</v>
      </c>
      <c r="AJ17" s="49">
        <v>45.879376290420048</v>
      </c>
      <c r="AK17" s="49">
        <v>47.168945865007068</v>
      </c>
      <c r="AL17" s="490">
        <v>45.799731716981228</v>
      </c>
      <c r="AM17" s="490">
        <v>47.089049423077689</v>
      </c>
      <c r="AN17" s="490">
        <v>48.825439071441345</v>
      </c>
      <c r="AO17" s="490">
        <v>47.548710615285621</v>
      </c>
      <c r="AP17" s="490">
        <v>46.9</v>
      </c>
      <c r="AQ17" s="490">
        <v>48.2</v>
      </c>
      <c r="AR17" s="490">
        <v>46.5</v>
      </c>
      <c r="AS17" s="490">
        <v>47.7</v>
      </c>
      <c r="AT17" s="490">
        <v>47.8</v>
      </c>
      <c r="AU17" s="490">
        <v>47.7</v>
      </c>
      <c r="AV17" s="490">
        <v>48.136904037740457</v>
      </c>
      <c r="AW17" s="490">
        <v>48.420818054794296</v>
      </c>
      <c r="AX17" s="490">
        <v>46.866350945776119</v>
      </c>
      <c r="AY17" s="49">
        <v>48.570779407044775</v>
      </c>
      <c r="AZ17" s="49">
        <v>47.892507446667381</v>
      </c>
      <c r="BA17" s="49"/>
    </row>
    <row r="18" spans="1:53">
      <c r="A18" s="208" t="s">
        <v>169</v>
      </c>
      <c r="B18" s="333">
        <v>42.97</v>
      </c>
      <c r="C18" s="333">
        <v>44.52</v>
      </c>
      <c r="D18" s="333">
        <v>44.66</v>
      </c>
      <c r="E18" s="333">
        <v>44.95</v>
      </c>
      <c r="F18" s="333">
        <v>41.6</v>
      </c>
      <c r="G18" s="333">
        <v>44.38</v>
      </c>
      <c r="H18" s="333">
        <v>44.92</v>
      </c>
      <c r="I18" s="333">
        <v>44.84</v>
      </c>
      <c r="J18" s="333">
        <v>40.04</v>
      </c>
      <c r="K18" s="333">
        <v>43.42</v>
      </c>
      <c r="L18" s="333">
        <v>44.59</v>
      </c>
      <c r="M18" s="333">
        <v>44.66</v>
      </c>
      <c r="N18" s="333">
        <v>42.8</v>
      </c>
      <c r="O18" s="333">
        <v>45.15</v>
      </c>
      <c r="P18" s="333">
        <v>45.41</v>
      </c>
      <c r="Q18" s="333">
        <v>45.15</v>
      </c>
      <c r="R18" s="333">
        <v>42.53</v>
      </c>
      <c r="S18" s="333">
        <v>45.25</v>
      </c>
      <c r="T18" s="333">
        <v>46.13</v>
      </c>
      <c r="U18" s="333">
        <v>44.09</v>
      </c>
      <c r="V18" s="333">
        <v>42.84</v>
      </c>
      <c r="W18" s="333">
        <v>44.88</v>
      </c>
      <c r="X18" s="333">
        <v>45.43</v>
      </c>
      <c r="Y18" s="333">
        <v>45.92</v>
      </c>
      <c r="Z18" s="333">
        <v>40.799999999999997</v>
      </c>
      <c r="AA18" s="333">
        <v>44.72</v>
      </c>
      <c r="AB18" s="333">
        <v>46.302198469630184</v>
      </c>
      <c r="AC18" s="333">
        <v>45.56</v>
      </c>
      <c r="AD18" s="49">
        <v>41.210446442198823</v>
      </c>
      <c r="AE18" s="49">
        <v>41.357748665220022</v>
      </c>
      <c r="AF18" s="49">
        <v>43.800499956916568</v>
      </c>
      <c r="AG18" s="49">
        <v>44.895920967846713</v>
      </c>
      <c r="AH18" s="49">
        <v>40.019219761617762</v>
      </c>
      <c r="AI18" s="49">
        <v>44.826773499117628</v>
      </c>
      <c r="AJ18" s="49">
        <v>42.268364264031831</v>
      </c>
      <c r="AK18" s="49">
        <v>43.901569596134848</v>
      </c>
      <c r="AL18" s="490">
        <v>41.962296728936906</v>
      </c>
      <c r="AM18" s="490">
        <v>43.541930745850124</v>
      </c>
      <c r="AN18" s="490">
        <v>44.73128519479878</v>
      </c>
      <c r="AO18" s="490">
        <v>45.328742784497756</v>
      </c>
      <c r="AP18" s="490">
        <v>41.7</v>
      </c>
      <c r="AQ18" s="490">
        <v>43.8</v>
      </c>
      <c r="AR18" s="490">
        <v>43.8</v>
      </c>
      <c r="AS18" s="490">
        <v>44.6</v>
      </c>
      <c r="AT18" s="490">
        <v>41.5</v>
      </c>
      <c r="AU18" s="490">
        <v>43.9</v>
      </c>
      <c r="AV18" s="490">
        <v>44.765136803288037</v>
      </c>
      <c r="AW18" s="490">
        <v>44.008929141776591</v>
      </c>
      <c r="AX18" s="490">
        <v>40.556969304451719</v>
      </c>
      <c r="AY18" s="49">
        <v>44.216004077532283</v>
      </c>
      <c r="AZ18" s="49">
        <v>44.772840990854547</v>
      </c>
      <c r="BA18" s="49"/>
    </row>
    <row r="19" spans="1:53">
      <c r="A19" s="208" t="s">
        <v>155</v>
      </c>
      <c r="B19" s="333">
        <v>53.05</v>
      </c>
      <c r="C19" s="333">
        <v>55.15</v>
      </c>
      <c r="D19" s="333">
        <v>53.03</v>
      </c>
      <c r="E19" s="333">
        <v>53.07</v>
      </c>
      <c r="F19" s="333">
        <v>49.47</v>
      </c>
      <c r="G19" s="333">
        <v>54.11</v>
      </c>
      <c r="H19" s="333">
        <v>52.71</v>
      </c>
      <c r="I19" s="333">
        <v>52.92</v>
      </c>
      <c r="J19" s="333">
        <v>49.45</v>
      </c>
      <c r="K19" s="333">
        <v>52.42</v>
      </c>
      <c r="L19" s="333">
        <v>53.61</v>
      </c>
      <c r="M19" s="333">
        <v>53.14</v>
      </c>
      <c r="N19" s="333">
        <v>50.52</v>
      </c>
      <c r="O19" s="333">
        <v>53.14</v>
      </c>
      <c r="P19" s="333">
        <v>52.74</v>
      </c>
      <c r="Q19" s="333">
        <v>52.15</v>
      </c>
      <c r="R19" s="333">
        <v>50.34</v>
      </c>
      <c r="S19" s="333">
        <v>53.26</v>
      </c>
      <c r="T19" s="333">
        <v>53.26</v>
      </c>
      <c r="U19" s="333">
        <v>52.24</v>
      </c>
      <c r="V19" s="333">
        <v>51.22</v>
      </c>
      <c r="W19" s="333">
        <v>51.58</v>
      </c>
      <c r="X19" s="333">
        <v>51.37</v>
      </c>
      <c r="Y19" s="333">
        <v>52.13</v>
      </c>
      <c r="Z19" s="333">
        <v>48.49</v>
      </c>
      <c r="AA19" s="333">
        <v>50.39</v>
      </c>
      <c r="AB19" s="333">
        <v>52.08396974425294</v>
      </c>
      <c r="AC19" s="333">
        <v>50.71</v>
      </c>
      <c r="AD19" s="49">
        <v>48.705688452554377</v>
      </c>
      <c r="AE19" s="49">
        <v>43.021287845709793</v>
      </c>
      <c r="AF19" s="49">
        <v>48.223356555263734</v>
      </c>
      <c r="AG19" s="49">
        <v>51.422079496396542</v>
      </c>
      <c r="AH19" s="49">
        <v>51.338103619519757</v>
      </c>
      <c r="AI19" s="49">
        <v>51.438719451456159</v>
      </c>
      <c r="AJ19" s="49">
        <v>49.911574577140449</v>
      </c>
      <c r="AK19" s="49">
        <v>50.963271873064542</v>
      </c>
      <c r="AL19" s="490">
        <v>49.040431429392974</v>
      </c>
      <c r="AM19" s="490">
        <v>50.367379328244311</v>
      </c>
      <c r="AN19" s="490">
        <v>50.753998737006498</v>
      </c>
      <c r="AO19" s="490">
        <v>51.458246532035865</v>
      </c>
      <c r="AP19" s="490">
        <v>49.7</v>
      </c>
      <c r="AQ19" s="490">
        <v>51.7</v>
      </c>
      <c r="AR19" s="490">
        <v>51.3</v>
      </c>
      <c r="AS19" s="490">
        <v>51.7</v>
      </c>
      <c r="AT19" s="490">
        <v>48.6</v>
      </c>
      <c r="AU19" s="490">
        <v>52</v>
      </c>
      <c r="AV19" s="490">
        <v>52.118459306880951</v>
      </c>
      <c r="AW19" s="490">
        <v>52.45166315735618</v>
      </c>
      <c r="AX19" s="490">
        <v>49.531998744460893</v>
      </c>
      <c r="AY19" s="49">
        <v>50.591408246262645</v>
      </c>
      <c r="AZ19" s="49">
        <v>51.951793731877913</v>
      </c>
      <c r="BA19" s="49"/>
    </row>
    <row r="20" spans="1:53">
      <c r="A20" s="208" t="s">
        <v>170</v>
      </c>
      <c r="B20" s="333">
        <v>44.87</v>
      </c>
      <c r="C20" s="333">
        <v>40.78</v>
      </c>
      <c r="D20" s="333">
        <v>23.98</v>
      </c>
      <c r="E20" s="333">
        <v>0</v>
      </c>
      <c r="F20" s="333">
        <v>0</v>
      </c>
      <c r="G20" s="333">
        <v>0</v>
      </c>
      <c r="H20" s="333">
        <v>0</v>
      </c>
      <c r="I20" s="333">
        <v>0</v>
      </c>
      <c r="J20" s="333">
        <v>0</v>
      </c>
      <c r="K20" s="333">
        <v>0</v>
      </c>
      <c r="L20" s="333">
        <v>0</v>
      </c>
      <c r="M20" s="333">
        <v>0</v>
      </c>
      <c r="N20" s="333">
        <v>0</v>
      </c>
      <c r="O20" s="333">
        <v>0</v>
      </c>
      <c r="P20" s="333">
        <v>0</v>
      </c>
      <c r="Q20" s="333">
        <v>0</v>
      </c>
      <c r="R20" s="333">
        <v>0</v>
      </c>
      <c r="S20" s="333">
        <v>0</v>
      </c>
      <c r="T20" s="333">
        <v>49</v>
      </c>
      <c r="U20" s="333">
        <v>0</v>
      </c>
      <c r="V20" s="333">
        <v>0</v>
      </c>
      <c r="W20" s="333">
        <v>0</v>
      </c>
      <c r="X20" s="333">
        <v>46.34</v>
      </c>
      <c r="Y20" s="333">
        <v>42.49</v>
      </c>
      <c r="Z20" s="333">
        <v>43.79</v>
      </c>
      <c r="AA20" s="333">
        <v>44.94</v>
      </c>
      <c r="AB20" s="333">
        <v>42.988681043027881</v>
      </c>
      <c r="AC20" s="333">
        <v>40.98</v>
      </c>
      <c r="AD20" s="49">
        <v>42.338658989803051</v>
      </c>
      <c r="AE20" s="49">
        <v>45.276654920541297</v>
      </c>
      <c r="AF20" s="49">
        <v>39.678382082687165</v>
      </c>
      <c r="AG20" s="49">
        <v>45.653883975563517</v>
      </c>
      <c r="AH20" s="49">
        <v>0</v>
      </c>
      <c r="AI20" s="49">
        <v>40</v>
      </c>
      <c r="AJ20" s="49">
        <v>0</v>
      </c>
      <c r="AK20" s="49">
        <v>0</v>
      </c>
      <c r="AL20" s="490">
        <v>0</v>
      </c>
      <c r="AM20" s="490">
        <v>0</v>
      </c>
      <c r="AN20" s="490">
        <v>0</v>
      </c>
      <c r="AO20" s="490">
        <v>0</v>
      </c>
      <c r="AP20" s="490">
        <v>37.799999999999997</v>
      </c>
      <c r="AQ20" s="490">
        <v>0</v>
      </c>
      <c r="AR20" s="490">
        <v>0</v>
      </c>
      <c r="AS20" s="490">
        <v>0</v>
      </c>
      <c r="AT20" s="490">
        <v>48</v>
      </c>
      <c r="AU20" s="490">
        <v>0</v>
      </c>
      <c r="AV20" s="490">
        <v>35</v>
      </c>
      <c r="AW20" s="490">
        <v>0</v>
      </c>
      <c r="AX20" s="490">
        <v>0</v>
      </c>
      <c r="AY20" s="49">
        <v>49.078686650874936</v>
      </c>
      <c r="AZ20" s="49">
        <v>0</v>
      </c>
      <c r="BA20" s="49"/>
    </row>
    <row r="21" spans="1:53">
      <c r="A21" s="208" t="s">
        <v>157</v>
      </c>
      <c r="B21" s="333">
        <v>38.369999999999997</v>
      </c>
      <c r="C21" s="333">
        <v>40.24</v>
      </c>
      <c r="D21" s="333">
        <v>40.619999999999997</v>
      </c>
      <c r="E21" s="333">
        <v>41.23</v>
      </c>
      <c r="F21" s="333">
        <v>35.369999999999997</v>
      </c>
      <c r="G21" s="333">
        <v>38.200000000000003</v>
      </c>
      <c r="H21" s="333">
        <v>40.86</v>
      </c>
      <c r="I21" s="333">
        <v>40.229999999999997</v>
      </c>
      <c r="J21" s="333">
        <v>36.44</v>
      </c>
      <c r="K21" s="333">
        <v>36.299999999999997</v>
      </c>
      <c r="L21" s="333">
        <v>39.74</v>
      </c>
      <c r="M21" s="333">
        <v>40.58</v>
      </c>
      <c r="N21" s="333">
        <v>36.99</v>
      </c>
      <c r="O21" s="333">
        <v>38.56</v>
      </c>
      <c r="P21" s="333">
        <v>41.05</v>
      </c>
      <c r="Q21" s="333">
        <v>40.39</v>
      </c>
      <c r="R21" s="333">
        <v>37.340000000000003</v>
      </c>
      <c r="S21" s="333">
        <v>38.86</v>
      </c>
      <c r="T21" s="333">
        <v>40.58</v>
      </c>
      <c r="U21" s="333">
        <v>40.49</v>
      </c>
      <c r="V21" s="333">
        <v>40.270000000000003</v>
      </c>
      <c r="W21" s="333">
        <v>40.28</v>
      </c>
      <c r="X21" s="333">
        <v>41.1</v>
      </c>
      <c r="Y21" s="333">
        <v>41.89</v>
      </c>
      <c r="Z21" s="333">
        <v>39.340000000000003</v>
      </c>
      <c r="AA21" s="333">
        <v>40.25</v>
      </c>
      <c r="AB21" s="333">
        <v>41.932880944377857</v>
      </c>
      <c r="AC21" s="333">
        <v>41.76</v>
      </c>
      <c r="AD21" s="49">
        <v>39.328363925163089</v>
      </c>
      <c r="AE21" s="49">
        <v>31.101753199076864</v>
      </c>
      <c r="AF21" s="49">
        <v>40.00913572188071</v>
      </c>
      <c r="AG21" s="49">
        <v>40.13627068610851</v>
      </c>
      <c r="AH21" s="49">
        <v>35.885407962659123</v>
      </c>
      <c r="AI21" s="49">
        <v>36.414350224165993</v>
      </c>
      <c r="AJ21" s="49">
        <v>35.359880641608193</v>
      </c>
      <c r="AK21" s="49">
        <v>37.967837307816332</v>
      </c>
      <c r="AL21" s="490">
        <v>36.113219850942556</v>
      </c>
      <c r="AM21" s="490">
        <v>37.661840389263645</v>
      </c>
      <c r="AN21" s="490">
        <v>40.55185282459496</v>
      </c>
      <c r="AO21" s="490">
        <v>39.807254475044317</v>
      </c>
      <c r="AP21" s="490">
        <v>44.7</v>
      </c>
      <c r="AQ21" s="490">
        <v>38.1</v>
      </c>
      <c r="AR21" s="490">
        <v>38.4</v>
      </c>
      <c r="AS21" s="490">
        <v>39.200000000000003</v>
      </c>
      <c r="AT21" s="490">
        <v>36.4</v>
      </c>
      <c r="AU21" s="490">
        <v>37.5</v>
      </c>
      <c r="AV21" s="490">
        <v>40.265494716862321</v>
      </c>
      <c r="AW21" s="490">
        <v>40.324959780612879</v>
      </c>
      <c r="AX21" s="490">
        <v>43.942113258400497</v>
      </c>
      <c r="AY21" s="49">
        <v>38.921201004843041</v>
      </c>
      <c r="AZ21" s="49">
        <v>40.742164123296959</v>
      </c>
      <c r="BA21" s="49"/>
    </row>
    <row r="22" spans="1:53">
      <c r="A22" s="208" t="s">
        <v>171</v>
      </c>
      <c r="B22" s="333">
        <v>47.49</v>
      </c>
      <c r="C22" s="333">
        <v>49.36</v>
      </c>
      <c r="D22" s="333">
        <v>47.15</v>
      </c>
      <c r="E22" s="333">
        <v>47.16</v>
      </c>
      <c r="F22" s="333">
        <v>46.17</v>
      </c>
      <c r="G22" s="333">
        <v>48.98</v>
      </c>
      <c r="H22" s="333">
        <v>47.77</v>
      </c>
      <c r="I22" s="333">
        <v>47.62</v>
      </c>
      <c r="J22" s="333">
        <v>44.33</v>
      </c>
      <c r="K22" s="333">
        <v>46.75</v>
      </c>
      <c r="L22" s="333">
        <v>45.59</v>
      </c>
      <c r="M22" s="333">
        <v>47.27</v>
      </c>
      <c r="N22" s="333">
        <v>45.21</v>
      </c>
      <c r="O22" s="333">
        <v>46.69</v>
      </c>
      <c r="P22" s="333">
        <v>46.73</v>
      </c>
      <c r="Q22" s="333">
        <v>46.77</v>
      </c>
      <c r="R22" s="333">
        <v>46.13</v>
      </c>
      <c r="S22" s="333">
        <v>46.03</v>
      </c>
      <c r="T22" s="333">
        <v>46.66</v>
      </c>
      <c r="U22" s="333">
        <v>46.76</v>
      </c>
      <c r="V22" s="333">
        <v>43.97</v>
      </c>
      <c r="W22" s="333">
        <v>46.18</v>
      </c>
      <c r="X22" s="333">
        <v>47.65</v>
      </c>
      <c r="Y22" s="333">
        <v>46.68</v>
      </c>
      <c r="Z22" s="333">
        <v>42.26</v>
      </c>
      <c r="AA22" s="333">
        <v>47.51</v>
      </c>
      <c r="AB22" s="333">
        <v>47.546406470531572</v>
      </c>
      <c r="AC22" s="333">
        <v>47.19</v>
      </c>
      <c r="AD22" s="49">
        <v>44.230765981733455</v>
      </c>
      <c r="AE22" s="49">
        <v>40.405860256643251</v>
      </c>
      <c r="AF22" s="49">
        <v>45.210156942704046</v>
      </c>
      <c r="AG22" s="49">
        <v>46.240402205805211</v>
      </c>
      <c r="AH22" s="49">
        <v>44.870165684858478</v>
      </c>
      <c r="AI22" s="49">
        <v>46.975138191659667</v>
      </c>
      <c r="AJ22" s="49">
        <v>44.80641270074738</v>
      </c>
      <c r="AK22" s="49">
        <v>47.14084752912305</v>
      </c>
      <c r="AL22" s="490">
        <v>44.995888082189204</v>
      </c>
      <c r="AM22" s="490">
        <v>45.484289737957923</v>
      </c>
      <c r="AN22" s="490">
        <v>47.601155845193311</v>
      </c>
      <c r="AO22" s="490">
        <v>47.354102410022733</v>
      </c>
      <c r="AP22" s="490">
        <v>42.5</v>
      </c>
      <c r="AQ22" s="490">
        <v>45.6</v>
      </c>
      <c r="AR22" s="490">
        <v>45.6</v>
      </c>
      <c r="AS22" s="490">
        <v>47.8</v>
      </c>
      <c r="AT22" s="490">
        <v>44.5</v>
      </c>
      <c r="AU22" s="490">
        <v>46.8</v>
      </c>
      <c r="AV22" s="490">
        <v>47.498090133564993</v>
      </c>
      <c r="AW22" s="490">
        <v>47.68661657373768</v>
      </c>
      <c r="AX22" s="490">
        <v>36.111175244469329</v>
      </c>
      <c r="AY22" s="49">
        <v>47.197933332348669</v>
      </c>
      <c r="AZ22" s="49">
        <v>47.53589303980646</v>
      </c>
      <c r="BA22" s="49"/>
    </row>
    <row r="23" spans="1:53">
      <c r="A23" s="208" t="s">
        <v>159</v>
      </c>
      <c r="B23" s="333">
        <v>45.55</v>
      </c>
      <c r="C23" s="333">
        <v>42</v>
      </c>
      <c r="D23" s="333">
        <v>43.36</v>
      </c>
      <c r="E23" s="333">
        <v>42.69</v>
      </c>
      <c r="F23" s="333">
        <v>40.03</v>
      </c>
      <c r="G23" s="333">
        <v>44.13</v>
      </c>
      <c r="H23" s="333">
        <v>45.32</v>
      </c>
      <c r="I23" s="333">
        <v>44.54</v>
      </c>
      <c r="J23" s="333">
        <v>41.14</v>
      </c>
      <c r="K23" s="333">
        <v>42.27</v>
      </c>
      <c r="L23" s="333">
        <v>43.36</v>
      </c>
      <c r="M23" s="333">
        <v>43.11</v>
      </c>
      <c r="N23" s="333">
        <v>44.27</v>
      </c>
      <c r="O23" s="333">
        <v>40.340000000000003</v>
      </c>
      <c r="P23" s="333">
        <v>44.14</v>
      </c>
      <c r="Q23" s="333">
        <v>44.09</v>
      </c>
      <c r="R23" s="333">
        <v>41.49</v>
      </c>
      <c r="S23" s="333">
        <v>43.77</v>
      </c>
      <c r="T23" s="333">
        <v>42.04</v>
      </c>
      <c r="U23" s="333">
        <v>43.65</v>
      </c>
      <c r="V23" s="333">
        <v>42.16</v>
      </c>
      <c r="W23" s="333">
        <v>43.31</v>
      </c>
      <c r="X23" s="333">
        <v>44.1</v>
      </c>
      <c r="Y23" s="333">
        <v>42.97</v>
      </c>
      <c r="Z23" s="333">
        <v>41.2</v>
      </c>
      <c r="AA23" s="333">
        <v>41.96</v>
      </c>
      <c r="AB23" s="333">
        <v>42.450915165392693</v>
      </c>
      <c r="AC23" s="333">
        <v>44.73</v>
      </c>
      <c r="AD23" s="49">
        <v>41.218718544988803</v>
      </c>
      <c r="AE23" s="49">
        <v>23.777810425230509</v>
      </c>
      <c r="AF23" s="49">
        <v>38.717039749778699</v>
      </c>
      <c r="AG23" s="49">
        <v>42.562903651673054</v>
      </c>
      <c r="AH23" s="49">
        <v>35.15478258277912</v>
      </c>
      <c r="AI23" s="49">
        <v>40.225321458294665</v>
      </c>
      <c r="AJ23" s="49">
        <v>32.600210366354474</v>
      </c>
      <c r="AK23" s="49">
        <v>39.895938535694597</v>
      </c>
      <c r="AL23" s="490">
        <v>36.678557535254512</v>
      </c>
      <c r="AM23" s="490">
        <v>40.168850006847457</v>
      </c>
      <c r="AN23" s="490">
        <v>43.096719372368909</v>
      </c>
      <c r="AO23" s="490">
        <v>42.884105980101928</v>
      </c>
      <c r="AP23" s="490">
        <v>43.3</v>
      </c>
      <c r="AQ23" s="490">
        <v>43</v>
      </c>
      <c r="AR23" s="490">
        <v>41.5</v>
      </c>
      <c r="AS23" s="490">
        <v>44.3</v>
      </c>
      <c r="AT23" s="490">
        <v>42</v>
      </c>
      <c r="AU23" s="490">
        <v>45</v>
      </c>
      <c r="AV23" s="490">
        <v>43.867967281292216</v>
      </c>
      <c r="AW23" s="490">
        <v>44.811641928791033</v>
      </c>
      <c r="AX23" s="490">
        <v>45.006128097994981</v>
      </c>
      <c r="AY23" s="49">
        <v>43.340400562425366</v>
      </c>
      <c r="AZ23" s="49">
        <v>43.493105500135457</v>
      </c>
      <c r="BA23" s="49"/>
    </row>
    <row r="24" spans="1:53">
      <c r="A24" s="208" t="s">
        <v>172</v>
      </c>
      <c r="B24" s="333">
        <v>47.44</v>
      </c>
      <c r="C24" s="333">
        <v>46.78</v>
      </c>
      <c r="D24" s="333">
        <v>46.21</v>
      </c>
      <c r="E24" s="333">
        <v>46.82</v>
      </c>
      <c r="F24" s="333">
        <v>44.3</v>
      </c>
      <c r="G24" s="333">
        <v>46.75</v>
      </c>
      <c r="H24" s="333">
        <v>46.16</v>
      </c>
      <c r="I24" s="333">
        <v>46.99</v>
      </c>
      <c r="J24" s="333">
        <v>43.15</v>
      </c>
      <c r="K24" s="333">
        <v>44.76</v>
      </c>
      <c r="L24" s="333">
        <v>45.09</v>
      </c>
      <c r="M24" s="333">
        <v>45.61</v>
      </c>
      <c r="N24" s="333">
        <v>41.8</v>
      </c>
      <c r="O24" s="333">
        <v>43.81</v>
      </c>
      <c r="P24" s="333">
        <v>42.71</v>
      </c>
      <c r="Q24" s="333">
        <v>44.64</v>
      </c>
      <c r="R24" s="333">
        <v>41.51</v>
      </c>
      <c r="S24" s="333">
        <v>43.47</v>
      </c>
      <c r="T24" s="333">
        <v>44.75</v>
      </c>
      <c r="U24" s="333">
        <v>44.39</v>
      </c>
      <c r="V24" s="333">
        <v>43.27</v>
      </c>
      <c r="W24" s="333">
        <v>43.75</v>
      </c>
      <c r="X24" s="333">
        <v>42.99</v>
      </c>
      <c r="Y24" s="333">
        <v>42.07</v>
      </c>
      <c r="Z24" s="333">
        <v>40.450000000000003</v>
      </c>
      <c r="AA24" s="333">
        <v>43.2</v>
      </c>
      <c r="AB24" s="333">
        <v>43.188485769609841</v>
      </c>
      <c r="AC24" s="333">
        <v>42.95</v>
      </c>
      <c r="AD24" s="49">
        <v>41.243910494899396</v>
      </c>
      <c r="AE24" s="49">
        <v>34.128451050692696</v>
      </c>
      <c r="AF24" s="49">
        <v>40.729528223114642</v>
      </c>
      <c r="AG24" s="49">
        <v>41.767527498386492</v>
      </c>
      <c r="AH24" s="49">
        <v>38.592004966125302</v>
      </c>
      <c r="AI24" s="49">
        <v>38.603523446222582</v>
      </c>
      <c r="AJ24" s="49">
        <v>35.185936786615635</v>
      </c>
      <c r="AK24" s="49">
        <v>41.942222164109296</v>
      </c>
      <c r="AL24" s="490">
        <v>41.500855859645739</v>
      </c>
      <c r="AM24" s="490">
        <v>42.964754854408433</v>
      </c>
      <c r="AN24" s="490">
        <v>43.788763117780803</v>
      </c>
      <c r="AO24" s="490">
        <v>43.279142231254681</v>
      </c>
      <c r="AP24" s="490">
        <v>45.5</v>
      </c>
      <c r="AQ24" s="490">
        <v>44.3</v>
      </c>
      <c r="AR24" s="490">
        <v>44</v>
      </c>
      <c r="AS24" s="490">
        <v>45</v>
      </c>
      <c r="AT24" s="490">
        <v>42.8</v>
      </c>
      <c r="AU24" s="490">
        <v>44.8</v>
      </c>
      <c r="AV24" s="490">
        <v>45.2251918788523</v>
      </c>
      <c r="AW24" s="490">
        <v>44.144948470455375</v>
      </c>
      <c r="AX24" s="490">
        <v>43.063840638425688</v>
      </c>
      <c r="AY24" s="49">
        <v>44.976683028229857</v>
      </c>
      <c r="AZ24" s="49">
        <v>45.841915400820106</v>
      </c>
      <c r="BA24" s="49"/>
    </row>
    <row r="25" spans="1:53">
      <c r="A25" s="208" t="s">
        <v>161</v>
      </c>
      <c r="B25" s="333">
        <v>50.48</v>
      </c>
      <c r="C25" s="333">
        <v>52.44</v>
      </c>
      <c r="D25" s="333">
        <v>51.43</v>
      </c>
      <c r="E25" s="333">
        <v>51.23</v>
      </c>
      <c r="F25" s="333">
        <v>48.61</v>
      </c>
      <c r="G25" s="333">
        <v>49.53</v>
      </c>
      <c r="H25" s="333">
        <v>49.82</v>
      </c>
      <c r="I25" s="333">
        <v>50.17</v>
      </c>
      <c r="J25" s="333">
        <v>46.96</v>
      </c>
      <c r="K25" s="333">
        <v>48.45</v>
      </c>
      <c r="L25" s="333">
        <v>48.97</v>
      </c>
      <c r="M25" s="333">
        <v>49.36</v>
      </c>
      <c r="N25" s="333">
        <v>46.67</v>
      </c>
      <c r="O25" s="333">
        <v>46.95</v>
      </c>
      <c r="P25" s="333">
        <v>48.19</v>
      </c>
      <c r="Q25" s="333">
        <v>49.81</v>
      </c>
      <c r="R25" s="333">
        <v>44.65</v>
      </c>
      <c r="S25" s="333">
        <v>46.47</v>
      </c>
      <c r="T25" s="333">
        <v>46.12</v>
      </c>
      <c r="U25" s="333">
        <v>46.36</v>
      </c>
      <c r="V25" s="333">
        <v>44.96</v>
      </c>
      <c r="W25" s="333">
        <v>45.67</v>
      </c>
      <c r="X25" s="333">
        <v>46.25</v>
      </c>
      <c r="Y25" s="333">
        <v>46.21</v>
      </c>
      <c r="Z25" s="333">
        <v>44.17</v>
      </c>
      <c r="AA25" s="333">
        <v>45.47</v>
      </c>
      <c r="AB25" s="333">
        <v>46.963650160776254</v>
      </c>
      <c r="AC25" s="333">
        <v>45.56</v>
      </c>
      <c r="AD25" s="49">
        <v>45.003675489803577</v>
      </c>
      <c r="AE25" s="49">
        <v>44.03211622936427</v>
      </c>
      <c r="AF25" s="49">
        <v>45.974217782350308</v>
      </c>
      <c r="AG25" s="49">
        <v>44.673653661243314</v>
      </c>
      <c r="AH25" s="49">
        <v>43.543555832755054</v>
      </c>
      <c r="AI25" s="49">
        <v>46.066413182790328</v>
      </c>
      <c r="AJ25" s="49">
        <v>45.743586111071274</v>
      </c>
      <c r="AK25" s="49">
        <v>44.547555137612889</v>
      </c>
      <c r="AL25" s="490">
        <v>43.726938879661958</v>
      </c>
      <c r="AM25" s="490">
        <v>46.515192690326344</v>
      </c>
      <c r="AN25" s="490">
        <v>46.346762592146725</v>
      </c>
      <c r="AO25" s="490">
        <v>45.406964943360101</v>
      </c>
      <c r="AP25" s="490">
        <v>44.1</v>
      </c>
      <c r="AQ25" s="490">
        <v>46.9</v>
      </c>
      <c r="AR25" s="490">
        <v>47.2</v>
      </c>
      <c r="AS25" s="490">
        <v>46.7</v>
      </c>
      <c r="AT25" s="490">
        <v>44.6</v>
      </c>
      <c r="AU25" s="490">
        <v>46.3</v>
      </c>
      <c r="AV25" s="490">
        <v>46.144975468377318</v>
      </c>
      <c r="AW25" s="490">
        <v>46.624568378532203</v>
      </c>
      <c r="AX25" s="490">
        <v>43.828238446044992</v>
      </c>
      <c r="AY25" s="49">
        <v>46.18194807319734</v>
      </c>
      <c r="AZ25" s="49">
        <v>46.553831237604172</v>
      </c>
      <c r="BA25" s="49"/>
    </row>
    <row r="26" spans="1:53">
      <c r="A26" s="208" t="s">
        <v>173</v>
      </c>
      <c r="B26" s="333">
        <v>39.28</v>
      </c>
      <c r="C26" s="333">
        <v>39.74</v>
      </c>
      <c r="D26" s="333">
        <v>40.58</v>
      </c>
      <c r="E26" s="333">
        <v>41.79</v>
      </c>
      <c r="F26" s="333">
        <v>41.92</v>
      </c>
      <c r="G26" s="333">
        <v>40.42</v>
      </c>
      <c r="H26" s="333">
        <v>39.08</v>
      </c>
      <c r="I26" s="333">
        <v>40.58</v>
      </c>
      <c r="J26" s="333">
        <v>41.67</v>
      </c>
      <c r="K26" s="333">
        <v>41.25</v>
      </c>
      <c r="L26" s="333">
        <v>39.79</v>
      </c>
      <c r="M26" s="333">
        <v>42.85</v>
      </c>
      <c r="N26" s="333">
        <v>43.17</v>
      </c>
      <c r="O26" s="333">
        <v>40.49</v>
      </c>
      <c r="P26" s="333">
        <v>41.83</v>
      </c>
      <c r="Q26" s="333">
        <v>35.81</v>
      </c>
      <c r="R26" s="333">
        <v>47.27</v>
      </c>
      <c r="S26" s="333">
        <v>42.1</v>
      </c>
      <c r="T26" s="333">
        <v>42.56</v>
      </c>
      <c r="U26" s="333">
        <v>45.09</v>
      </c>
      <c r="V26" s="333">
        <v>37.369999999999997</v>
      </c>
      <c r="W26" s="333">
        <v>40.17</v>
      </c>
      <c r="X26" s="333">
        <v>47.53</v>
      </c>
      <c r="Y26" s="333">
        <v>40.53</v>
      </c>
      <c r="Z26" s="333">
        <v>39.82</v>
      </c>
      <c r="AA26" s="333">
        <v>40.369999999999997</v>
      </c>
      <c r="AB26" s="333">
        <v>39.655222751344269</v>
      </c>
      <c r="AC26" s="333">
        <v>43.74</v>
      </c>
      <c r="AD26" s="49">
        <v>37.08221280165597</v>
      </c>
      <c r="AE26" s="49">
        <v>40</v>
      </c>
      <c r="AF26" s="49">
        <v>35.810529856695879</v>
      </c>
      <c r="AG26" s="49">
        <v>40.805110508423532</v>
      </c>
      <c r="AH26" s="49">
        <v>35.312040006973568</v>
      </c>
      <c r="AI26" s="49">
        <v>40</v>
      </c>
      <c r="AJ26" s="49">
        <v>0</v>
      </c>
      <c r="AK26" s="49">
        <v>0</v>
      </c>
      <c r="AL26" s="490">
        <v>40</v>
      </c>
      <c r="AM26" s="490">
        <v>0</v>
      </c>
      <c r="AN26" s="490">
        <v>0</v>
      </c>
      <c r="AO26" s="490">
        <v>40</v>
      </c>
      <c r="AP26" s="490">
        <v>44.3</v>
      </c>
      <c r="AQ26" s="490">
        <v>40</v>
      </c>
      <c r="AR26" s="490">
        <v>32</v>
      </c>
      <c r="AS26" s="490">
        <v>0</v>
      </c>
      <c r="AT26" s="490">
        <v>0</v>
      </c>
      <c r="AU26" s="490">
        <v>40</v>
      </c>
      <c r="AV26" s="490">
        <v>40</v>
      </c>
      <c r="AW26" s="490">
        <v>0</v>
      </c>
      <c r="AX26" s="490">
        <v>45.060705722512516</v>
      </c>
      <c r="AY26" s="49">
        <v>0</v>
      </c>
      <c r="AZ26" s="49">
        <v>0</v>
      </c>
      <c r="BA26" s="49"/>
    </row>
    <row r="27" spans="1:53">
      <c r="A27" s="209" t="s">
        <v>141</v>
      </c>
      <c r="B27" s="336">
        <v>46.76</v>
      </c>
      <c r="C27" s="336">
        <v>44.49</v>
      </c>
      <c r="D27" s="336">
        <v>47.04</v>
      </c>
      <c r="E27" s="336">
        <v>47.76</v>
      </c>
      <c r="F27" s="336">
        <v>43.38</v>
      </c>
      <c r="G27" s="336">
        <v>44.86</v>
      </c>
      <c r="H27" s="336">
        <v>46.7</v>
      </c>
      <c r="I27" s="336">
        <v>46.22</v>
      </c>
      <c r="J27" s="336">
        <v>41.89</v>
      </c>
      <c r="K27" s="336">
        <v>46.47</v>
      </c>
      <c r="L27" s="336">
        <v>46.81</v>
      </c>
      <c r="M27" s="336">
        <v>46.96</v>
      </c>
      <c r="N27" s="336">
        <v>42.39</v>
      </c>
      <c r="O27" s="336">
        <v>45.85</v>
      </c>
      <c r="P27" s="336">
        <v>47.26</v>
      </c>
      <c r="Q27" s="336">
        <v>46.68</v>
      </c>
      <c r="R27" s="336">
        <v>44.08</v>
      </c>
      <c r="S27" s="336">
        <v>46.85</v>
      </c>
      <c r="T27" s="336">
        <v>47</v>
      </c>
      <c r="U27" s="336">
        <v>46.86</v>
      </c>
      <c r="V27" s="336">
        <v>45.69</v>
      </c>
      <c r="W27" s="336">
        <v>46.41</v>
      </c>
      <c r="X27" s="336">
        <v>46.54</v>
      </c>
      <c r="Y27" s="336">
        <v>47.3</v>
      </c>
      <c r="Z27" s="336">
        <v>41.57</v>
      </c>
      <c r="AA27" s="336">
        <v>44.96</v>
      </c>
      <c r="AB27" s="336">
        <v>47.892152187338731</v>
      </c>
      <c r="AC27" s="336">
        <v>47.5</v>
      </c>
      <c r="AD27" s="48">
        <v>41.970419977140367</v>
      </c>
      <c r="AE27" s="48">
        <v>41.958345780894426</v>
      </c>
      <c r="AF27" s="48">
        <v>46.687098349937955</v>
      </c>
      <c r="AG27" s="48">
        <v>45.373537015491387</v>
      </c>
      <c r="AH27" s="48">
        <v>42.894677401064975</v>
      </c>
      <c r="AI27" s="48">
        <v>44.226857671661577</v>
      </c>
      <c r="AJ27" s="48">
        <v>43.531603411459606</v>
      </c>
      <c r="AK27" s="48">
        <v>46.016835497439054</v>
      </c>
      <c r="AL27" s="507">
        <v>44.393300186526268</v>
      </c>
      <c r="AM27" s="507">
        <v>47.108911388515864</v>
      </c>
      <c r="AN27" s="507">
        <v>47.227191823295925</v>
      </c>
      <c r="AO27" s="507">
        <v>44.046055759713035</v>
      </c>
      <c r="AP27" s="507">
        <v>44</v>
      </c>
      <c r="AQ27" s="507">
        <v>45.9</v>
      </c>
      <c r="AR27" s="507">
        <v>0</v>
      </c>
      <c r="AS27" s="507">
        <v>44.5</v>
      </c>
      <c r="AT27" s="507">
        <v>39.6</v>
      </c>
      <c r="AU27" s="507">
        <v>46.9</v>
      </c>
      <c r="AV27" s="507">
        <v>47.4909914518527</v>
      </c>
      <c r="AW27" s="507">
        <v>46.711425003122045</v>
      </c>
      <c r="AX27" s="507">
        <v>41.325080032141685</v>
      </c>
      <c r="AY27" s="48">
        <v>45.949891368706915</v>
      </c>
      <c r="AZ27" s="48">
        <v>46.374514583875559</v>
      </c>
      <c r="BA27" s="48"/>
    </row>
    <row r="29" spans="1:53">
      <c r="A29" s="170" t="s">
        <v>438</v>
      </c>
    </row>
  </sheetData>
  <mergeCells count="14">
    <mergeCell ref="AX3:BA3"/>
    <mergeCell ref="AT3:AW3"/>
    <mergeCell ref="AP3:AS3"/>
    <mergeCell ref="R3:U3"/>
    <mergeCell ref="A3:A4"/>
    <mergeCell ref="B3:E3"/>
    <mergeCell ref="F3:I3"/>
    <mergeCell ref="J3:M3"/>
    <mergeCell ref="N3:Q3"/>
    <mergeCell ref="AL3:AO3"/>
    <mergeCell ref="AH3:AK3"/>
    <mergeCell ref="AD3:AG3"/>
    <mergeCell ref="V3:Y3"/>
    <mergeCell ref="Z3:AC3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Z38"/>
  <sheetViews>
    <sheetView zoomScaleNormal="100" workbookViewId="0">
      <pane xSplit="2" ySplit="3" topLeftCell="Q4" activePane="bottomRight" state="frozen"/>
      <selection pane="topRight"/>
      <selection pane="bottomLeft"/>
      <selection pane="bottomRight"/>
    </sheetView>
  </sheetViews>
  <sheetFormatPr defaultColWidth="9" defaultRowHeight="11.25"/>
  <cols>
    <col min="1" max="1" width="15.75" style="168" customWidth="1"/>
    <col min="2" max="2" width="24.625" style="168" customWidth="1"/>
    <col min="3" max="16384" width="9" style="168"/>
  </cols>
  <sheetData>
    <row r="1" spans="1:26">
      <c r="A1" s="224" t="s">
        <v>428</v>
      </c>
    </row>
    <row r="2" spans="1:26"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</row>
    <row r="3" spans="1:26">
      <c r="A3" s="635" t="s">
        <v>93</v>
      </c>
      <c r="B3" s="636"/>
      <c r="C3" s="316" t="s">
        <v>62</v>
      </c>
      <c r="D3" s="316">
        <v>2545</v>
      </c>
      <c r="E3" s="316" t="s">
        <v>64</v>
      </c>
      <c r="F3" s="316" t="s">
        <v>65</v>
      </c>
      <c r="G3" s="316" t="s">
        <v>66</v>
      </c>
      <c r="H3" s="317">
        <v>2549</v>
      </c>
      <c r="I3" s="316" t="s">
        <v>68</v>
      </c>
      <c r="J3" s="316" t="s">
        <v>69</v>
      </c>
      <c r="K3" s="316" t="s">
        <v>70</v>
      </c>
      <c r="L3" s="316" t="s">
        <v>71</v>
      </c>
      <c r="M3" s="316" t="s">
        <v>55</v>
      </c>
      <c r="N3" s="316" t="s">
        <v>54</v>
      </c>
      <c r="O3" s="316" t="s">
        <v>53</v>
      </c>
      <c r="P3" s="316" t="s">
        <v>52</v>
      </c>
      <c r="Q3" s="316" t="s">
        <v>51</v>
      </c>
      <c r="R3" s="316" t="s">
        <v>50</v>
      </c>
      <c r="S3" s="316">
        <v>2560</v>
      </c>
      <c r="T3" s="316">
        <v>2561</v>
      </c>
      <c r="U3" s="318">
        <v>2562</v>
      </c>
      <c r="V3" s="318">
        <v>2563</v>
      </c>
      <c r="W3" s="318">
        <v>2564</v>
      </c>
      <c r="X3" s="318">
        <v>2565</v>
      </c>
      <c r="Y3" s="318">
        <v>2566</v>
      </c>
      <c r="Z3" s="318">
        <v>2567</v>
      </c>
    </row>
    <row r="4" spans="1:26">
      <c r="A4" s="603" t="s">
        <v>72</v>
      </c>
      <c r="B4" s="319" t="s">
        <v>81</v>
      </c>
      <c r="C4" s="83">
        <v>1124</v>
      </c>
      <c r="D4" s="83">
        <v>822.90000000000009</v>
      </c>
      <c r="E4" s="83">
        <v>754.1</v>
      </c>
      <c r="F4" s="83">
        <v>739.3</v>
      </c>
      <c r="G4" s="83">
        <v>663</v>
      </c>
      <c r="H4" s="83">
        <v>551.6</v>
      </c>
      <c r="I4" s="83">
        <v>508.5</v>
      </c>
      <c r="J4" s="83">
        <v>522</v>
      </c>
      <c r="K4" s="83">
        <v>572.29999999999995</v>
      </c>
      <c r="L4" s="83">
        <v>401.6</v>
      </c>
      <c r="M4" s="83">
        <v>264.39999999999998</v>
      </c>
      <c r="N4" s="83">
        <v>258.7</v>
      </c>
      <c r="O4" s="83">
        <v>283.52000000000004</v>
      </c>
      <c r="P4" s="83">
        <v>322.69</v>
      </c>
      <c r="Q4" s="83">
        <v>340.55</v>
      </c>
      <c r="R4" s="83">
        <v>377.46999999999997</v>
      </c>
      <c r="S4" s="83">
        <v>450.6666022</v>
      </c>
      <c r="T4" s="83">
        <v>404.28505037499997</v>
      </c>
      <c r="U4" s="83">
        <v>373.39646540000001</v>
      </c>
      <c r="V4" s="83">
        <v>651.09889869999995</v>
      </c>
      <c r="W4" s="83">
        <v>781.92449999999997</v>
      </c>
      <c r="X4" s="83">
        <v>527.02525000000003</v>
      </c>
      <c r="Y4" s="83">
        <v>395.17999999999995</v>
      </c>
      <c r="Z4" s="83">
        <v>402.21211815000004</v>
      </c>
    </row>
    <row r="5" spans="1:26">
      <c r="A5" s="604"/>
      <c r="B5" s="320" t="s">
        <v>83</v>
      </c>
      <c r="C5" s="26">
        <v>614</v>
      </c>
      <c r="D5" s="84">
        <v>364</v>
      </c>
      <c r="E5" s="26">
        <v>314.2</v>
      </c>
      <c r="F5" s="26">
        <v>295.2</v>
      </c>
      <c r="G5" s="26">
        <v>256.39999999999998</v>
      </c>
      <c r="H5" s="84">
        <v>202.1</v>
      </c>
      <c r="I5" s="26">
        <v>167</v>
      </c>
      <c r="J5" s="26">
        <v>163.69999999999999</v>
      </c>
      <c r="K5" s="26">
        <v>171.7</v>
      </c>
      <c r="L5" s="85">
        <v>109.4</v>
      </c>
      <c r="M5" s="26">
        <v>70.7</v>
      </c>
      <c r="N5" s="26">
        <v>56.3</v>
      </c>
      <c r="O5" s="26">
        <v>61.47</v>
      </c>
      <c r="P5" s="26">
        <v>76.650000000000006</v>
      </c>
      <c r="Q5" s="26">
        <v>75.52</v>
      </c>
      <c r="R5" s="26">
        <v>77.64</v>
      </c>
      <c r="S5" s="86">
        <v>93.411871100000013</v>
      </c>
      <c r="T5" s="26">
        <v>81.648018150000013</v>
      </c>
      <c r="U5" s="33">
        <v>71.96233297500001</v>
      </c>
      <c r="V5" s="321">
        <v>143.32469122499998</v>
      </c>
      <c r="W5" s="322">
        <v>161.22825</v>
      </c>
      <c r="X5" s="322">
        <v>82.076999999999998</v>
      </c>
      <c r="Y5" s="322">
        <v>56.26</v>
      </c>
      <c r="Z5" s="322">
        <v>57.874623399999997</v>
      </c>
    </row>
    <row r="6" spans="1:26">
      <c r="A6" s="604"/>
      <c r="B6" s="323" t="s">
        <v>84</v>
      </c>
      <c r="C6" s="28">
        <v>201.4</v>
      </c>
      <c r="D6" s="89">
        <v>155.1</v>
      </c>
      <c r="E6" s="28">
        <v>148</v>
      </c>
      <c r="F6" s="28">
        <v>145.30000000000001</v>
      </c>
      <c r="G6" s="28">
        <v>145.5</v>
      </c>
      <c r="H6" s="89">
        <v>118.9</v>
      </c>
      <c r="I6" s="28">
        <v>112.4</v>
      </c>
      <c r="J6" s="28">
        <v>124.2</v>
      </c>
      <c r="K6" s="28">
        <v>133.5</v>
      </c>
      <c r="L6" s="28">
        <v>90.6</v>
      </c>
      <c r="M6" s="28">
        <v>57.9</v>
      </c>
      <c r="N6" s="28">
        <v>58.9</v>
      </c>
      <c r="O6" s="28">
        <v>59.02</v>
      </c>
      <c r="P6" s="28">
        <v>72.930000000000007</v>
      </c>
      <c r="Q6" s="28">
        <v>65.5</v>
      </c>
      <c r="R6" s="28">
        <v>78.709999999999994</v>
      </c>
      <c r="S6" s="90">
        <v>87.928597275000044</v>
      </c>
      <c r="T6" s="28">
        <v>78.440063949999981</v>
      </c>
      <c r="U6" s="41">
        <v>75.907097149999998</v>
      </c>
      <c r="V6" s="324">
        <v>127.94131837499998</v>
      </c>
      <c r="W6" s="322">
        <v>149.61275000000001</v>
      </c>
      <c r="X6" s="322">
        <v>79.634</v>
      </c>
      <c r="Y6" s="322">
        <v>68.11</v>
      </c>
      <c r="Z6" s="322">
        <v>65.524701099999987</v>
      </c>
    </row>
    <row r="7" spans="1:26">
      <c r="A7" s="604"/>
      <c r="B7" s="323" t="s">
        <v>94</v>
      </c>
      <c r="C7" s="28">
        <v>96</v>
      </c>
      <c r="D7" s="89">
        <v>88.5</v>
      </c>
      <c r="E7" s="28">
        <v>88.9</v>
      </c>
      <c r="F7" s="28">
        <v>97.8</v>
      </c>
      <c r="G7" s="28">
        <v>75.8</v>
      </c>
      <c r="H7" s="89">
        <v>72.3</v>
      </c>
      <c r="I7" s="28">
        <v>67.099999999999994</v>
      </c>
      <c r="J7" s="28">
        <v>66.099999999999994</v>
      </c>
      <c r="K7" s="28">
        <v>71.5</v>
      </c>
      <c r="L7" s="28">
        <v>49.8</v>
      </c>
      <c r="M7" s="28">
        <v>33.299999999999997</v>
      </c>
      <c r="N7" s="28">
        <v>37.200000000000003</v>
      </c>
      <c r="O7" s="28">
        <v>39.86</v>
      </c>
      <c r="P7" s="28">
        <v>43.55</v>
      </c>
      <c r="Q7" s="28">
        <v>52.93</v>
      </c>
      <c r="R7" s="28">
        <v>54.01</v>
      </c>
      <c r="S7" s="90">
        <v>66.031204974999994</v>
      </c>
      <c r="T7" s="28">
        <v>62.071174075000002</v>
      </c>
      <c r="U7" s="41">
        <v>55.87536815</v>
      </c>
      <c r="V7" s="324">
        <v>102.30982527500004</v>
      </c>
      <c r="W7" s="322">
        <v>124.21025</v>
      </c>
      <c r="X7" s="322">
        <v>90.9285</v>
      </c>
      <c r="Y7" s="322">
        <v>61.69</v>
      </c>
      <c r="Z7" s="322">
        <v>67.266189750000024</v>
      </c>
    </row>
    <row r="8" spans="1:26">
      <c r="A8" s="604"/>
      <c r="B8" s="323" t="s">
        <v>86</v>
      </c>
      <c r="C8" s="28">
        <v>46.5</v>
      </c>
      <c r="D8" s="89">
        <v>41.6</v>
      </c>
      <c r="E8" s="28">
        <v>33.4</v>
      </c>
      <c r="F8" s="28">
        <v>29.9</v>
      </c>
      <c r="G8" s="28">
        <v>30.4</v>
      </c>
      <c r="H8" s="89">
        <v>23.4</v>
      </c>
      <c r="I8" s="28">
        <v>23.4</v>
      </c>
      <c r="J8" s="28">
        <v>29.4</v>
      </c>
      <c r="K8" s="28">
        <v>33.9</v>
      </c>
      <c r="L8" s="28">
        <v>21.5</v>
      </c>
      <c r="M8" s="28">
        <v>13.7</v>
      </c>
      <c r="N8" s="28">
        <v>13.1</v>
      </c>
      <c r="O8" s="28">
        <v>14.08</v>
      </c>
      <c r="P8" s="28">
        <v>16.100000000000001</v>
      </c>
      <c r="Q8" s="28">
        <v>16.11</v>
      </c>
      <c r="R8" s="28">
        <v>21.85</v>
      </c>
      <c r="S8" s="90">
        <v>27.159048624999997</v>
      </c>
      <c r="T8" s="28">
        <v>22.155158299999997</v>
      </c>
      <c r="U8" s="41">
        <v>24.082119975000001</v>
      </c>
      <c r="V8" s="324">
        <v>34.174603174999987</v>
      </c>
      <c r="W8" s="322">
        <v>38.045250000000003</v>
      </c>
      <c r="X8" s="322">
        <v>26.876750000000001</v>
      </c>
      <c r="Y8" s="322">
        <v>17.829999999999998</v>
      </c>
      <c r="Z8" s="322">
        <v>22.239706374999997</v>
      </c>
    </row>
    <row r="9" spans="1:26">
      <c r="A9" s="604"/>
      <c r="B9" s="323" t="s">
        <v>87</v>
      </c>
      <c r="C9" s="28">
        <v>64.099999999999994</v>
      </c>
      <c r="D9" s="89">
        <v>70.599999999999994</v>
      </c>
      <c r="E9" s="28">
        <v>55.2</v>
      </c>
      <c r="F9" s="28">
        <v>55.9</v>
      </c>
      <c r="G9" s="28">
        <v>52.3</v>
      </c>
      <c r="H9" s="89">
        <v>34.299999999999997</v>
      </c>
      <c r="I9" s="28">
        <v>42.7</v>
      </c>
      <c r="J9" s="28">
        <v>43.6</v>
      </c>
      <c r="K9" s="28">
        <v>52.7</v>
      </c>
      <c r="L9" s="28">
        <v>33.6</v>
      </c>
      <c r="M9" s="28">
        <v>23.8</v>
      </c>
      <c r="N9" s="28">
        <v>26.5</v>
      </c>
      <c r="O9" s="28">
        <v>29.56</v>
      </c>
      <c r="P9" s="28">
        <v>23.83</v>
      </c>
      <c r="Q9" s="28">
        <v>29.28</v>
      </c>
      <c r="R9" s="28">
        <v>29.22</v>
      </c>
      <c r="S9" s="90">
        <v>45.291513049999999</v>
      </c>
      <c r="T9" s="28">
        <v>37.206413624999996</v>
      </c>
      <c r="U9" s="41">
        <v>32.841539650000001</v>
      </c>
      <c r="V9" s="324">
        <v>56.170456324999989</v>
      </c>
      <c r="W9" s="322">
        <v>68.875249999999994</v>
      </c>
      <c r="X9" s="322">
        <v>49.778750000000002</v>
      </c>
      <c r="Y9" s="322">
        <v>37.909999999999997</v>
      </c>
      <c r="Z9" s="322">
        <v>46.30208185</v>
      </c>
    </row>
    <row r="10" spans="1:26">
      <c r="A10" s="605"/>
      <c r="B10" s="325" t="s">
        <v>88</v>
      </c>
      <c r="C10" s="27">
        <v>102</v>
      </c>
      <c r="D10" s="87">
        <v>103.1</v>
      </c>
      <c r="E10" s="27">
        <v>114.4</v>
      </c>
      <c r="F10" s="27">
        <v>115.2</v>
      </c>
      <c r="G10" s="27">
        <v>102.6</v>
      </c>
      <c r="H10" s="87">
        <v>100.6</v>
      </c>
      <c r="I10" s="27">
        <v>95.9</v>
      </c>
      <c r="J10" s="27">
        <v>95</v>
      </c>
      <c r="K10" s="27">
        <v>109</v>
      </c>
      <c r="L10" s="27">
        <v>96.7</v>
      </c>
      <c r="M10" s="27">
        <v>65</v>
      </c>
      <c r="N10" s="27">
        <v>66.7</v>
      </c>
      <c r="O10" s="27">
        <v>79.53</v>
      </c>
      <c r="P10" s="27">
        <v>89.63</v>
      </c>
      <c r="Q10" s="27">
        <v>101.21</v>
      </c>
      <c r="R10" s="27">
        <v>116.04</v>
      </c>
      <c r="S10" s="88">
        <v>130.844367175</v>
      </c>
      <c r="T10" s="27">
        <v>122.76422227500001</v>
      </c>
      <c r="U10" s="37">
        <v>112.72800749999999</v>
      </c>
      <c r="V10" s="326">
        <v>187.17800432499999</v>
      </c>
      <c r="W10" s="322">
        <v>239.95275000000001</v>
      </c>
      <c r="X10" s="322">
        <v>197.73024999999998</v>
      </c>
      <c r="Y10" s="322">
        <v>153.38</v>
      </c>
      <c r="Z10" s="322">
        <v>143.00481567500006</v>
      </c>
    </row>
    <row r="11" spans="1:26">
      <c r="A11" s="603" t="s">
        <v>89</v>
      </c>
      <c r="B11" s="319" t="s">
        <v>81</v>
      </c>
      <c r="C11" s="3">
        <v>100</v>
      </c>
      <c r="D11" s="3">
        <v>99.999999999999986</v>
      </c>
      <c r="E11" s="3">
        <v>99.999999999999986</v>
      </c>
      <c r="F11" s="3">
        <v>100.00000000000001</v>
      </c>
      <c r="G11" s="3">
        <v>99.999999999999986</v>
      </c>
      <c r="H11" s="3">
        <v>99.999999999999986</v>
      </c>
      <c r="I11" s="3">
        <v>100</v>
      </c>
      <c r="J11" s="3">
        <v>100</v>
      </c>
      <c r="K11" s="3">
        <v>99.999999999999986</v>
      </c>
      <c r="L11" s="3">
        <v>100</v>
      </c>
      <c r="M11" s="3">
        <v>100</v>
      </c>
      <c r="N11" s="3">
        <v>100</v>
      </c>
      <c r="O11" s="3">
        <v>99.999999999999986</v>
      </c>
      <c r="P11" s="3">
        <v>100</v>
      </c>
      <c r="Q11" s="3">
        <v>99.999999999999986</v>
      </c>
      <c r="R11" s="3">
        <v>100.00000000000001</v>
      </c>
      <c r="S11" s="3">
        <v>100</v>
      </c>
      <c r="T11" s="3">
        <v>100.00000000000001</v>
      </c>
      <c r="U11" s="3">
        <v>100</v>
      </c>
      <c r="V11" s="3">
        <v>100</v>
      </c>
      <c r="W11" s="3">
        <v>100.00000000000001</v>
      </c>
      <c r="X11" s="3">
        <v>100</v>
      </c>
      <c r="Y11" s="3">
        <v>100</v>
      </c>
      <c r="Z11" s="3">
        <v>100</v>
      </c>
    </row>
    <row r="12" spans="1:26">
      <c r="A12" s="604"/>
      <c r="B12" s="320" t="s">
        <v>83</v>
      </c>
      <c r="C12" s="114">
        <v>54.62633451957295</v>
      </c>
      <c r="D12" s="114">
        <v>44.233807266982616</v>
      </c>
      <c r="E12" s="114">
        <v>41.665561596605222</v>
      </c>
      <c r="F12" s="114">
        <v>39.929663194914113</v>
      </c>
      <c r="G12" s="114">
        <v>38.672699849170435</v>
      </c>
      <c r="H12" s="114">
        <v>36.638868745467725</v>
      </c>
      <c r="I12" s="114">
        <v>32.841691248770893</v>
      </c>
      <c r="J12" s="114">
        <v>31.360153256704983</v>
      </c>
      <c r="K12" s="114">
        <v>30.001747335313645</v>
      </c>
      <c r="L12" s="114">
        <v>27.241035856573703</v>
      </c>
      <c r="M12" s="114">
        <v>26.739788199697433</v>
      </c>
      <c r="N12" s="114">
        <v>21.762659451101662</v>
      </c>
      <c r="O12" s="114">
        <v>21.681010158013542</v>
      </c>
      <c r="P12" s="114">
        <v>23.753447581269953</v>
      </c>
      <c r="Q12" s="114">
        <v>22.175891939509615</v>
      </c>
      <c r="R12" s="114">
        <v>20.568522001748484</v>
      </c>
      <c r="S12" s="114">
        <v>20.727489155840537</v>
      </c>
      <c r="T12" s="114">
        <v>20.195656028899982</v>
      </c>
      <c r="U12" s="114">
        <v>19.272365874677082</v>
      </c>
      <c r="V12" s="114">
        <v>22.012737467559166</v>
      </c>
      <c r="W12" s="114">
        <v>20.619414022709353</v>
      </c>
      <c r="X12" s="114">
        <v>15.573637126494413</v>
      </c>
      <c r="Y12" s="114">
        <v>14.236550432714207</v>
      </c>
      <c r="Z12" s="114">
        <v>14.389079987494652</v>
      </c>
    </row>
    <row r="13" spans="1:26">
      <c r="A13" s="604"/>
      <c r="B13" s="323" t="s">
        <v>84</v>
      </c>
      <c r="C13" s="28">
        <v>17.918149466192173</v>
      </c>
      <c r="D13" s="28">
        <v>18.847976667881877</v>
      </c>
      <c r="E13" s="28">
        <v>19.626044291208061</v>
      </c>
      <c r="F13" s="28">
        <v>19.653726498038687</v>
      </c>
      <c r="G13" s="28">
        <v>21.945701357466064</v>
      </c>
      <c r="H13" s="28">
        <v>21.555474981870919</v>
      </c>
      <c r="I13" s="28">
        <v>22.104228121927239</v>
      </c>
      <c r="J13" s="28">
        <v>23.793103448275861</v>
      </c>
      <c r="K13" s="28">
        <v>23.3269264371833</v>
      </c>
      <c r="L13" s="28">
        <v>22.559760956175296</v>
      </c>
      <c r="M13" s="28">
        <v>21.898638426626324</v>
      </c>
      <c r="N13" s="28">
        <v>22.767684576729803</v>
      </c>
      <c r="O13" s="28">
        <v>20.816873589164782</v>
      </c>
      <c r="P13" s="28">
        <v>22.600638383587963</v>
      </c>
      <c r="Q13" s="28">
        <v>19.233592717662603</v>
      </c>
      <c r="R13" s="28">
        <v>20.851988237475826</v>
      </c>
      <c r="S13" s="28">
        <v>19.510786209974899</v>
      </c>
      <c r="T13" s="28">
        <v>19.402167821254302</v>
      </c>
      <c r="U13" s="28">
        <v>20.328820485401412</v>
      </c>
      <c r="V13" s="28">
        <v>19.650059097081986</v>
      </c>
      <c r="W13" s="28">
        <v>19.133912545264923</v>
      </c>
      <c r="X13" s="28">
        <v>15.110091973771656</v>
      </c>
      <c r="Y13" s="28">
        <v>17.235183966799941</v>
      </c>
      <c r="Z13" s="28">
        <v>16.291080786273913</v>
      </c>
    </row>
    <row r="14" spans="1:26">
      <c r="A14" s="604"/>
      <c r="B14" s="323" t="s">
        <v>94</v>
      </c>
      <c r="C14" s="28">
        <v>8.5409252669039155</v>
      </c>
      <c r="D14" s="28">
        <v>10.754648195406489</v>
      </c>
      <c r="E14" s="28">
        <v>11.78888741546214</v>
      </c>
      <c r="F14" s="28">
        <v>13.228729879615852</v>
      </c>
      <c r="G14" s="28">
        <v>11.432880844645551</v>
      </c>
      <c r="H14" s="28">
        <v>13.107324147933284</v>
      </c>
      <c r="I14" s="28">
        <v>13.195673549655847</v>
      </c>
      <c r="J14" s="28">
        <v>12.662835249042145</v>
      </c>
      <c r="K14" s="28">
        <v>12.493447492573825</v>
      </c>
      <c r="L14" s="28">
        <v>12.400398406374501</v>
      </c>
      <c r="M14" s="28">
        <v>12.594553706505296</v>
      </c>
      <c r="N14" s="28">
        <v>14.379590258987246</v>
      </c>
      <c r="O14" s="28">
        <v>14.058972911963879</v>
      </c>
      <c r="P14" s="28">
        <v>13.495924881465182</v>
      </c>
      <c r="Q14" s="28">
        <v>15.542504771692849</v>
      </c>
      <c r="R14" s="28">
        <v>14.308421861339973</v>
      </c>
      <c r="S14" s="28">
        <v>14.651896690959184</v>
      </c>
      <c r="T14" s="28">
        <v>15.35331915375675</v>
      </c>
      <c r="U14" s="28">
        <v>14.964085985694497</v>
      </c>
      <c r="V14" s="28">
        <v>15.713407821649575</v>
      </c>
      <c r="W14" s="28">
        <v>15.885197356010716</v>
      </c>
      <c r="X14" s="28">
        <v>17.253158174110254</v>
      </c>
      <c r="Y14" s="28">
        <v>15.610607824282607</v>
      </c>
      <c r="Z14" s="28">
        <v>16.724058454378525</v>
      </c>
    </row>
    <row r="15" spans="1:26">
      <c r="A15" s="604"/>
      <c r="B15" s="323" t="s">
        <v>86</v>
      </c>
      <c r="C15" s="28">
        <v>4.1370106761565832</v>
      </c>
      <c r="D15" s="28">
        <v>5.0552922590837284</v>
      </c>
      <c r="E15" s="28">
        <v>4.4291208062591165</v>
      </c>
      <c r="F15" s="28">
        <v>4.0443662924387933</v>
      </c>
      <c r="G15" s="28">
        <v>4.5852187028657614</v>
      </c>
      <c r="H15" s="28">
        <v>4.2422044960116017</v>
      </c>
      <c r="I15" s="28">
        <v>4.6017699115044248</v>
      </c>
      <c r="J15" s="28">
        <v>5.6321839080459766</v>
      </c>
      <c r="K15" s="28">
        <v>5.9234667132622754</v>
      </c>
      <c r="L15" s="28">
        <v>5.3535856573705169</v>
      </c>
      <c r="M15" s="28">
        <v>5.1815431164901664</v>
      </c>
      <c r="N15" s="28">
        <v>5.0637804406648623</v>
      </c>
      <c r="O15" s="28">
        <v>4.966139954853273</v>
      </c>
      <c r="P15" s="28">
        <v>4.9893086243763367</v>
      </c>
      <c r="Q15" s="28">
        <v>4.7305828806342678</v>
      </c>
      <c r="R15" s="28">
        <v>5.7885394865817164</v>
      </c>
      <c r="S15" s="28">
        <v>6.0264169770776945</v>
      </c>
      <c r="T15" s="28">
        <v>5.4800834904604274</v>
      </c>
      <c r="U15" s="28">
        <v>6.4494772196630441</v>
      </c>
      <c r="V15" s="28">
        <v>5.2487576377772776</v>
      </c>
      <c r="W15" s="28">
        <v>4.86559124314432</v>
      </c>
      <c r="X15" s="28">
        <v>5.0997082208110518</v>
      </c>
      <c r="Y15" s="28">
        <v>4.5118680095146519</v>
      </c>
      <c r="Z15" s="28">
        <v>5.5293476679153599</v>
      </c>
    </row>
    <row r="16" spans="1:26">
      <c r="A16" s="604"/>
      <c r="B16" s="327" t="s">
        <v>87</v>
      </c>
      <c r="C16" s="28">
        <v>5.7028469750889679</v>
      </c>
      <c r="D16" s="28">
        <v>8.5794142666180555</v>
      </c>
      <c r="E16" s="28">
        <v>7.3199840869911164</v>
      </c>
      <c r="F16" s="28">
        <v>7.5612065467333966</v>
      </c>
      <c r="G16" s="28">
        <v>7.8883861236802408</v>
      </c>
      <c r="H16" s="28">
        <v>6.2182741116751261</v>
      </c>
      <c r="I16" s="28">
        <v>8.3972468043264517</v>
      </c>
      <c r="J16" s="28">
        <v>8.3524904214559399</v>
      </c>
      <c r="K16" s="28">
        <v>9.2084571029180502</v>
      </c>
      <c r="L16" s="28">
        <v>8.3665338645418323</v>
      </c>
      <c r="M16" s="28">
        <v>9.0015128593040856</v>
      </c>
      <c r="N16" s="28">
        <v>10.243525318902204</v>
      </c>
      <c r="O16" s="28">
        <v>10.426072234762977</v>
      </c>
      <c r="P16" s="28">
        <v>7.3847965539682034</v>
      </c>
      <c r="Q16" s="28">
        <v>8.5978564087505518</v>
      </c>
      <c r="R16" s="28">
        <v>7.7410125307971489</v>
      </c>
      <c r="S16" s="28">
        <v>10.049893386574986</v>
      </c>
      <c r="T16" s="28">
        <v>9.2030149495977387</v>
      </c>
      <c r="U16" s="28">
        <v>8.7953536503937144</v>
      </c>
      <c r="V16" s="28">
        <v>8.6270237036418429</v>
      </c>
      <c r="W16" s="28">
        <v>8.8084271563303105</v>
      </c>
      <c r="X16" s="28">
        <v>9.4452305653287016</v>
      </c>
      <c r="Y16" s="28">
        <v>9.5930968166405179</v>
      </c>
      <c r="Z16" s="28">
        <v>11.511856495763812</v>
      </c>
    </row>
    <row r="17" spans="1:26">
      <c r="A17" s="605"/>
      <c r="B17" s="328" t="s">
        <v>88</v>
      </c>
      <c r="C17" s="130">
        <v>9.07473309608541</v>
      </c>
      <c r="D17" s="130">
        <v>12.52886134402722</v>
      </c>
      <c r="E17" s="130">
        <v>15.17040180347434</v>
      </c>
      <c r="F17" s="130">
        <v>15.582307588259164</v>
      </c>
      <c r="G17" s="130">
        <v>15.475113122171944</v>
      </c>
      <c r="H17" s="130">
        <v>18.237853517041334</v>
      </c>
      <c r="I17" s="130">
        <v>18.859390363815145</v>
      </c>
      <c r="J17" s="130">
        <v>18.199233716475096</v>
      </c>
      <c r="K17" s="130">
        <v>19.045954918748908</v>
      </c>
      <c r="L17" s="130">
        <v>24.078685258964143</v>
      </c>
      <c r="M17" s="130">
        <v>24.583963691376702</v>
      </c>
      <c r="N17" s="130">
        <v>25.782759953614224</v>
      </c>
      <c r="O17" s="130">
        <v>28.050931151241532</v>
      </c>
      <c r="P17" s="130">
        <v>27.775883975332359</v>
      </c>
      <c r="Q17" s="130">
        <v>29.719571281750106</v>
      </c>
      <c r="R17" s="130">
        <v>30.741515882056859</v>
      </c>
      <c r="S17" s="130">
        <v>29.03351757957271</v>
      </c>
      <c r="T17" s="130">
        <v>30.365758556030809</v>
      </c>
      <c r="U17" s="130">
        <v>30.189896784170251</v>
      </c>
      <c r="V17" s="130">
        <v>28.748014272290153</v>
      </c>
      <c r="W17" s="130">
        <v>30.687457676540387</v>
      </c>
      <c r="X17" s="130">
        <v>37.518173939483916</v>
      </c>
      <c r="Y17" s="130">
        <v>38.812692950048081</v>
      </c>
      <c r="Z17" s="130">
        <v>35.554576608173747</v>
      </c>
    </row>
    <row r="19" spans="1:26">
      <c r="A19" s="171" t="s">
        <v>437</v>
      </c>
    </row>
    <row r="20" spans="1:26">
      <c r="A20" s="171" t="s">
        <v>91</v>
      </c>
    </row>
    <row r="21" spans="1:26">
      <c r="A21" s="168" t="s">
        <v>634</v>
      </c>
    </row>
    <row r="22" spans="1:26">
      <c r="A22" s="168" t="s">
        <v>635</v>
      </c>
      <c r="P22" s="4"/>
      <c r="Q22" s="4"/>
      <c r="R22" s="4"/>
      <c r="U22" s="306"/>
      <c r="V22" s="306"/>
      <c r="W22" s="306"/>
      <c r="X22" s="306"/>
      <c r="Y22" s="306"/>
    </row>
    <row r="23" spans="1:26">
      <c r="A23" s="168" t="s">
        <v>638</v>
      </c>
    </row>
    <row r="24" spans="1:26">
      <c r="A24" s="168" t="s">
        <v>637</v>
      </c>
      <c r="P24" s="4"/>
      <c r="Q24" s="4"/>
      <c r="R24" s="4"/>
      <c r="U24" s="306"/>
      <c r="V24" s="306"/>
      <c r="W24" s="306"/>
      <c r="X24" s="306"/>
      <c r="Y24" s="306"/>
    </row>
    <row r="25" spans="1:26">
      <c r="P25" s="4"/>
      <c r="Q25" s="4"/>
      <c r="R25" s="4"/>
      <c r="U25" s="306"/>
      <c r="V25" s="306"/>
      <c r="W25" s="306"/>
      <c r="X25" s="306"/>
      <c r="Y25" s="306"/>
    </row>
    <row r="26" spans="1:26">
      <c r="P26" s="4"/>
      <c r="Q26" s="4"/>
      <c r="R26" s="4"/>
      <c r="U26" s="306"/>
      <c r="V26" s="306"/>
      <c r="W26" s="306"/>
      <c r="X26" s="306"/>
      <c r="Y26" s="306"/>
    </row>
    <row r="28" spans="1:26">
      <c r="U28" s="306"/>
      <c r="V28" s="306"/>
      <c r="W28" s="306"/>
      <c r="X28" s="306"/>
      <c r="Y28" s="306"/>
    </row>
    <row r="33" spans="19:19">
      <c r="S33" s="306"/>
    </row>
    <row r="34" spans="19:19">
      <c r="S34" s="306"/>
    </row>
    <row r="35" spans="19:19">
      <c r="S35" s="306"/>
    </row>
    <row r="36" spans="19:19">
      <c r="S36" s="306"/>
    </row>
    <row r="37" spans="19:19">
      <c r="S37" s="306"/>
    </row>
    <row r="38" spans="19:19">
      <c r="S38" s="306"/>
    </row>
  </sheetData>
  <mergeCells count="3">
    <mergeCell ref="A3:B3"/>
    <mergeCell ref="A4:A10"/>
    <mergeCell ref="A11:A17"/>
  </mergeCells>
  <pageMargins left="0.7" right="0.7" top="0.75" bottom="0.75" header="0.3" footer="0.3"/>
  <pageSetup orientation="portrait" r:id="rId1"/>
  <ignoredErrors>
    <ignoredError sqref="C3:R3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CX26"/>
  <sheetViews>
    <sheetView zoomScaleNormal="100" workbookViewId="0">
      <pane xSplit="2" ySplit="4" topLeftCell="CQ5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24.75" style="170" customWidth="1"/>
    <col min="3" max="82" width="8.625" style="170" customWidth="1"/>
    <col min="83" max="83" width="9" style="170" customWidth="1"/>
    <col min="84" max="98" width="9" style="170"/>
    <col min="99" max="102" width="9.125" style="170"/>
    <col min="103" max="244" width="9" style="170"/>
    <col min="245" max="250" width="18.875" style="170" customWidth="1"/>
    <col min="251" max="251" width="11.125" style="170" customWidth="1"/>
    <col min="252" max="252" width="14.375" style="170" customWidth="1"/>
    <col min="253" max="322" width="11.125" style="170" customWidth="1"/>
    <col min="323" max="500" width="9" style="170"/>
    <col min="501" max="506" width="18.875" style="170" customWidth="1"/>
    <col min="507" max="507" width="11.125" style="170" customWidth="1"/>
    <col min="508" max="508" width="14.375" style="170" customWidth="1"/>
    <col min="509" max="578" width="11.125" style="170" customWidth="1"/>
    <col min="579" max="756" width="9" style="170"/>
    <col min="757" max="762" width="18.875" style="170" customWidth="1"/>
    <col min="763" max="763" width="11.125" style="170" customWidth="1"/>
    <col min="764" max="764" width="14.375" style="170" customWidth="1"/>
    <col min="765" max="834" width="11.125" style="170" customWidth="1"/>
    <col min="835" max="1012" width="9" style="170"/>
    <col min="1013" max="1018" width="18.875" style="170" customWidth="1"/>
    <col min="1019" max="1019" width="11.125" style="170" customWidth="1"/>
    <col min="1020" max="1020" width="14.375" style="170" customWidth="1"/>
    <col min="1021" max="1090" width="11.125" style="170" customWidth="1"/>
    <col min="1091" max="1268" width="9" style="170"/>
    <col min="1269" max="1274" width="18.875" style="170" customWidth="1"/>
    <col min="1275" max="1275" width="11.125" style="170" customWidth="1"/>
    <col min="1276" max="1276" width="14.375" style="170" customWidth="1"/>
    <col min="1277" max="1346" width="11.125" style="170" customWidth="1"/>
    <col min="1347" max="1524" width="9" style="170"/>
    <col min="1525" max="1530" width="18.875" style="170" customWidth="1"/>
    <col min="1531" max="1531" width="11.125" style="170" customWidth="1"/>
    <col min="1532" max="1532" width="14.375" style="170" customWidth="1"/>
    <col min="1533" max="1602" width="11.125" style="170" customWidth="1"/>
    <col min="1603" max="1780" width="9" style="170"/>
    <col min="1781" max="1786" width="18.875" style="170" customWidth="1"/>
    <col min="1787" max="1787" width="11.125" style="170" customWidth="1"/>
    <col min="1788" max="1788" width="14.375" style="170" customWidth="1"/>
    <col min="1789" max="1858" width="11.125" style="170" customWidth="1"/>
    <col min="1859" max="2036" width="9" style="170"/>
    <col min="2037" max="2042" width="18.875" style="170" customWidth="1"/>
    <col min="2043" max="2043" width="11.125" style="170" customWidth="1"/>
    <col min="2044" max="2044" width="14.375" style="170" customWidth="1"/>
    <col min="2045" max="2114" width="11.125" style="170" customWidth="1"/>
    <col min="2115" max="2292" width="9" style="170"/>
    <col min="2293" max="2298" width="18.875" style="170" customWidth="1"/>
    <col min="2299" max="2299" width="11.125" style="170" customWidth="1"/>
    <col min="2300" max="2300" width="14.375" style="170" customWidth="1"/>
    <col min="2301" max="2370" width="11.125" style="170" customWidth="1"/>
    <col min="2371" max="2548" width="9" style="170"/>
    <col min="2549" max="2554" width="18.875" style="170" customWidth="1"/>
    <col min="2555" max="2555" width="11.125" style="170" customWidth="1"/>
    <col min="2556" max="2556" width="14.375" style="170" customWidth="1"/>
    <col min="2557" max="2626" width="11.125" style="170" customWidth="1"/>
    <col min="2627" max="2804" width="9" style="170"/>
    <col min="2805" max="2810" width="18.875" style="170" customWidth="1"/>
    <col min="2811" max="2811" width="11.125" style="170" customWidth="1"/>
    <col min="2812" max="2812" width="14.375" style="170" customWidth="1"/>
    <col min="2813" max="2882" width="11.125" style="170" customWidth="1"/>
    <col min="2883" max="3060" width="9" style="170"/>
    <col min="3061" max="3066" width="18.875" style="170" customWidth="1"/>
    <col min="3067" max="3067" width="11.125" style="170" customWidth="1"/>
    <col min="3068" max="3068" width="14.375" style="170" customWidth="1"/>
    <col min="3069" max="3138" width="11.125" style="170" customWidth="1"/>
    <col min="3139" max="3316" width="9" style="170"/>
    <col min="3317" max="3322" width="18.875" style="170" customWidth="1"/>
    <col min="3323" max="3323" width="11.125" style="170" customWidth="1"/>
    <col min="3324" max="3324" width="14.375" style="170" customWidth="1"/>
    <col min="3325" max="3394" width="11.125" style="170" customWidth="1"/>
    <col min="3395" max="3572" width="9" style="170"/>
    <col min="3573" max="3578" width="18.875" style="170" customWidth="1"/>
    <col min="3579" max="3579" width="11.125" style="170" customWidth="1"/>
    <col min="3580" max="3580" width="14.375" style="170" customWidth="1"/>
    <col min="3581" max="3650" width="11.125" style="170" customWidth="1"/>
    <col min="3651" max="3828" width="9" style="170"/>
    <col min="3829" max="3834" width="18.875" style="170" customWidth="1"/>
    <col min="3835" max="3835" width="11.125" style="170" customWidth="1"/>
    <col min="3836" max="3836" width="14.375" style="170" customWidth="1"/>
    <col min="3837" max="3906" width="11.125" style="170" customWidth="1"/>
    <col min="3907" max="4084" width="9" style="170"/>
    <col min="4085" max="4090" width="18.875" style="170" customWidth="1"/>
    <col min="4091" max="4091" width="11.125" style="170" customWidth="1"/>
    <col min="4092" max="4092" width="14.375" style="170" customWidth="1"/>
    <col min="4093" max="4162" width="11.125" style="170" customWidth="1"/>
    <col min="4163" max="4340" width="9" style="170"/>
    <col min="4341" max="4346" width="18.875" style="170" customWidth="1"/>
    <col min="4347" max="4347" width="11.125" style="170" customWidth="1"/>
    <col min="4348" max="4348" width="14.375" style="170" customWidth="1"/>
    <col min="4349" max="4418" width="11.125" style="170" customWidth="1"/>
    <col min="4419" max="4596" width="9" style="170"/>
    <col min="4597" max="4602" width="18.875" style="170" customWidth="1"/>
    <col min="4603" max="4603" width="11.125" style="170" customWidth="1"/>
    <col min="4604" max="4604" width="14.375" style="170" customWidth="1"/>
    <col min="4605" max="4674" width="11.125" style="170" customWidth="1"/>
    <col min="4675" max="4852" width="9" style="170"/>
    <col min="4853" max="4858" width="18.875" style="170" customWidth="1"/>
    <col min="4859" max="4859" width="11.125" style="170" customWidth="1"/>
    <col min="4860" max="4860" width="14.375" style="170" customWidth="1"/>
    <col min="4861" max="4930" width="11.125" style="170" customWidth="1"/>
    <col min="4931" max="5108" width="9" style="170"/>
    <col min="5109" max="5114" width="18.875" style="170" customWidth="1"/>
    <col min="5115" max="5115" width="11.125" style="170" customWidth="1"/>
    <col min="5116" max="5116" width="14.375" style="170" customWidth="1"/>
    <col min="5117" max="5186" width="11.125" style="170" customWidth="1"/>
    <col min="5187" max="5364" width="9" style="170"/>
    <col min="5365" max="5370" width="18.875" style="170" customWidth="1"/>
    <col min="5371" max="5371" width="11.125" style="170" customWidth="1"/>
    <col min="5372" max="5372" width="14.375" style="170" customWidth="1"/>
    <col min="5373" max="5442" width="11.125" style="170" customWidth="1"/>
    <col min="5443" max="5620" width="9" style="170"/>
    <col min="5621" max="5626" width="18.875" style="170" customWidth="1"/>
    <col min="5627" max="5627" width="11.125" style="170" customWidth="1"/>
    <col min="5628" max="5628" width="14.375" style="170" customWidth="1"/>
    <col min="5629" max="5698" width="11.125" style="170" customWidth="1"/>
    <col min="5699" max="5876" width="9" style="170"/>
    <col min="5877" max="5882" width="18.875" style="170" customWidth="1"/>
    <col min="5883" max="5883" width="11.125" style="170" customWidth="1"/>
    <col min="5884" max="5884" width="14.375" style="170" customWidth="1"/>
    <col min="5885" max="5954" width="11.125" style="170" customWidth="1"/>
    <col min="5955" max="6132" width="9" style="170"/>
    <col min="6133" max="6138" width="18.875" style="170" customWidth="1"/>
    <col min="6139" max="6139" width="11.125" style="170" customWidth="1"/>
    <col min="6140" max="6140" width="14.375" style="170" customWidth="1"/>
    <col min="6141" max="6210" width="11.125" style="170" customWidth="1"/>
    <col min="6211" max="6388" width="9" style="170"/>
    <col min="6389" max="6394" width="18.875" style="170" customWidth="1"/>
    <col min="6395" max="6395" width="11.125" style="170" customWidth="1"/>
    <col min="6396" max="6396" width="14.375" style="170" customWidth="1"/>
    <col min="6397" max="6466" width="11.125" style="170" customWidth="1"/>
    <col min="6467" max="6644" width="9" style="170"/>
    <col min="6645" max="6650" width="18.875" style="170" customWidth="1"/>
    <col min="6651" max="6651" width="11.125" style="170" customWidth="1"/>
    <col min="6652" max="6652" width="14.375" style="170" customWidth="1"/>
    <col min="6653" max="6722" width="11.125" style="170" customWidth="1"/>
    <col min="6723" max="6900" width="9" style="170"/>
    <col min="6901" max="6906" width="18.875" style="170" customWidth="1"/>
    <col min="6907" max="6907" width="11.125" style="170" customWidth="1"/>
    <col min="6908" max="6908" width="14.375" style="170" customWidth="1"/>
    <col min="6909" max="6978" width="11.125" style="170" customWidth="1"/>
    <col min="6979" max="7156" width="9" style="170"/>
    <col min="7157" max="7162" width="18.875" style="170" customWidth="1"/>
    <col min="7163" max="7163" width="11.125" style="170" customWidth="1"/>
    <col min="7164" max="7164" width="14.375" style="170" customWidth="1"/>
    <col min="7165" max="7234" width="11.125" style="170" customWidth="1"/>
    <col min="7235" max="7412" width="9" style="170"/>
    <col min="7413" max="7418" width="18.875" style="170" customWidth="1"/>
    <col min="7419" max="7419" width="11.125" style="170" customWidth="1"/>
    <col min="7420" max="7420" width="14.375" style="170" customWidth="1"/>
    <col min="7421" max="7490" width="11.125" style="170" customWidth="1"/>
    <col min="7491" max="7668" width="9" style="170"/>
    <col min="7669" max="7674" width="18.875" style="170" customWidth="1"/>
    <col min="7675" max="7675" width="11.125" style="170" customWidth="1"/>
    <col min="7676" max="7676" width="14.375" style="170" customWidth="1"/>
    <col min="7677" max="7746" width="11.125" style="170" customWidth="1"/>
    <col min="7747" max="7924" width="9" style="170"/>
    <col min="7925" max="7930" width="18.875" style="170" customWidth="1"/>
    <col min="7931" max="7931" width="11.125" style="170" customWidth="1"/>
    <col min="7932" max="7932" width="14.375" style="170" customWidth="1"/>
    <col min="7933" max="8002" width="11.125" style="170" customWidth="1"/>
    <col min="8003" max="8180" width="9" style="170"/>
    <col min="8181" max="8186" width="18.875" style="170" customWidth="1"/>
    <col min="8187" max="8187" width="11.125" style="170" customWidth="1"/>
    <col min="8188" max="8188" width="14.375" style="170" customWidth="1"/>
    <col min="8189" max="8258" width="11.125" style="170" customWidth="1"/>
    <col min="8259" max="8436" width="9" style="170"/>
    <col min="8437" max="8442" width="18.875" style="170" customWidth="1"/>
    <col min="8443" max="8443" width="11.125" style="170" customWidth="1"/>
    <col min="8444" max="8444" width="14.375" style="170" customWidth="1"/>
    <col min="8445" max="8514" width="11.125" style="170" customWidth="1"/>
    <col min="8515" max="8692" width="9" style="170"/>
    <col min="8693" max="8698" width="18.875" style="170" customWidth="1"/>
    <col min="8699" max="8699" width="11.125" style="170" customWidth="1"/>
    <col min="8700" max="8700" width="14.375" style="170" customWidth="1"/>
    <col min="8701" max="8770" width="11.125" style="170" customWidth="1"/>
    <col min="8771" max="8948" width="9" style="170"/>
    <col min="8949" max="8954" width="18.875" style="170" customWidth="1"/>
    <col min="8955" max="8955" width="11.125" style="170" customWidth="1"/>
    <col min="8956" max="8956" width="14.375" style="170" customWidth="1"/>
    <col min="8957" max="9026" width="11.125" style="170" customWidth="1"/>
    <col min="9027" max="9204" width="9" style="170"/>
    <col min="9205" max="9210" width="18.875" style="170" customWidth="1"/>
    <col min="9211" max="9211" width="11.125" style="170" customWidth="1"/>
    <col min="9212" max="9212" width="14.375" style="170" customWidth="1"/>
    <col min="9213" max="9282" width="11.125" style="170" customWidth="1"/>
    <col min="9283" max="9460" width="9" style="170"/>
    <col min="9461" max="9466" width="18.875" style="170" customWidth="1"/>
    <col min="9467" max="9467" width="11.125" style="170" customWidth="1"/>
    <col min="9468" max="9468" width="14.375" style="170" customWidth="1"/>
    <col min="9469" max="9538" width="11.125" style="170" customWidth="1"/>
    <col min="9539" max="9716" width="9" style="170"/>
    <col min="9717" max="9722" width="18.875" style="170" customWidth="1"/>
    <col min="9723" max="9723" width="11.125" style="170" customWidth="1"/>
    <col min="9724" max="9724" width="14.375" style="170" customWidth="1"/>
    <col min="9725" max="9794" width="11.125" style="170" customWidth="1"/>
    <col min="9795" max="9972" width="9" style="170"/>
    <col min="9973" max="9978" width="18.875" style="170" customWidth="1"/>
    <col min="9979" max="9979" width="11.125" style="170" customWidth="1"/>
    <col min="9980" max="9980" width="14.375" style="170" customWidth="1"/>
    <col min="9981" max="10050" width="11.125" style="170" customWidth="1"/>
    <col min="10051" max="10228" width="9" style="170"/>
    <col min="10229" max="10234" width="18.875" style="170" customWidth="1"/>
    <col min="10235" max="10235" width="11.125" style="170" customWidth="1"/>
    <col min="10236" max="10236" width="14.375" style="170" customWidth="1"/>
    <col min="10237" max="10306" width="11.125" style="170" customWidth="1"/>
    <col min="10307" max="10484" width="9" style="170"/>
    <col min="10485" max="10490" width="18.875" style="170" customWidth="1"/>
    <col min="10491" max="10491" width="11.125" style="170" customWidth="1"/>
    <col min="10492" max="10492" width="14.375" style="170" customWidth="1"/>
    <col min="10493" max="10562" width="11.125" style="170" customWidth="1"/>
    <col min="10563" max="10740" width="9" style="170"/>
    <col min="10741" max="10746" width="18.875" style="170" customWidth="1"/>
    <col min="10747" max="10747" width="11.125" style="170" customWidth="1"/>
    <col min="10748" max="10748" width="14.375" style="170" customWidth="1"/>
    <col min="10749" max="10818" width="11.125" style="170" customWidth="1"/>
    <col min="10819" max="10996" width="9" style="170"/>
    <col min="10997" max="11002" width="18.875" style="170" customWidth="1"/>
    <col min="11003" max="11003" width="11.125" style="170" customWidth="1"/>
    <col min="11004" max="11004" width="14.375" style="170" customWidth="1"/>
    <col min="11005" max="11074" width="11.125" style="170" customWidth="1"/>
    <col min="11075" max="11252" width="9" style="170"/>
    <col min="11253" max="11258" width="18.875" style="170" customWidth="1"/>
    <col min="11259" max="11259" width="11.125" style="170" customWidth="1"/>
    <col min="11260" max="11260" width="14.375" style="170" customWidth="1"/>
    <col min="11261" max="11330" width="11.125" style="170" customWidth="1"/>
    <col min="11331" max="11508" width="9" style="170"/>
    <col min="11509" max="11514" width="18.875" style="170" customWidth="1"/>
    <col min="11515" max="11515" width="11.125" style="170" customWidth="1"/>
    <col min="11516" max="11516" width="14.375" style="170" customWidth="1"/>
    <col min="11517" max="11586" width="11.125" style="170" customWidth="1"/>
    <col min="11587" max="11764" width="9" style="170"/>
    <col min="11765" max="11770" width="18.875" style="170" customWidth="1"/>
    <col min="11771" max="11771" width="11.125" style="170" customWidth="1"/>
    <col min="11772" max="11772" width="14.375" style="170" customWidth="1"/>
    <col min="11773" max="11842" width="11.125" style="170" customWidth="1"/>
    <col min="11843" max="12020" width="9" style="170"/>
    <col min="12021" max="12026" width="18.875" style="170" customWidth="1"/>
    <col min="12027" max="12027" width="11.125" style="170" customWidth="1"/>
    <col min="12028" max="12028" width="14.375" style="170" customWidth="1"/>
    <col min="12029" max="12098" width="11.125" style="170" customWidth="1"/>
    <col min="12099" max="12276" width="9" style="170"/>
    <col min="12277" max="12282" width="18.875" style="170" customWidth="1"/>
    <col min="12283" max="12283" width="11.125" style="170" customWidth="1"/>
    <col min="12284" max="12284" width="14.375" style="170" customWidth="1"/>
    <col min="12285" max="12354" width="11.125" style="170" customWidth="1"/>
    <col min="12355" max="12532" width="9" style="170"/>
    <col min="12533" max="12538" width="18.875" style="170" customWidth="1"/>
    <col min="12539" max="12539" width="11.125" style="170" customWidth="1"/>
    <col min="12540" max="12540" width="14.375" style="170" customWidth="1"/>
    <col min="12541" max="12610" width="11.125" style="170" customWidth="1"/>
    <col min="12611" max="12788" width="9" style="170"/>
    <col min="12789" max="12794" width="18.875" style="170" customWidth="1"/>
    <col min="12795" max="12795" width="11.125" style="170" customWidth="1"/>
    <col min="12796" max="12796" width="14.375" style="170" customWidth="1"/>
    <col min="12797" max="12866" width="11.125" style="170" customWidth="1"/>
    <col min="12867" max="13044" width="9" style="170"/>
    <col min="13045" max="13050" width="18.875" style="170" customWidth="1"/>
    <col min="13051" max="13051" width="11.125" style="170" customWidth="1"/>
    <col min="13052" max="13052" width="14.375" style="170" customWidth="1"/>
    <col min="13053" max="13122" width="11.125" style="170" customWidth="1"/>
    <col min="13123" max="13300" width="9" style="170"/>
    <col min="13301" max="13306" width="18.875" style="170" customWidth="1"/>
    <col min="13307" max="13307" width="11.125" style="170" customWidth="1"/>
    <col min="13308" max="13308" width="14.375" style="170" customWidth="1"/>
    <col min="13309" max="13378" width="11.125" style="170" customWidth="1"/>
    <col min="13379" max="13556" width="9" style="170"/>
    <col min="13557" max="13562" width="18.875" style="170" customWidth="1"/>
    <col min="13563" max="13563" width="11.125" style="170" customWidth="1"/>
    <col min="13564" max="13564" width="14.375" style="170" customWidth="1"/>
    <col min="13565" max="13634" width="11.125" style="170" customWidth="1"/>
    <col min="13635" max="13812" width="9" style="170"/>
    <col min="13813" max="13818" width="18.875" style="170" customWidth="1"/>
    <col min="13819" max="13819" width="11.125" style="170" customWidth="1"/>
    <col min="13820" max="13820" width="14.375" style="170" customWidth="1"/>
    <col min="13821" max="13890" width="11.125" style="170" customWidth="1"/>
    <col min="13891" max="14068" width="9" style="170"/>
    <col min="14069" max="14074" width="18.875" style="170" customWidth="1"/>
    <col min="14075" max="14075" width="11.125" style="170" customWidth="1"/>
    <col min="14076" max="14076" width="14.375" style="170" customWidth="1"/>
    <col min="14077" max="14146" width="11.125" style="170" customWidth="1"/>
    <col min="14147" max="14324" width="9" style="170"/>
    <col min="14325" max="14330" width="18.875" style="170" customWidth="1"/>
    <col min="14331" max="14331" width="11.125" style="170" customWidth="1"/>
    <col min="14332" max="14332" width="14.375" style="170" customWidth="1"/>
    <col min="14333" max="14402" width="11.125" style="170" customWidth="1"/>
    <col min="14403" max="14580" width="9" style="170"/>
    <col min="14581" max="14586" width="18.875" style="170" customWidth="1"/>
    <col min="14587" max="14587" width="11.125" style="170" customWidth="1"/>
    <col min="14588" max="14588" width="14.375" style="170" customWidth="1"/>
    <col min="14589" max="14658" width="11.125" style="170" customWidth="1"/>
    <col min="14659" max="14836" width="9" style="170"/>
    <col min="14837" max="14842" width="18.875" style="170" customWidth="1"/>
    <col min="14843" max="14843" width="11.125" style="170" customWidth="1"/>
    <col min="14844" max="14844" width="14.375" style="170" customWidth="1"/>
    <col min="14845" max="14914" width="11.125" style="170" customWidth="1"/>
    <col min="14915" max="15092" width="9" style="170"/>
    <col min="15093" max="15098" width="18.875" style="170" customWidth="1"/>
    <col min="15099" max="15099" width="11.125" style="170" customWidth="1"/>
    <col min="15100" max="15100" width="14.375" style="170" customWidth="1"/>
    <col min="15101" max="15170" width="11.125" style="170" customWidth="1"/>
    <col min="15171" max="15348" width="9" style="170"/>
    <col min="15349" max="15354" width="18.875" style="170" customWidth="1"/>
    <col min="15355" max="15355" width="11.125" style="170" customWidth="1"/>
    <col min="15356" max="15356" width="14.375" style="170" customWidth="1"/>
    <col min="15357" max="15426" width="11.125" style="170" customWidth="1"/>
    <col min="15427" max="15604" width="9" style="170"/>
    <col min="15605" max="15610" width="18.875" style="170" customWidth="1"/>
    <col min="15611" max="15611" width="11.125" style="170" customWidth="1"/>
    <col min="15612" max="15612" width="14.375" style="170" customWidth="1"/>
    <col min="15613" max="15682" width="11.125" style="170" customWidth="1"/>
    <col min="15683" max="15860" width="9" style="170"/>
    <col min="15861" max="15866" width="18.875" style="170" customWidth="1"/>
    <col min="15867" max="15867" width="11.125" style="170" customWidth="1"/>
    <col min="15868" max="15868" width="14.375" style="170" customWidth="1"/>
    <col min="15869" max="15938" width="11.125" style="170" customWidth="1"/>
    <col min="15939" max="16116" width="9" style="170"/>
    <col min="16117" max="16122" width="18.875" style="170" customWidth="1"/>
    <col min="16123" max="16123" width="11.125" style="170" customWidth="1"/>
    <col min="16124" max="16124" width="14.375" style="170" customWidth="1"/>
    <col min="16125" max="16194" width="11.125" style="170" customWidth="1"/>
    <col min="16195" max="16382" width="9" style="170"/>
    <col min="16383" max="16384" width="9" style="170" customWidth="1"/>
  </cols>
  <sheetData>
    <row r="1" spans="1:102">
      <c r="A1" s="224" t="s">
        <v>468</v>
      </c>
      <c r="B1" s="214"/>
      <c r="C1" s="214"/>
      <c r="D1" s="214"/>
      <c r="E1" s="214"/>
      <c r="F1" s="214"/>
      <c r="G1" s="214"/>
      <c r="H1" s="214"/>
      <c r="I1" s="639"/>
      <c r="J1" s="574"/>
      <c r="K1" s="574"/>
      <c r="L1" s="574"/>
      <c r="M1" s="574"/>
      <c r="N1" s="574"/>
      <c r="O1" s="574"/>
      <c r="P1" s="574"/>
      <c r="Q1" s="574"/>
    </row>
    <row r="2" spans="1:102"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5"/>
      <c r="P2" s="307"/>
      <c r="Q2" s="307"/>
      <c r="R2" s="307"/>
      <c r="S2" s="307"/>
      <c r="T2" s="307"/>
      <c r="U2" s="307"/>
      <c r="V2" s="307"/>
      <c r="W2" s="307"/>
      <c r="X2" s="307"/>
      <c r="Y2" s="307"/>
      <c r="Z2" s="307"/>
      <c r="AA2" s="307"/>
      <c r="AB2" s="307"/>
      <c r="AC2" s="307"/>
      <c r="AD2" s="307"/>
      <c r="AE2" s="307"/>
      <c r="AF2" s="307"/>
      <c r="AG2" s="307"/>
      <c r="AH2" s="307"/>
      <c r="AI2" s="307"/>
      <c r="AJ2" s="307"/>
      <c r="AK2" s="307"/>
      <c r="AL2" s="307"/>
      <c r="AM2" s="307"/>
      <c r="AN2" s="308"/>
      <c r="AO2" s="307"/>
      <c r="AP2" s="307"/>
      <c r="AQ2" s="307"/>
      <c r="AR2" s="307"/>
      <c r="AS2" s="307"/>
      <c r="AT2" s="307"/>
      <c r="AU2" s="307"/>
      <c r="AV2" s="307"/>
      <c r="AW2" s="307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</row>
    <row r="3" spans="1:102" ht="14.25">
      <c r="A3" s="579" t="s">
        <v>511</v>
      </c>
      <c r="B3" s="594"/>
      <c r="C3" s="611">
        <v>2544</v>
      </c>
      <c r="D3" s="637"/>
      <c r="E3" s="637"/>
      <c r="F3" s="638"/>
      <c r="G3" s="611" t="s">
        <v>63</v>
      </c>
      <c r="H3" s="637"/>
      <c r="I3" s="637"/>
      <c r="J3" s="638"/>
      <c r="K3" s="611" t="s">
        <v>64</v>
      </c>
      <c r="L3" s="637"/>
      <c r="M3" s="637"/>
      <c r="N3" s="638"/>
      <c r="O3" s="611" t="s">
        <v>65</v>
      </c>
      <c r="P3" s="637"/>
      <c r="Q3" s="637"/>
      <c r="R3" s="638"/>
      <c r="S3" s="611" t="s">
        <v>66</v>
      </c>
      <c r="T3" s="637"/>
      <c r="U3" s="637"/>
      <c r="V3" s="638"/>
      <c r="W3" s="611" t="s">
        <v>67</v>
      </c>
      <c r="X3" s="637"/>
      <c r="Y3" s="637"/>
      <c r="Z3" s="638"/>
      <c r="AA3" s="611" t="s">
        <v>68</v>
      </c>
      <c r="AB3" s="637"/>
      <c r="AC3" s="637"/>
      <c r="AD3" s="638"/>
      <c r="AE3" s="611" t="s">
        <v>69</v>
      </c>
      <c r="AF3" s="637"/>
      <c r="AG3" s="637"/>
      <c r="AH3" s="638"/>
      <c r="AI3" s="611" t="s">
        <v>70</v>
      </c>
      <c r="AJ3" s="637"/>
      <c r="AK3" s="637"/>
      <c r="AL3" s="638"/>
      <c r="AM3" s="611" t="s">
        <v>71</v>
      </c>
      <c r="AN3" s="637"/>
      <c r="AO3" s="637"/>
      <c r="AP3" s="309"/>
      <c r="AQ3" s="310">
        <v>2554</v>
      </c>
      <c r="AR3" s="311"/>
      <c r="AS3" s="311"/>
      <c r="AT3" s="309"/>
      <c r="AU3" s="611" t="s">
        <v>54</v>
      </c>
      <c r="AV3" s="637"/>
      <c r="AW3" s="637"/>
      <c r="AX3" s="638"/>
      <c r="AY3" s="611" t="s">
        <v>53</v>
      </c>
      <c r="AZ3" s="637"/>
      <c r="BA3" s="637"/>
      <c r="BB3" s="638"/>
      <c r="BC3" s="611" t="s">
        <v>52</v>
      </c>
      <c r="BD3" s="637"/>
      <c r="BE3" s="637"/>
      <c r="BF3" s="638"/>
      <c r="BG3" s="611" t="s">
        <v>51</v>
      </c>
      <c r="BH3" s="637"/>
      <c r="BI3" s="637"/>
      <c r="BJ3" s="638"/>
      <c r="BK3" s="611">
        <v>2559</v>
      </c>
      <c r="BL3" s="637"/>
      <c r="BM3" s="637"/>
      <c r="BN3" s="638"/>
      <c r="BO3" s="611">
        <v>2560</v>
      </c>
      <c r="BP3" s="637"/>
      <c r="BQ3" s="637"/>
      <c r="BR3" s="638"/>
      <c r="BS3" s="611">
        <v>2561</v>
      </c>
      <c r="BT3" s="637"/>
      <c r="BU3" s="637"/>
      <c r="BV3" s="638"/>
      <c r="BW3" s="611">
        <v>2562</v>
      </c>
      <c r="BX3" s="637"/>
      <c r="BY3" s="637"/>
      <c r="BZ3" s="638"/>
      <c r="CA3" s="611">
        <v>2563</v>
      </c>
      <c r="CB3" s="637"/>
      <c r="CC3" s="637"/>
      <c r="CD3" s="638"/>
      <c r="CE3" s="611">
        <v>2564</v>
      </c>
      <c r="CF3" s="637"/>
      <c r="CG3" s="637"/>
      <c r="CH3" s="638"/>
      <c r="CI3" s="611">
        <v>2565</v>
      </c>
      <c r="CJ3" s="637"/>
      <c r="CK3" s="637"/>
      <c r="CL3" s="638"/>
      <c r="CM3" s="611">
        <v>2566</v>
      </c>
      <c r="CN3" s="637"/>
      <c r="CO3" s="615"/>
      <c r="CP3" s="616"/>
      <c r="CQ3" s="611">
        <v>2567</v>
      </c>
      <c r="CR3" s="637"/>
      <c r="CS3" s="615"/>
      <c r="CT3" s="616"/>
      <c r="CU3" s="611">
        <v>2568</v>
      </c>
      <c r="CV3" s="637"/>
      <c r="CW3" s="615"/>
      <c r="CX3" s="616"/>
    </row>
    <row r="4" spans="1:102">
      <c r="A4" s="594"/>
      <c r="B4" s="594"/>
      <c r="C4" s="174" t="s">
        <v>61</v>
      </c>
      <c r="D4" s="174" t="s">
        <v>60</v>
      </c>
      <c r="E4" s="174" t="s">
        <v>59</v>
      </c>
      <c r="F4" s="174" t="s">
        <v>58</v>
      </c>
      <c r="G4" s="174" t="s">
        <v>61</v>
      </c>
      <c r="H4" s="174" t="s">
        <v>60</v>
      </c>
      <c r="I4" s="174" t="s">
        <v>59</v>
      </c>
      <c r="J4" s="174" t="s">
        <v>58</v>
      </c>
      <c r="K4" s="174" t="s">
        <v>61</v>
      </c>
      <c r="L4" s="174" t="s">
        <v>60</v>
      </c>
      <c r="M4" s="174" t="s">
        <v>59</v>
      </c>
      <c r="N4" s="174" t="s">
        <v>58</v>
      </c>
      <c r="O4" s="174" t="s">
        <v>61</v>
      </c>
      <c r="P4" s="174" t="s">
        <v>60</v>
      </c>
      <c r="Q4" s="174" t="s">
        <v>59</v>
      </c>
      <c r="R4" s="174" t="s">
        <v>58</v>
      </c>
      <c r="S4" s="174" t="s">
        <v>61</v>
      </c>
      <c r="T4" s="174" t="s">
        <v>60</v>
      </c>
      <c r="U4" s="174" t="s">
        <v>59</v>
      </c>
      <c r="V4" s="174" t="s">
        <v>58</v>
      </c>
      <c r="W4" s="174" t="s">
        <v>61</v>
      </c>
      <c r="X4" s="174" t="s">
        <v>60</v>
      </c>
      <c r="Y4" s="174" t="s">
        <v>59</v>
      </c>
      <c r="Z4" s="174" t="s">
        <v>58</v>
      </c>
      <c r="AA4" s="174" t="s">
        <v>61</v>
      </c>
      <c r="AB4" s="174" t="s">
        <v>60</v>
      </c>
      <c r="AC4" s="174" t="s">
        <v>59</v>
      </c>
      <c r="AD4" s="174" t="s">
        <v>58</v>
      </c>
      <c r="AE4" s="174" t="s">
        <v>61</v>
      </c>
      <c r="AF4" s="174" t="s">
        <v>60</v>
      </c>
      <c r="AG4" s="174" t="s">
        <v>59</v>
      </c>
      <c r="AH4" s="174" t="s">
        <v>58</v>
      </c>
      <c r="AI4" s="174" t="s">
        <v>61</v>
      </c>
      <c r="AJ4" s="174" t="s">
        <v>60</v>
      </c>
      <c r="AK4" s="174" t="s">
        <v>59</v>
      </c>
      <c r="AL4" s="174" t="s">
        <v>58</v>
      </c>
      <c r="AM4" s="174" t="s">
        <v>61</v>
      </c>
      <c r="AN4" s="174" t="s">
        <v>60</v>
      </c>
      <c r="AO4" s="174" t="s">
        <v>59</v>
      </c>
      <c r="AP4" s="174" t="s">
        <v>58</v>
      </c>
      <c r="AQ4" s="174" t="s">
        <v>61</v>
      </c>
      <c r="AR4" s="174" t="s">
        <v>60</v>
      </c>
      <c r="AS4" s="174" t="s">
        <v>59</v>
      </c>
      <c r="AT4" s="174" t="s">
        <v>58</v>
      </c>
      <c r="AU4" s="174" t="s">
        <v>61</v>
      </c>
      <c r="AV4" s="174" t="s">
        <v>60</v>
      </c>
      <c r="AW4" s="174" t="s">
        <v>59</v>
      </c>
      <c r="AX4" s="174" t="s">
        <v>58</v>
      </c>
      <c r="AY4" s="174" t="s">
        <v>61</v>
      </c>
      <c r="AZ4" s="174" t="s">
        <v>60</v>
      </c>
      <c r="BA4" s="174" t="s">
        <v>59</v>
      </c>
      <c r="BB4" s="174" t="s">
        <v>58</v>
      </c>
      <c r="BC4" s="174" t="s">
        <v>61</v>
      </c>
      <c r="BD4" s="174" t="s">
        <v>60</v>
      </c>
      <c r="BE4" s="174" t="s">
        <v>59</v>
      </c>
      <c r="BF4" s="174" t="s">
        <v>58</v>
      </c>
      <c r="BG4" s="174" t="s">
        <v>61</v>
      </c>
      <c r="BH4" s="174" t="s">
        <v>60</v>
      </c>
      <c r="BI4" s="174" t="s">
        <v>59</v>
      </c>
      <c r="BJ4" s="174" t="s">
        <v>58</v>
      </c>
      <c r="BK4" s="174" t="s">
        <v>61</v>
      </c>
      <c r="BL4" s="174" t="s">
        <v>60</v>
      </c>
      <c r="BM4" s="174" t="s">
        <v>59</v>
      </c>
      <c r="BN4" s="174" t="s">
        <v>58</v>
      </c>
      <c r="BO4" s="174" t="s">
        <v>61</v>
      </c>
      <c r="BP4" s="174" t="s">
        <v>60</v>
      </c>
      <c r="BQ4" s="174" t="s">
        <v>59</v>
      </c>
      <c r="BR4" s="174" t="s">
        <v>58</v>
      </c>
      <c r="BS4" s="174" t="s">
        <v>61</v>
      </c>
      <c r="BT4" s="174" t="s">
        <v>60</v>
      </c>
      <c r="BU4" s="174" t="s">
        <v>59</v>
      </c>
      <c r="BV4" s="174" t="s">
        <v>58</v>
      </c>
      <c r="BW4" s="174" t="s">
        <v>61</v>
      </c>
      <c r="BX4" s="174" t="s">
        <v>60</v>
      </c>
      <c r="BY4" s="174" t="s">
        <v>59</v>
      </c>
      <c r="BZ4" s="174" t="s">
        <v>58</v>
      </c>
      <c r="CA4" s="174" t="s">
        <v>61</v>
      </c>
      <c r="CB4" s="174" t="s">
        <v>60</v>
      </c>
      <c r="CC4" s="174" t="s">
        <v>59</v>
      </c>
      <c r="CD4" s="174" t="s">
        <v>58</v>
      </c>
      <c r="CE4" s="174" t="s">
        <v>61</v>
      </c>
      <c r="CF4" s="174" t="s">
        <v>60</v>
      </c>
      <c r="CG4" s="174" t="s">
        <v>59</v>
      </c>
      <c r="CH4" s="174" t="s">
        <v>58</v>
      </c>
      <c r="CI4" s="174" t="s">
        <v>61</v>
      </c>
      <c r="CJ4" s="174" t="s">
        <v>60</v>
      </c>
      <c r="CK4" s="174" t="s">
        <v>59</v>
      </c>
      <c r="CL4" s="174" t="s">
        <v>58</v>
      </c>
      <c r="CM4" s="174" t="s">
        <v>61</v>
      </c>
      <c r="CN4" s="174" t="s">
        <v>60</v>
      </c>
      <c r="CO4" s="174" t="s">
        <v>59</v>
      </c>
      <c r="CP4" s="174" t="s">
        <v>58</v>
      </c>
      <c r="CQ4" s="174" t="s">
        <v>61</v>
      </c>
      <c r="CR4" s="174" t="s">
        <v>60</v>
      </c>
      <c r="CS4" s="174" t="s">
        <v>59</v>
      </c>
      <c r="CT4" s="174" t="s">
        <v>58</v>
      </c>
      <c r="CU4" s="174" t="s">
        <v>61</v>
      </c>
      <c r="CV4" s="174" t="s">
        <v>60</v>
      </c>
      <c r="CW4" s="174" t="s">
        <v>59</v>
      </c>
      <c r="CX4" s="174" t="s">
        <v>58</v>
      </c>
    </row>
    <row r="5" spans="1:102">
      <c r="A5" s="603" t="s">
        <v>72</v>
      </c>
      <c r="B5" s="174" t="s">
        <v>81</v>
      </c>
      <c r="C5" s="73">
        <v>1582.4209999999998</v>
      </c>
      <c r="D5" s="73">
        <v>1188.3921553000002</v>
      </c>
      <c r="E5" s="73">
        <v>896.30700000000002</v>
      </c>
      <c r="F5" s="73">
        <v>828.65656630000058</v>
      </c>
      <c r="G5" s="73">
        <v>1083.3</v>
      </c>
      <c r="H5" s="73">
        <v>975.80000000000007</v>
      </c>
      <c r="I5" s="73">
        <v>616.09999999999991</v>
      </c>
      <c r="J5" s="73">
        <v>616</v>
      </c>
      <c r="K5" s="73">
        <v>968.89999999999986</v>
      </c>
      <c r="L5" s="73">
        <v>865.2</v>
      </c>
      <c r="M5" s="73">
        <v>543.80000000000007</v>
      </c>
      <c r="N5" s="73">
        <v>639.1</v>
      </c>
      <c r="O5" s="73">
        <v>1000</v>
      </c>
      <c r="P5" s="73">
        <v>872.7</v>
      </c>
      <c r="Q5" s="73">
        <v>549</v>
      </c>
      <c r="R5" s="73">
        <v>534.9</v>
      </c>
      <c r="S5" s="73">
        <v>888.20000000000016</v>
      </c>
      <c r="T5" s="73">
        <v>731.50000000000011</v>
      </c>
      <c r="U5" s="73">
        <v>495.90000000000003</v>
      </c>
      <c r="V5" s="73">
        <v>536.5</v>
      </c>
      <c r="W5" s="73">
        <v>666.09999999999991</v>
      </c>
      <c r="X5" s="73">
        <v>606.6</v>
      </c>
      <c r="Y5" s="73">
        <v>449.9</v>
      </c>
      <c r="Z5" s="73">
        <v>484.29999999999995</v>
      </c>
      <c r="AA5" s="73">
        <v>587.09999999999991</v>
      </c>
      <c r="AB5" s="73">
        <v>589.6</v>
      </c>
      <c r="AC5" s="73">
        <v>442.29999999999995</v>
      </c>
      <c r="AD5" s="73">
        <v>415</v>
      </c>
      <c r="AE5" s="73">
        <v>605.4</v>
      </c>
      <c r="AF5" s="73">
        <v>524.79999999999995</v>
      </c>
      <c r="AG5" s="73">
        <v>450.8</v>
      </c>
      <c r="AH5" s="73">
        <v>506.9</v>
      </c>
      <c r="AI5" s="73">
        <v>779.4</v>
      </c>
      <c r="AJ5" s="73">
        <v>672.80000000000007</v>
      </c>
      <c r="AK5" s="73">
        <v>456.09999999999997</v>
      </c>
      <c r="AL5" s="73">
        <v>380.79999999999995</v>
      </c>
      <c r="AM5" s="73">
        <v>431</v>
      </c>
      <c r="AN5" s="73">
        <v>504.8</v>
      </c>
      <c r="AO5" s="73">
        <v>340.9</v>
      </c>
      <c r="AP5" s="73">
        <v>329.9</v>
      </c>
      <c r="AQ5" s="73">
        <v>317.8</v>
      </c>
      <c r="AR5" s="73">
        <v>231.1</v>
      </c>
      <c r="AS5" s="73">
        <v>262.39999999999998</v>
      </c>
      <c r="AT5" s="73">
        <v>245.8</v>
      </c>
      <c r="AU5" s="73">
        <v>277.89999999999998</v>
      </c>
      <c r="AV5" s="73">
        <v>338.3</v>
      </c>
      <c r="AW5" s="73">
        <v>230.7</v>
      </c>
      <c r="AX5" s="73">
        <v>188</v>
      </c>
      <c r="AY5" s="73">
        <v>280.45382510000002</v>
      </c>
      <c r="AZ5" s="73">
        <v>292.13637770000003</v>
      </c>
      <c r="BA5" s="73">
        <v>305.62</v>
      </c>
      <c r="BB5" s="73">
        <v>255.89000000000004</v>
      </c>
      <c r="BC5" s="73">
        <v>341.10999999999996</v>
      </c>
      <c r="BD5" s="73">
        <v>385.69</v>
      </c>
      <c r="BE5" s="73">
        <v>326.61646679999996</v>
      </c>
      <c r="BF5" s="73">
        <v>237.2800694</v>
      </c>
      <c r="BG5" s="73">
        <v>361.3</v>
      </c>
      <c r="BH5" s="73">
        <v>336.08332419999999</v>
      </c>
      <c r="BI5" s="73">
        <v>356.04000000000008</v>
      </c>
      <c r="BJ5" s="73">
        <v>308.85000000000002</v>
      </c>
      <c r="BK5" s="73">
        <v>369.88931280000003</v>
      </c>
      <c r="BL5" s="73">
        <v>411.12450839999985</v>
      </c>
      <c r="BM5" s="73">
        <v>362.51349530000005</v>
      </c>
      <c r="BN5" s="73">
        <v>366.33133339999995</v>
      </c>
      <c r="BO5" s="73">
        <v>463.37846110000015</v>
      </c>
      <c r="BP5" s="73">
        <v>464.97292740000023</v>
      </c>
      <c r="BQ5" s="73">
        <v>452.58993659999993</v>
      </c>
      <c r="BR5" s="73">
        <v>421.72508369999991</v>
      </c>
      <c r="BS5" s="73">
        <v>473.76645530000013</v>
      </c>
      <c r="BT5" s="73">
        <v>411.1549758000001</v>
      </c>
      <c r="BU5" s="73">
        <v>373.44701539999988</v>
      </c>
      <c r="BV5" s="73">
        <v>358.77175499999998</v>
      </c>
      <c r="BW5" s="73">
        <v>351.15726400000005</v>
      </c>
      <c r="BX5" s="73">
        <v>376.92638000000005</v>
      </c>
      <c r="BY5" s="73">
        <v>394.02560759999994</v>
      </c>
      <c r="BZ5" s="73">
        <v>371.47660999999999</v>
      </c>
      <c r="CA5" s="73">
        <v>394.51971649999996</v>
      </c>
      <c r="CB5" s="73">
        <v>745.17645540000035</v>
      </c>
      <c r="CC5" s="73">
        <v>737.64923299999987</v>
      </c>
      <c r="CD5" s="73">
        <v>727.05018989999962</v>
      </c>
      <c r="CE5" s="73">
        <v>791.64400000000001</v>
      </c>
      <c r="CF5" s="73">
        <v>764.32400000000007</v>
      </c>
      <c r="CG5" s="73">
        <v>911.11299999999994</v>
      </c>
      <c r="CH5" s="73">
        <v>660.61699999999996</v>
      </c>
      <c r="CI5" s="73">
        <v>607.6099999999999</v>
      </c>
      <c r="CJ5" s="73">
        <v>546.59100000000001</v>
      </c>
      <c r="CK5" s="73">
        <v>491.40999999999997</v>
      </c>
      <c r="CL5" s="73">
        <v>462.49</v>
      </c>
      <c r="CM5" s="73">
        <v>421.14373999999998</v>
      </c>
      <c r="CN5" s="73">
        <v>429.04964450000006</v>
      </c>
      <c r="CO5" s="73">
        <v>401.19593520000001</v>
      </c>
      <c r="CP5" s="73">
        <v>329.29064889999995</v>
      </c>
      <c r="CQ5" s="73">
        <v>407.69127319999996</v>
      </c>
      <c r="CR5" s="73">
        <v>429.08173099999999</v>
      </c>
      <c r="CS5" s="73">
        <v>413.91467000000011</v>
      </c>
      <c r="CT5" s="73">
        <v>358.16079840000015</v>
      </c>
      <c r="CU5" s="73">
        <v>357.73124960000007</v>
      </c>
      <c r="CV5" s="73">
        <v>365.53095409999997</v>
      </c>
      <c r="CW5" s="73">
        <v>307.47603750000007</v>
      </c>
      <c r="CX5" s="73"/>
    </row>
    <row r="6" spans="1:102">
      <c r="A6" s="604"/>
      <c r="B6" s="187" t="s">
        <v>83</v>
      </c>
      <c r="C6" s="50">
        <v>1017.693</v>
      </c>
      <c r="D6" s="50">
        <v>668.87723740000013</v>
      </c>
      <c r="E6" s="50">
        <v>404.91699999999997</v>
      </c>
      <c r="F6" s="50">
        <v>364.48512750000043</v>
      </c>
      <c r="G6" s="50">
        <v>576.9</v>
      </c>
      <c r="H6" s="50">
        <v>407.6</v>
      </c>
      <c r="I6" s="50">
        <v>212.2</v>
      </c>
      <c r="J6" s="50">
        <v>259</v>
      </c>
      <c r="K6" s="50">
        <v>473.1</v>
      </c>
      <c r="L6" s="50">
        <v>348.4</v>
      </c>
      <c r="M6" s="50">
        <v>180</v>
      </c>
      <c r="N6" s="50">
        <v>255.5</v>
      </c>
      <c r="O6" s="50">
        <v>454.1</v>
      </c>
      <c r="P6" s="50">
        <v>326</v>
      </c>
      <c r="Q6" s="50">
        <v>191.9</v>
      </c>
      <c r="R6" s="50">
        <v>208.7</v>
      </c>
      <c r="S6" s="50">
        <v>369.3</v>
      </c>
      <c r="T6" s="50">
        <v>282.7</v>
      </c>
      <c r="U6" s="50">
        <v>156.6</v>
      </c>
      <c r="V6" s="50">
        <v>217</v>
      </c>
      <c r="W6" s="50">
        <v>280.3</v>
      </c>
      <c r="X6" s="50">
        <v>191.9</v>
      </c>
      <c r="Y6" s="50">
        <v>148</v>
      </c>
      <c r="Z6" s="50">
        <v>188.4</v>
      </c>
      <c r="AA6" s="50">
        <v>228</v>
      </c>
      <c r="AB6" s="50">
        <v>172.7</v>
      </c>
      <c r="AC6" s="50">
        <v>138.19999999999999</v>
      </c>
      <c r="AD6" s="50">
        <v>129.1</v>
      </c>
      <c r="AE6" s="50">
        <v>232.9</v>
      </c>
      <c r="AF6" s="50">
        <v>132.69999999999999</v>
      </c>
      <c r="AG6" s="50">
        <v>128.80000000000001</v>
      </c>
      <c r="AH6" s="50">
        <v>160.30000000000001</v>
      </c>
      <c r="AI6" s="50">
        <v>261</v>
      </c>
      <c r="AJ6" s="50">
        <v>189.8</v>
      </c>
      <c r="AK6" s="50">
        <v>124</v>
      </c>
      <c r="AL6" s="50">
        <v>111.9</v>
      </c>
      <c r="AM6" s="50">
        <v>122.6</v>
      </c>
      <c r="AN6" s="50">
        <v>145.6</v>
      </c>
      <c r="AO6" s="50">
        <v>70.900000000000006</v>
      </c>
      <c r="AP6" s="50">
        <v>98.7</v>
      </c>
      <c r="AQ6" s="50">
        <v>93.4</v>
      </c>
      <c r="AR6" s="50">
        <v>66.8</v>
      </c>
      <c r="AS6" s="50">
        <v>46.4</v>
      </c>
      <c r="AT6" s="50">
        <v>76.2</v>
      </c>
      <c r="AU6" s="50">
        <v>65.2</v>
      </c>
      <c r="AV6" s="50">
        <v>65.900000000000006</v>
      </c>
      <c r="AW6" s="50">
        <v>52</v>
      </c>
      <c r="AX6" s="50">
        <v>42.2</v>
      </c>
      <c r="AY6" s="50">
        <v>66.673291399999997</v>
      </c>
      <c r="AZ6" s="50">
        <v>66.302879300000001</v>
      </c>
      <c r="BA6" s="50">
        <v>57.08</v>
      </c>
      <c r="BB6" s="50">
        <v>55.82</v>
      </c>
      <c r="BC6" s="50">
        <v>92.57</v>
      </c>
      <c r="BD6" s="50">
        <v>76.959999999999994</v>
      </c>
      <c r="BE6" s="50">
        <v>71.257654799999983</v>
      </c>
      <c r="BF6" s="50">
        <v>65.80006939999997</v>
      </c>
      <c r="BG6" s="50">
        <v>88.42</v>
      </c>
      <c r="BH6" s="50">
        <v>68.309365600000007</v>
      </c>
      <c r="BI6" s="50">
        <v>68.03</v>
      </c>
      <c r="BJ6" s="50">
        <v>77.33</v>
      </c>
      <c r="BK6" s="50">
        <v>80.86</v>
      </c>
      <c r="BL6" s="50">
        <v>74.939222499999943</v>
      </c>
      <c r="BM6" s="50">
        <v>74.039176700000013</v>
      </c>
      <c r="BN6" s="50">
        <v>80.718418699999987</v>
      </c>
      <c r="BO6" s="50">
        <v>107.68215100000008</v>
      </c>
      <c r="BP6" s="50">
        <v>90.996227500000003</v>
      </c>
      <c r="BQ6" s="50">
        <v>78.713734000000002</v>
      </c>
      <c r="BR6" s="50">
        <v>96.255371899999972</v>
      </c>
      <c r="BS6" s="50">
        <v>104.57227420000005</v>
      </c>
      <c r="BT6" s="50">
        <v>81.932608600000023</v>
      </c>
      <c r="BU6" s="50">
        <v>70.861470799999992</v>
      </c>
      <c r="BV6" s="50">
        <v>69.225718999999998</v>
      </c>
      <c r="BW6" s="50">
        <v>72.319254999999998</v>
      </c>
      <c r="BX6" s="50">
        <v>59.461342999999999</v>
      </c>
      <c r="BY6" s="50">
        <v>67.035393900000045</v>
      </c>
      <c r="BZ6" s="50">
        <v>89.033339999999995</v>
      </c>
      <c r="CA6" s="50">
        <v>81.431419900000009</v>
      </c>
      <c r="CB6" s="50">
        <v>179.24765380000014</v>
      </c>
      <c r="CC6" s="50">
        <v>152.75167719999996</v>
      </c>
      <c r="CD6" s="50">
        <v>159.86801399999982</v>
      </c>
      <c r="CE6" s="33">
        <v>152.75700000000001</v>
      </c>
      <c r="CF6" s="33">
        <v>142.357</v>
      </c>
      <c r="CG6" s="33">
        <v>217.84800000000001</v>
      </c>
      <c r="CH6" s="33">
        <v>131.95099999999999</v>
      </c>
      <c r="CI6" s="33">
        <v>96.835999999999999</v>
      </c>
      <c r="CJ6" s="33">
        <v>74.146000000000001</v>
      </c>
      <c r="CK6" s="33">
        <v>70.838999999999999</v>
      </c>
      <c r="CL6" s="33">
        <v>86.486999999999995</v>
      </c>
      <c r="CM6" s="33">
        <v>69.797070000000005</v>
      </c>
      <c r="CN6" s="33">
        <v>43.201401500000024</v>
      </c>
      <c r="CO6" s="33">
        <v>63.90385340000001</v>
      </c>
      <c r="CP6" s="33">
        <v>48.123567799999996</v>
      </c>
      <c r="CQ6" s="33">
        <v>63.45329389999997</v>
      </c>
      <c r="CR6" s="33">
        <v>54.162259499999998</v>
      </c>
      <c r="CS6" s="294">
        <v>59.195720000000009</v>
      </c>
      <c r="CT6" s="294">
        <v>54.687220200000006</v>
      </c>
      <c r="CU6" s="33">
        <v>56.167186699999988</v>
      </c>
      <c r="CV6" s="33">
        <v>39.964259400000003</v>
      </c>
      <c r="CW6" s="294">
        <v>43.536418200000007</v>
      </c>
      <c r="CX6" s="294"/>
    </row>
    <row r="7" spans="1:102">
      <c r="A7" s="604"/>
      <c r="B7" s="189" t="s">
        <v>84</v>
      </c>
      <c r="C7" s="58">
        <v>267.988</v>
      </c>
      <c r="D7" s="58">
        <v>193.18705250000008</v>
      </c>
      <c r="E7" s="58">
        <v>184.66300000000001</v>
      </c>
      <c r="F7" s="58">
        <v>159.85816310000001</v>
      </c>
      <c r="G7" s="58">
        <v>198.6</v>
      </c>
      <c r="H7" s="58">
        <v>182.5</v>
      </c>
      <c r="I7" s="58">
        <v>129.1</v>
      </c>
      <c r="J7" s="58">
        <v>110.1</v>
      </c>
      <c r="K7" s="58">
        <v>182.7</v>
      </c>
      <c r="L7" s="58">
        <v>163</v>
      </c>
      <c r="M7" s="58">
        <v>107</v>
      </c>
      <c r="N7" s="58">
        <v>139.1</v>
      </c>
      <c r="O7" s="58">
        <v>211.5</v>
      </c>
      <c r="P7" s="58">
        <v>163.9</v>
      </c>
      <c r="Q7" s="58">
        <v>97.8</v>
      </c>
      <c r="R7" s="58">
        <v>107.9</v>
      </c>
      <c r="S7" s="58">
        <v>213.4</v>
      </c>
      <c r="T7" s="58">
        <v>144.30000000000001</v>
      </c>
      <c r="U7" s="58">
        <v>109.5</v>
      </c>
      <c r="V7" s="58">
        <v>114.7</v>
      </c>
      <c r="W7" s="58">
        <v>134.6</v>
      </c>
      <c r="X7" s="58">
        <v>116.1</v>
      </c>
      <c r="Y7" s="58">
        <v>113.5</v>
      </c>
      <c r="Z7" s="58">
        <v>111.6</v>
      </c>
      <c r="AA7" s="58">
        <v>133.69999999999999</v>
      </c>
      <c r="AB7" s="58">
        <v>128.30000000000001</v>
      </c>
      <c r="AC7" s="58">
        <v>103.1</v>
      </c>
      <c r="AD7" s="58">
        <v>84.4</v>
      </c>
      <c r="AE7" s="58">
        <v>148.4</v>
      </c>
      <c r="AF7" s="58">
        <v>118.5</v>
      </c>
      <c r="AG7" s="58">
        <v>99.7</v>
      </c>
      <c r="AH7" s="58">
        <v>130.1</v>
      </c>
      <c r="AI7" s="58">
        <v>197.5</v>
      </c>
      <c r="AJ7" s="58">
        <v>127.2</v>
      </c>
      <c r="AK7" s="58">
        <v>112.4</v>
      </c>
      <c r="AL7" s="58">
        <v>97</v>
      </c>
      <c r="AM7" s="58">
        <v>105.8</v>
      </c>
      <c r="AN7" s="58">
        <v>105</v>
      </c>
      <c r="AO7" s="58">
        <v>72.5</v>
      </c>
      <c r="AP7" s="58">
        <v>79</v>
      </c>
      <c r="AQ7" s="58">
        <v>72.7</v>
      </c>
      <c r="AR7" s="58">
        <v>44.8</v>
      </c>
      <c r="AS7" s="58">
        <v>48.2</v>
      </c>
      <c r="AT7" s="58">
        <v>65.599999999999994</v>
      </c>
      <c r="AU7" s="58">
        <v>65</v>
      </c>
      <c r="AV7" s="58">
        <v>75.099999999999994</v>
      </c>
      <c r="AW7" s="58">
        <v>52.9</v>
      </c>
      <c r="AX7" s="58">
        <v>42.5</v>
      </c>
      <c r="AY7" s="58">
        <v>68.594915900000004</v>
      </c>
      <c r="AZ7" s="58">
        <v>53.510436900000002</v>
      </c>
      <c r="BA7" s="58">
        <v>54.47</v>
      </c>
      <c r="BB7" s="58">
        <v>59.51</v>
      </c>
      <c r="BC7" s="58">
        <v>70.22</v>
      </c>
      <c r="BD7" s="58">
        <v>79.73</v>
      </c>
      <c r="BE7" s="58">
        <v>84.059902499999978</v>
      </c>
      <c r="BF7" s="58">
        <v>57.7</v>
      </c>
      <c r="BG7" s="58">
        <v>77.95</v>
      </c>
      <c r="BH7" s="58">
        <v>51.111432699999995</v>
      </c>
      <c r="BI7" s="58">
        <v>73.7</v>
      </c>
      <c r="BJ7" s="58">
        <v>59.26</v>
      </c>
      <c r="BK7" s="58">
        <v>83.319312799999977</v>
      </c>
      <c r="BL7" s="58">
        <v>86.191437299999947</v>
      </c>
      <c r="BM7" s="58">
        <v>61.839578700000004</v>
      </c>
      <c r="BN7" s="58">
        <v>83.484711399999981</v>
      </c>
      <c r="BO7" s="58">
        <v>79.549729200000044</v>
      </c>
      <c r="BP7" s="58">
        <v>96.470520900000068</v>
      </c>
      <c r="BQ7" s="58">
        <v>94.50325260000001</v>
      </c>
      <c r="BR7" s="58">
        <v>81.190886400000053</v>
      </c>
      <c r="BS7" s="58">
        <v>102.59491679999999</v>
      </c>
      <c r="BT7" s="58">
        <v>72.510756200000003</v>
      </c>
      <c r="BU7" s="58">
        <v>69.77052379999995</v>
      </c>
      <c r="BV7" s="58">
        <v>68.884058999999993</v>
      </c>
      <c r="BW7" s="58">
        <v>78.466891000000004</v>
      </c>
      <c r="BX7" s="58">
        <v>71.852433000000005</v>
      </c>
      <c r="BY7" s="58">
        <v>82.861624600000013</v>
      </c>
      <c r="BZ7" s="58">
        <v>70.44744</v>
      </c>
      <c r="CA7" s="58">
        <v>79.779372499999994</v>
      </c>
      <c r="CB7" s="58">
        <v>145.88170279999997</v>
      </c>
      <c r="CC7" s="58">
        <v>148.92630939999992</v>
      </c>
      <c r="CD7" s="58">
        <v>137.17788880000001</v>
      </c>
      <c r="CE7" s="41">
        <v>157.80799999999999</v>
      </c>
      <c r="CF7" s="41">
        <v>139.03800000000001</v>
      </c>
      <c r="CG7" s="41">
        <v>178.09700000000001</v>
      </c>
      <c r="CH7" s="41">
        <v>123.508</v>
      </c>
      <c r="CI7" s="41">
        <v>101.16200000000001</v>
      </c>
      <c r="CJ7" s="41">
        <v>86.84</v>
      </c>
      <c r="CK7" s="41">
        <v>70.352999999999994</v>
      </c>
      <c r="CL7" s="41">
        <v>60.180999999999997</v>
      </c>
      <c r="CM7" s="41">
        <v>71.554270000000002</v>
      </c>
      <c r="CN7" s="41">
        <v>66.047668499999986</v>
      </c>
      <c r="CO7" s="41">
        <v>79.512339900000001</v>
      </c>
      <c r="CP7" s="41">
        <v>55.336171099999987</v>
      </c>
      <c r="CQ7" s="41">
        <v>80.179356199999972</v>
      </c>
      <c r="CR7" s="41">
        <v>64.524005400000007</v>
      </c>
      <c r="CS7" s="296">
        <v>67.198266999999959</v>
      </c>
      <c r="CT7" s="296">
        <v>50.197175799999997</v>
      </c>
      <c r="CU7" s="41">
        <v>55.963316899999981</v>
      </c>
      <c r="CV7" s="41">
        <v>57.152612300000001</v>
      </c>
      <c r="CW7" s="296">
        <v>45.428188500000026</v>
      </c>
      <c r="CX7" s="296"/>
    </row>
    <row r="8" spans="1:102">
      <c r="A8" s="604"/>
      <c r="B8" s="189" t="s">
        <v>94</v>
      </c>
      <c r="C8" s="58">
        <v>111.377</v>
      </c>
      <c r="D8" s="58">
        <v>107.11381930000007</v>
      </c>
      <c r="E8" s="58">
        <v>83.105000000000004</v>
      </c>
      <c r="F8" s="58">
        <v>82.406153100000054</v>
      </c>
      <c r="G8" s="58">
        <v>101.2</v>
      </c>
      <c r="H8" s="58">
        <v>120.6</v>
      </c>
      <c r="I8" s="58">
        <v>79</v>
      </c>
      <c r="J8" s="58">
        <v>53.2</v>
      </c>
      <c r="K8" s="58">
        <v>108.5</v>
      </c>
      <c r="L8" s="58">
        <v>113.7</v>
      </c>
      <c r="M8" s="58">
        <v>64.599999999999994</v>
      </c>
      <c r="N8" s="58">
        <v>69</v>
      </c>
      <c r="O8" s="58">
        <v>128.1</v>
      </c>
      <c r="P8" s="58">
        <v>119.5</v>
      </c>
      <c r="Q8" s="58">
        <v>86.2</v>
      </c>
      <c r="R8" s="58">
        <v>57.1</v>
      </c>
      <c r="S8" s="58">
        <v>101.7</v>
      </c>
      <c r="T8" s="58">
        <v>82.3</v>
      </c>
      <c r="U8" s="58">
        <v>59.3</v>
      </c>
      <c r="V8" s="58">
        <v>60.1</v>
      </c>
      <c r="W8" s="58">
        <v>84.9</v>
      </c>
      <c r="X8" s="58">
        <v>78</v>
      </c>
      <c r="Y8" s="58">
        <v>70.2</v>
      </c>
      <c r="Z8" s="58">
        <v>56.1</v>
      </c>
      <c r="AA8" s="58">
        <v>65.599999999999994</v>
      </c>
      <c r="AB8" s="58">
        <v>75.599999999999994</v>
      </c>
      <c r="AC8" s="58">
        <v>48.7</v>
      </c>
      <c r="AD8" s="58">
        <v>78.599999999999994</v>
      </c>
      <c r="AE8" s="58">
        <v>76.7</v>
      </c>
      <c r="AF8" s="58">
        <v>61.5</v>
      </c>
      <c r="AG8" s="58">
        <v>67.7</v>
      </c>
      <c r="AH8" s="58">
        <v>58.6</v>
      </c>
      <c r="AI8" s="58">
        <v>114.3</v>
      </c>
      <c r="AJ8" s="58">
        <v>92.6</v>
      </c>
      <c r="AK8" s="58">
        <v>43.2</v>
      </c>
      <c r="AL8" s="58">
        <v>36</v>
      </c>
      <c r="AM8" s="58">
        <v>68.099999999999994</v>
      </c>
      <c r="AN8" s="58">
        <v>65.400000000000006</v>
      </c>
      <c r="AO8" s="58">
        <v>32.9</v>
      </c>
      <c r="AP8" s="58">
        <v>32.700000000000003</v>
      </c>
      <c r="AQ8" s="58">
        <v>36.6</v>
      </c>
      <c r="AR8" s="58">
        <v>32</v>
      </c>
      <c r="AS8" s="58">
        <v>39.6</v>
      </c>
      <c r="AT8" s="58">
        <v>25.1</v>
      </c>
      <c r="AU8" s="58">
        <v>38.4</v>
      </c>
      <c r="AV8" s="58">
        <v>42.1</v>
      </c>
      <c r="AW8" s="58">
        <v>31.5</v>
      </c>
      <c r="AX8" s="58">
        <v>36.799999999999997</v>
      </c>
      <c r="AY8" s="58">
        <v>43.302394</v>
      </c>
      <c r="AZ8" s="58">
        <v>37.393942099999997</v>
      </c>
      <c r="BA8" s="58">
        <v>44.91</v>
      </c>
      <c r="BB8" s="58">
        <v>33.840000000000003</v>
      </c>
      <c r="BC8" s="58">
        <v>50.04</v>
      </c>
      <c r="BD8" s="58">
        <v>53.44</v>
      </c>
      <c r="BE8" s="58">
        <v>42.990689899999992</v>
      </c>
      <c r="BF8" s="58">
        <v>27.71</v>
      </c>
      <c r="BG8" s="58">
        <v>56.99</v>
      </c>
      <c r="BH8" s="58">
        <v>55.84062010000001</v>
      </c>
      <c r="BI8" s="58">
        <v>51.59</v>
      </c>
      <c r="BJ8" s="58">
        <v>47.31</v>
      </c>
      <c r="BK8" s="58">
        <v>56.69</v>
      </c>
      <c r="BL8" s="58">
        <v>63.967290499999983</v>
      </c>
      <c r="BM8" s="58">
        <v>43.552990599999994</v>
      </c>
      <c r="BN8" s="58">
        <v>51.846743800000006</v>
      </c>
      <c r="BO8" s="58">
        <v>79.473525300000034</v>
      </c>
      <c r="BP8" s="58">
        <v>67.613891599999988</v>
      </c>
      <c r="BQ8" s="58">
        <v>58.312672699999979</v>
      </c>
      <c r="BR8" s="58">
        <v>58.724730299999997</v>
      </c>
      <c r="BS8" s="58">
        <v>74.349306500000026</v>
      </c>
      <c r="BT8" s="58">
        <v>60.673554300000006</v>
      </c>
      <c r="BU8" s="58">
        <v>55.153534499999978</v>
      </c>
      <c r="BV8" s="58">
        <v>58.108300999999997</v>
      </c>
      <c r="BW8" s="58">
        <v>48.372115000000001</v>
      </c>
      <c r="BX8" s="58">
        <v>62.839480000000002</v>
      </c>
      <c r="BY8" s="58">
        <v>55.627907600000015</v>
      </c>
      <c r="BZ8" s="58">
        <v>56.661969999999997</v>
      </c>
      <c r="CA8" s="58">
        <v>62.794951499999996</v>
      </c>
      <c r="CB8" s="58">
        <v>112.30875020000005</v>
      </c>
      <c r="CC8" s="58">
        <v>125.88612730000007</v>
      </c>
      <c r="CD8" s="58">
        <v>108.24947210000006</v>
      </c>
      <c r="CE8" s="41">
        <v>138.655</v>
      </c>
      <c r="CF8" s="41">
        <v>112.636</v>
      </c>
      <c r="CG8" s="41">
        <v>144.631</v>
      </c>
      <c r="CH8" s="41">
        <v>100.919</v>
      </c>
      <c r="CI8" s="41">
        <v>96.346999999999994</v>
      </c>
      <c r="CJ8" s="41">
        <v>91.611000000000004</v>
      </c>
      <c r="CK8" s="41">
        <v>93.256</v>
      </c>
      <c r="CL8" s="41">
        <v>82.5</v>
      </c>
      <c r="CM8" s="41">
        <v>70.108279999999993</v>
      </c>
      <c r="CN8" s="41">
        <v>66.84115220000001</v>
      </c>
      <c r="CO8" s="41">
        <v>56.227377900000029</v>
      </c>
      <c r="CP8" s="41">
        <v>53.566076100000025</v>
      </c>
      <c r="CQ8" s="41">
        <v>82.306918000000053</v>
      </c>
      <c r="CR8" s="41">
        <v>58.024864500000007</v>
      </c>
      <c r="CS8" s="296">
        <v>64.998078900000024</v>
      </c>
      <c r="CT8" s="296">
        <v>63.734897600000032</v>
      </c>
      <c r="CU8" s="41">
        <v>61.453229500000042</v>
      </c>
      <c r="CV8" s="41">
        <v>64.943271799999991</v>
      </c>
      <c r="CW8" s="296">
        <v>57.471422500000003</v>
      </c>
      <c r="CX8" s="296"/>
    </row>
    <row r="9" spans="1:102">
      <c r="A9" s="604"/>
      <c r="B9" s="189" t="s">
        <v>86</v>
      </c>
      <c r="C9" s="58">
        <v>37.070999999999998</v>
      </c>
      <c r="D9" s="58">
        <v>60.248915600000011</v>
      </c>
      <c r="E9" s="58">
        <v>43.423000000000002</v>
      </c>
      <c r="F9" s="58">
        <v>45.122316199999979</v>
      </c>
      <c r="G9" s="58">
        <v>46.5</v>
      </c>
      <c r="H9" s="58">
        <v>49.9</v>
      </c>
      <c r="I9" s="58">
        <v>32.299999999999997</v>
      </c>
      <c r="J9" s="58">
        <v>37.799999999999997</v>
      </c>
      <c r="K9" s="58">
        <v>42.4</v>
      </c>
      <c r="L9" s="58">
        <v>42.2</v>
      </c>
      <c r="M9" s="58">
        <v>22.5</v>
      </c>
      <c r="N9" s="58">
        <v>26.7</v>
      </c>
      <c r="O9" s="58">
        <v>27.9</v>
      </c>
      <c r="P9" s="58">
        <v>35.4</v>
      </c>
      <c r="Q9" s="58">
        <v>38.299999999999997</v>
      </c>
      <c r="R9" s="58">
        <v>17.899999999999999</v>
      </c>
      <c r="S9" s="58">
        <v>45</v>
      </c>
      <c r="T9" s="58">
        <v>27.9</v>
      </c>
      <c r="U9" s="58">
        <v>24.8</v>
      </c>
      <c r="V9" s="58">
        <v>23.8</v>
      </c>
      <c r="W9" s="58">
        <v>33.9</v>
      </c>
      <c r="X9" s="58">
        <v>29</v>
      </c>
      <c r="Y9" s="58">
        <v>14</v>
      </c>
      <c r="Z9" s="58">
        <v>16.899999999999999</v>
      </c>
      <c r="AA9" s="58">
        <v>20.9</v>
      </c>
      <c r="AB9" s="58">
        <v>27.4</v>
      </c>
      <c r="AC9" s="58">
        <v>28</v>
      </c>
      <c r="AD9" s="58">
        <v>17.2</v>
      </c>
      <c r="AE9" s="58">
        <v>24</v>
      </c>
      <c r="AF9" s="58">
        <v>35.5</v>
      </c>
      <c r="AG9" s="58">
        <v>25.3</v>
      </c>
      <c r="AH9" s="58">
        <v>32.799999999999997</v>
      </c>
      <c r="AI9" s="58">
        <v>45.9</v>
      </c>
      <c r="AJ9" s="58">
        <v>40.299999999999997</v>
      </c>
      <c r="AK9" s="58">
        <v>29.4</v>
      </c>
      <c r="AL9" s="58">
        <v>19.8</v>
      </c>
      <c r="AM9" s="58">
        <v>25</v>
      </c>
      <c r="AN9" s="58">
        <v>26.8</v>
      </c>
      <c r="AO9" s="58">
        <v>19.2</v>
      </c>
      <c r="AP9" s="58">
        <v>15.2</v>
      </c>
      <c r="AQ9" s="58">
        <v>18.2</v>
      </c>
      <c r="AR9" s="58">
        <v>12.9</v>
      </c>
      <c r="AS9" s="58">
        <v>11.6</v>
      </c>
      <c r="AT9" s="58">
        <v>12.1</v>
      </c>
      <c r="AU9" s="58">
        <v>15.9</v>
      </c>
      <c r="AV9" s="58">
        <v>13.5</v>
      </c>
      <c r="AW9" s="58">
        <v>14.1</v>
      </c>
      <c r="AX9" s="58">
        <v>9</v>
      </c>
      <c r="AY9" s="58">
        <v>10.9326188</v>
      </c>
      <c r="AZ9" s="58">
        <v>9.2242435</v>
      </c>
      <c r="BA9" s="58">
        <v>20.52</v>
      </c>
      <c r="BB9" s="58">
        <v>15.65</v>
      </c>
      <c r="BC9" s="58">
        <v>18.41</v>
      </c>
      <c r="BD9" s="58">
        <v>19.89</v>
      </c>
      <c r="BE9" s="58">
        <v>13.091702700000001</v>
      </c>
      <c r="BF9" s="58">
        <v>12.99</v>
      </c>
      <c r="BG9" s="58">
        <v>15.69</v>
      </c>
      <c r="BH9" s="58">
        <v>16.544660600000004</v>
      </c>
      <c r="BI9" s="58">
        <v>18.21</v>
      </c>
      <c r="BJ9" s="58">
        <v>14.01</v>
      </c>
      <c r="BK9" s="58">
        <v>25.99</v>
      </c>
      <c r="BL9" s="58">
        <v>23.941423900000004</v>
      </c>
      <c r="BM9" s="58">
        <v>17.551789500000005</v>
      </c>
      <c r="BN9" s="58">
        <v>19.893929199999995</v>
      </c>
      <c r="BO9" s="58">
        <v>31.915331399999989</v>
      </c>
      <c r="BP9" s="58">
        <v>33.648678499999981</v>
      </c>
      <c r="BQ9" s="58">
        <v>23.101029000000015</v>
      </c>
      <c r="BR9" s="58">
        <v>19.971155600000007</v>
      </c>
      <c r="BS9" s="58">
        <v>27.278223199999996</v>
      </c>
      <c r="BT9" s="58">
        <v>26.511225499999995</v>
      </c>
      <c r="BU9" s="58">
        <v>16.503845500000004</v>
      </c>
      <c r="BV9" s="58">
        <v>18.327338999999998</v>
      </c>
      <c r="BW9" s="58">
        <v>17.891576000000001</v>
      </c>
      <c r="BX9" s="58">
        <v>28.840637000000001</v>
      </c>
      <c r="BY9" s="58">
        <v>28.975846900000004</v>
      </c>
      <c r="BZ9" s="58">
        <v>20.620419999999999</v>
      </c>
      <c r="CA9" s="58">
        <v>16.7756571</v>
      </c>
      <c r="CB9" s="58">
        <v>41.957325799999985</v>
      </c>
      <c r="CC9" s="58">
        <v>41.787849499999979</v>
      </c>
      <c r="CD9" s="58">
        <v>36.177580300000002</v>
      </c>
      <c r="CE9" s="41">
        <v>32.243000000000002</v>
      </c>
      <c r="CF9" s="41">
        <v>47.390999999999998</v>
      </c>
      <c r="CG9" s="41">
        <v>44.197000000000003</v>
      </c>
      <c r="CH9" s="41">
        <v>28.35</v>
      </c>
      <c r="CI9" s="41">
        <v>30.524999999999999</v>
      </c>
      <c r="CJ9" s="41">
        <v>26.603000000000002</v>
      </c>
      <c r="CK9" s="41">
        <v>28.901</v>
      </c>
      <c r="CL9" s="41">
        <v>21.478000000000002</v>
      </c>
      <c r="CM9" s="41">
        <v>17.329879999999999</v>
      </c>
      <c r="CN9" s="41">
        <v>25.623333000000009</v>
      </c>
      <c r="CO9" s="41">
        <v>18.734215500000001</v>
      </c>
      <c r="CP9" s="41">
        <v>9.6166448999999989</v>
      </c>
      <c r="CQ9" s="41">
        <v>20.682024700000003</v>
      </c>
      <c r="CR9" s="41">
        <v>31.3477745</v>
      </c>
      <c r="CS9" s="296">
        <v>20.518993699999999</v>
      </c>
      <c r="CT9" s="296">
        <v>16.410032599999997</v>
      </c>
      <c r="CU9" s="41">
        <v>20.783118499999993</v>
      </c>
      <c r="CV9" s="41">
        <v>17.534876799999996</v>
      </c>
      <c r="CW9" s="296">
        <v>22.4644619</v>
      </c>
      <c r="CX9" s="296"/>
    </row>
    <row r="10" spans="1:102">
      <c r="A10" s="604"/>
      <c r="B10" s="189" t="s">
        <v>87</v>
      </c>
      <c r="C10" s="58">
        <v>60.25</v>
      </c>
      <c r="D10" s="58">
        <v>64.834322399999934</v>
      </c>
      <c r="E10" s="58">
        <v>69.965000000000003</v>
      </c>
      <c r="F10" s="58">
        <v>61.364460900000005</v>
      </c>
      <c r="G10" s="58">
        <v>68.8</v>
      </c>
      <c r="H10" s="58">
        <v>103</v>
      </c>
      <c r="I10" s="58">
        <v>65.5</v>
      </c>
      <c r="J10" s="58">
        <v>45.2</v>
      </c>
      <c r="K10" s="58">
        <v>53.9</v>
      </c>
      <c r="L10" s="58">
        <v>72.3</v>
      </c>
      <c r="M10" s="58">
        <v>48.8</v>
      </c>
      <c r="N10" s="58">
        <v>45.8</v>
      </c>
      <c r="O10" s="58">
        <v>78.3</v>
      </c>
      <c r="P10" s="58">
        <v>73.2</v>
      </c>
      <c r="Q10" s="58">
        <v>27.5</v>
      </c>
      <c r="R10" s="58">
        <v>44.5</v>
      </c>
      <c r="S10" s="58">
        <v>54.1</v>
      </c>
      <c r="T10" s="58">
        <v>70.7</v>
      </c>
      <c r="U10" s="58">
        <v>48.5</v>
      </c>
      <c r="V10" s="58">
        <v>35.799999999999997</v>
      </c>
      <c r="W10" s="58">
        <v>34.9</v>
      </c>
      <c r="X10" s="58">
        <v>50.8</v>
      </c>
      <c r="Y10" s="58">
        <v>19.600000000000001</v>
      </c>
      <c r="Z10" s="58">
        <v>31.9</v>
      </c>
      <c r="AA10" s="58">
        <v>50.8</v>
      </c>
      <c r="AB10" s="58">
        <v>61.2</v>
      </c>
      <c r="AC10" s="58">
        <v>33.200000000000003</v>
      </c>
      <c r="AD10" s="58">
        <v>25.8</v>
      </c>
      <c r="AE10" s="58">
        <v>31.8</v>
      </c>
      <c r="AF10" s="58">
        <v>57.7</v>
      </c>
      <c r="AG10" s="58">
        <v>44.5</v>
      </c>
      <c r="AH10" s="58">
        <v>40.5</v>
      </c>
      <c r="AI10" s="58">
        <v>51</v>
      </c>
      <c r="AJ10" s="58">
        <v>76.3</v>
      </c>
      <c r="AK10" s="58">
        <v>52.4</v>
      </c>
      <c r="AL10" s="58">
        <v>30.9</v>
      </c>
      <c r="AM10" s="58">
        <v>39.200000000000003</v>
      </c>
      <c r="AN10" s="58">
        <v>36.299999999999997</v>
      </c>
      <c r="AO10" s="58">
        <v>36.299999999999997</v>
      </c>
      <c r="AP10" s="58">
        <v>22.4</v>
      </c>
      <c r="AQ10" s="58">
        <v>23.6</v>
      </c>
      <c r="AR10" s="58">
        <v>26.7</v>
      </c>
      <c r="AS10" s="58">
        <v>28.6</v>
      </c>
      <c r="AT10" s="58">
        <v>16.100000000000001</v>
      </c>
      <c r="AU10" s="58">
        <v>27.5</v>
      </c>
      <c r="AV10" s="58">
        <v>41.5</v>
      </c>
      <c r="AW10" s="58">
        <v>19.5</v>
      </c>
      <c r="AX10" s="58">
        <v>17.600000000000001</v>
      </c>
      <c r="AY10" s="58">
        <v>21.196234</v>
      </c>
      <c r="AZ10" s="58">
        <v>38.952787700000002</v>
      </c>
      <c r="BA10" s="58">
        <v>33.909999999999997</v>
      </c>
      <c r="BB10" s="58">
        <v>24.18</v>
      </c>
      <c r="BC10" s="58">
        <v>25.98</v>
      </c>
      <c r="BD10" s="58">
        <v>31.3</v>
      </c>
      <c r="BE10" s="58">
        <v>21.657728699999993</v>
      </c>
      <c r="BF10" s="58">
        <v>16.39</v>
      </c>
      <c r="BG10" s="58">
        <v>24.96</v>
      </c>
      <c r="BH10" s="58">
        <v>34.061446200000006</v>
      </c>
      <c r="BI10" s="58">
        <v>35.36</v>
      </c>
      <c r="BJ10" s="58">
        <v>22.75</v>
      </c>
      <c r="BK10" s="58">
        <v>23.74</v>
      </c>
      <c r="BL10" s="58">
        <v>40.985354399999999</v>
      </c>
      <c r="BM10" s="58">
        <v>29.258103600000002</v>
      </c>
      <c r="BN10" s="58">
        <v>22.876123700000004</v>
      </c>
      <c r="BO10" s="58">
        <v>44.627273999999986</v>
      </c>
      <c r="BP10" s="58">
        <v>50.948847400000012</v>
      </c>
      <c r="BQ10" s="58">
        <v>48.801219099999983</v>
      </c>
      <c r="BR10" s="58">
        <v>36.788711699999993</v>
      </c>
      <c r="BS10" s="58">
        <v>42.873273399999988</v>
      </c>
      <c r="BT10" s="58">
        <v>49.107893800000006</v>
      </c>
      <c r="BU10" s="58">
        <v>28.402000300000012</v>
      </c>
      <c r="BV10" s="58">
        <v>28.442487</v>
      </c>
      <c r="BW10" s="58">
        <v>35.250762000000002</v>
      </c>
      <c r="BX10" s="58">
        <v>39.843786999999999</v>
      </c>
      <c r="BY10" s="58">
        <v>26.941269599999998</v>
      </c>
      <c r="BZ10" s="58">
        <v>29.33034</v>
      </c>
      <c r="CA10" s="58">
        <v>31.726118799999981</v>
      </c>
      <c r="CB10" s="58">
        <v>68.612724999999983</v>
      </c>
      <c r="CC10" s="58">
        <v>60.016856300000001</v>
      </c>
      <c r="CD10" s="58">
        <v>64.326125199999979</v>
      </c>
      <c r="CE10" s="41">
        <v>81.936000000000007</v>
      </c>
      <c r="CF10" s="41">
        <v>72.644000000000005</v>
      </c>
      <c r="CG10" s="41">
        <v>75.093999999999994</v>
      </c>
      <c r="CH10" s="41">
        <v>45.826999999999998</v>
      </c>
      <c r="CI10" s="41">
        <v>57.165999999999997</v>
      </c>
      <c r="CJ10" s="41">
        <v>63.713999999999999</v>
      </c>
      <c r="CK10" s="41">
        <v>42.646000000000001</v>
      </c>
      <c r="CL10" s="41">
        <v>35.588999999999999</v>
      </c>
      <c r="CM10" s="41">
        <v>28.365939999999998</v>
      </c>
      <c r="CN10" s="41">
        <v>54.018717399999993</v>
      </c>
      <c r="CO10" s="41">
        <v>33.581441300000009</v>
      </c>
      <c r="CP10" s="41">
        <v>35.673935299999989</v>
      </c>
      <c r="CQ10" s="41">
        <v>30.503434700000003</v>
      </c>
      <c r="CR10" s="41">
        <v>62.335697099999997</v>
      </c>
      <c r="CS10" s="296">
        <v>51.374547899999996</v>
      </c>
      <c r="CT10" s="296">
        <v>40.994647700000002</v>
      </c>
      <c r="CU10" s="41">
        <v>31.773612399999998</v>
      </c>
      <c r="CV10" s="41">
        <v>44.110662100000006</v>
      </c>
      <c r="CW10" s="296">
        <v>26.760879299999999</v>
      </c>
      <c r="CX10" s="296"/>
    </row>
    <row r="11" spans="1:102">
      <c r="A11" s="605"/>
      <c r="B11" s="191" t="s">
        <v>88</v>
      </c>
      <c r="C11" s="55">
        <v>88.042000000000002</v>
      </c>
      <c r="D11" s="55">
        <v>94.130808100000024</v>
      </c>
      <c r="E11" s="55">
        <v>110.23399999999999</v>
      </c>
      <c r="F11" s="55">
        <v>115.42034549999997</v>
      </c>
      <c r="G11" s="55">
        <v>91.3</v>
      </c>
      <c r="H11" s="55">
        <v>112.2</v>
      </c>
      <c r="I11" s="55">
        <v>98</v>
      </c>
      <c r="J11" s="55">
        <v>110.7</v>
      </c>
      <c r="K11" s="55">
        <v>108.3</v>
      </c>
      <c r="L11" s="55">
        <v>125.6</v>
      </c>
      <c r="M11" s="55">
        <v>120.9</v>
      </c>
      <c r="N11" s="55">
        <v>103</v>
      </c>
      <c r="O11" s="55">
        <v>100.1</v>
      </c>
      <c r="P11" s="55">
        <v>154.69999999999999</v>
      </c>
      <c r="Q11" s="55">
        <v>107.3</v>
      </c>
      <c r="R11" s="55">
        <v>98.8</v>
      </c>
      <c r="S11" s="55">
        <v>104.7</v>
      </c>
      <c r="T11" s="55">
        <v>123.6</v>
      </c>
      <c r="U11" s="55">
        <v>97.2</v>
      </c>
      <c r="V11" s="55">
        <v>85.1</v>
      </c>
      <c r="W11" s="55">
        <v>97.5</v>
      </c>
      <c r="X11" s="55">
        <v>140.80000000000001</v>
      </c>
      <c r="Y11" s="55">
        <v>84.6</v>
      </c>
      <c r="Z11" s="55">
        <v>79.400000000000006</v>
      </c>
      <c r="AA11" s="55">
        <v>88.1</v>
      </c>
      <c r="AB11" s="55">
        <v>124.4</v>
      </c>
      <c r="AC11" s="55">
        <v>91.1</v>
      </c>
      <c r="AD11" s="55">
        <v>79.900000000000006</v>
      </c>
      <c r="AE11" s="55">
        <v>91.6</v>
      </c>
      <c r="AF11" s="55">
        <v>118.9</v>
      </c>
      <c r="AG11" s="55">
        <v>84.8</v>
      </c>
      <c r="AH11" s="55">
        <v>84.6</v>
      </c>
      <c r="AI11" s="55">
        <v>109.7</v>
      </c>
      <c r="AJ11" s="55">
        <v>146.6</v>
      </c>
      <c r="AK11" s="55">
        <v>94.7</v>
      </c>
      <c r="AL11" s="55">
        <v>85.2</v>
      </c>
      <c r="AM11" s="55">
        <v>70.3</v>
      </c>
      <c r="AN11" s="55">
        <v>125.7</v>
      </c>
      <c r="AO11" s="55">
        <v>109.1</v>
      </c>
      <c r="AP11" s="55">
        <v>81.900000000000006</v>
      </c>
      <c r="AQ11" s="55">
        <v>73.3</v>
      </c>
      <c r="AR11" s="55">
        <v>47.9</v>
      </c>
      <c r="AS11" s="55">
        <v>88</v>
      </c>
      <c r="AT11" s="55">
        <v>50.7</v>
      </c>
      <c r="AU11" s="55">
        <v>65.900000000000006</v>
      </c>
      <c r="AV11" s="55">
        <v>100.2</v>
      </c>
      <c r="AW11" s="55">
        <v>60.7</v>
      </c>
      <c r="AX11" s="55">
        <v>39.9</v>
      </c>
      <c r="AY11" s="55">
        <v>69.754371000000006</v>
      </c>
      <c r="AZ11" s="55">
        <v>86.752088200000003</v>
      </c>
      <c r="BA11" s="55">
        <v>94.73</v>
      </c>
      <c r="BB11" s="55">
        <v>66.89</v>
      </c>
      <c r="BC11" s="55">
        <v>83.89</v>
      </c>
      <c r="BD11" s="55">
        <v>124.37</v>
      </c>
      <c r="BE11" s="55">
        <v>93.558788199999967</v>
      </c>
      <c r="BF11" s="55">
        <v>56.69</v>
      </c>
      <c r="BG11" s="55">
        <v>97.29</v>
      </c>
      <c r="BH11" s="55">
        <v>110.21579899999993</v>
      </c>
      <c r="BI11" s="55">
        <v>109.15</v>
      </c>
      <c r="BJ11" s="55">
        <v>88.19</v>
      </c>
      <c r="BK11" s="55">
        <v>99.29</v>
      </c>
      <c r="BL11" s="55">
        <v>121.09977979999996</v>
      </c>
      <c r="BM11" s="55">
        <v>136.27185620000006</v>
      </c>
      <c r="BN11" s="55">
        <v>107.51140659999997</v>
      </c>
      <c r="BO11" s="55">
        <v>120.1304502</v>
      </c>
      <c r="BP11" s="55">
        <v>125.29476150000015</v>
      </c>
      <c r="BQ11" s="55">
        <v>149.15802919999993</v>
      </c>
      <c r="BR11" s="55">
        <v>128.79422779999993</v>
      </c>
      <c r="BS11" s="55">
        <v>122.09846120000003</v>
      </c>
      <c r="BT11" s="55">
        <v>120.41893740000003</v>
      </c>
      <c r="BU11" s="55">
        <v>132.75564049999997</v>
      </c>
      <c r="BV11" s="55">
        <v>115.78385</v>
      </c>
      <c r="BW11" s="55">
        <v>98.856665000000007</v>
      </c>
      <c r="BX11" s="55">
        <v>114.0887</v>
      </c>
      <c r="BY11" s="55">
        <v>132.58356499999994</v>
      </c>
      <c r="BZ11" s="55">
        <v>105.3831</v>
      </c>
      <c r="CA11" s="55">
        <v>122.01219669999998</v>
      </c>
      <c r="CB11" s="55">
        <v>197.16829780000018</v>
      </c>
      <c r="CC11" s="55">
        <v>208.28041329999994</v>
      </c>
      <c r="CD11" s="55">
        <v>221.25110949999987</v>
      </c>
      <c r="CE11" s="37">
        <v>228.245</v>
      </c>
      <c r="CF11" s="37">
        <v>250.25800000000001</v>
      </c>
      <c r="CG11" s="37">
        <v>251.24600000000001</v>
      </c>
      <c r="CH11" s="37">
        <v>230.06200000000001</v>
      </c>
      <c r="CI11" s="37">
        <v>225.57400000000001</v>
      </c>
      <c r="CJ11" s="37">
        <v>203.67699999999999</v>
      </c>
      <c r="CK11" s="37">
        <v>185.41499999999999</v>
      </c>
      <c r="CL11" s="37">
        <v>176.255</v>
      </c>
      <c r="CM11" s="37">
        <v>163.98830000000001</v>
      </c>
      <c r="CN11" s="37">
        <v>173.31737190000004</v>
      </c>
      <c r="CO11" s="37">
        <v>149.23670719999998</v>
      </c>
      <c r="CP11" s="37">
        <v>126.97425369999996</v>
      </c>
      <c r="CQ11" s="37">
        <v>130.5662457</v>
      </c>
      <c r="CR11" s="37">
        <v>158.68713</v>
      </c>
      <c r="CS11" s="298">
        <v>150.62906250000012</v>
      </c>
      <c r="CT11" s="298">
        <v>132.1368245000001</v>
      </c>
      <c r="CU11" s="37">
        <v>131.59078560000015</v>
      </c>
      <c r="CV11" s="37">
        <v>141.82527169999992</v>
      </c>
      <c r="CW11" s="298">
        <v>111.81466710000005</v>
      </c>
      <c r="CX11" s="298"/>
    </row>
    <row r="12" spans="1:102">
      <c r="A12" s="603" t="s">
        <v>89</v>
      </c>
      <c r="B12" s="129" t="s">
        <v>81</v>
      </c>
      <c r="C12" s="73">
        <v>100</v>
      </c>
      <c r="D12" s="73">
        <v>99.999999999999986</v>
      </c>
      <c r="E12" s="73">
        <v>100</v>
      </c>
      <c r="F12" s="73">
        <v>99.999999999999972</v>
      </c>
      <c r="G12" s="73">
        <v>99.999999999999986</v>
      </c>
      <c r="H12" s="73">
        <v>100</v>
      </c>
      <c r="I12" s="73">
        <v>100</v>
      </c>
      <c r="J12" s="73">
        <v>100</v>
      </c>
      <c r="K12" s="73">
        <v>100</v>
      </c>
      <c r="L12" s="73">
        <v>99.999999999999986</v>
      </c>
      <c r="M12" s="73">
        <v>100</v>
      </c>
      <c r="N12" s="73">
        <v>100</v>
      </c>
      <c r="O12" s="73">
        <v>100.00000000000001</v>
      </c>
      <c r="P12" s="73">
        <v>100</v>
      </c>
      <c r="Q12" s="73">
        <v>100</v>
      </c>
      <c r="R12" s="73">
        <v>100</v>
      </c>
      <c r="S12" s="73">
        <v>100</v>
      </c>
      <c r="T12" s="73">
        <v>99.999999999999972</v>
      </c>
      <c r="U12" s="73">
        <v>99.999999999999986</v>
      </c>
      <c r="V12" s="73">
        <v>100</v>
      </c>
      <c r="W12" s="73">
        <v>100.00000000000001</v>
      </c>
      <c r="X12" s="73">
        <v>100</v>
      </c>
      <c r="Y12" s="73">
        <v>100</v>
      </c>
      <c r="Z12" s="73">
        <v>100</v>
      </c>
      <c r="AA12" s="73">
        <v>100.00000000000001</v>
      </c>
      <c r="AB12" s="73">
        <v>100</v>
      </c>
      <c r="AC12" s="73">
        <v>100</v>
      </c>
      <c r="AD12" s="73">
        <v>99.999999999999986</v>
      </c>
      <c r="AE12" s="73">
        <v>100</v>
      </c>
      <c r="AF12" s="73">
        <v>100</v>
      </c>
      <c r="AG12" s="73">
        <v>100.00000000000001</v>
      </c>
      <c r="AH12" s="73">
        <v>100</v>
      </c>
      <c r="AI12" s="73">
        <v>100</v>
      </c>
      <c r="AJ12" s="73">
        <v>100</v>
      </c>
      <c r="AK12" s="73">
        <v>100.00000000000001</v>
      </c>
      <c r="AL12" s="73">
        <v>100.00000000000003</v>
      </c>
      <c r="AM12" s="73">
        <v>99.999999999999986</v>
      </c>
      <c r="AN12" s="73">
        <v>100</v>
      </c>
      <c r="AO12" s="73">
        <v>100.00000000000001</v>
      </c>
      <c r="AP12" s="73">
        <v>100</v>
      </c>
      <c r="AQ12" s="73">
        <v>100</v>
      </c>
      <c r="AR12" s="73">
        <v>100</v>
      </c>
      <c r="AS12" s="73">
        <v>100</v>
      </c>
      <c r="AT12" s="73">
        <v>100</v>
      </c>
      <c r="AU12" s="73">
        <v>100</v>
      </c>
      <c r="AV12" s="73">
        <v>100</v>
      </c>
      <c r="AW12" s="73">
        <v>100.00000000000001</v>
      </c>
      <c r="AX12" s="73">
        <v>100</v>
      </c>
      <c r="AY12" s="73">
        <v>99.999999999999986</v>
      </c>
      <c r="AZ12" s="73">
        <v>99.999999999999986</v>
      </c>
      <c r="BA12" s="73">
        <v>99.999999999999986</v>
      </c>
      <c r="BB12" s="73">
        <v>99.999999999999972</v>
      </c>
      <c r="BC12" s="73">
        <v>100.00000000000001</v>
      </c>
      <c r="BD12" s="73">
        <v>100</v>
      </c>
      <c r="BE12" s="73">
        <v>99.999999999999986</v>
      </c>
      <c r="BF12" s="73">
        <v>99.999999999999986</v>
      </c>
      <c r="BG12" s="73">
        <v>100</v>
      </c>
      <c r="BH12" s="73">
        <v>100</v>
      </c>
      <c r="BI12" s="73">
        <v>99.999999999999972</v>
      </c>
      <c r="BJ12" s="73">
        <v>99.999999999999986</v>
      </c>
      <c r="BK12" s="73">
        <v>99.999999999999986</v>
      </c>
      <c r="BL12" s="73">
        <v>100</v>
      </c>
      <c r="BM12" s="73">
        <v>100</v>
      </c>
      <c r="BN12" s="73">
        <v>100</v>
      </c>
      <c r="BO12" s="73">
        <v>100</v>
      </c>
      <c r="BP12" s="73">
        <v>99.999999999999986</v>
      </c>
      <c r="BQ12" s="73">
        <v>100</v>
      </c>
      <c r="BR12" s="73">
        <v>100.00000000000001</v>
      </c>
      <c r="BS12" s="73">
        <v>99.999999999999986</v>
      </c>
      <c r="BT12" s="73">
        <v>100</v>
      </c>
      <c r="BU12" s="73">
        <v>100</v>
      </c>
      <c r="BV12" s="73">
        <v>100</v>
      </c>
      <c r="BW12" s="73">
        <v>99.999999999999986</v>
      </c>
      <c r="BX12" s="73">
        <v>100</v>
      </c>
      <c r="BY12" s="73">
        <v>100.00000000000003</v>
      </c>
      <c r="BZ12" s="73">
        <v>100</v>
      </c>
      <c r="CA12" s="73">
        <v>100</v>
      </c>
      <c r="CB12" s="73">
        <v>100</v>
      </c>
      <c r="CC12" s="73">
        <v>100</v>
      </c>
      <c r="CD12" s="73">
        <v>100.00000000000003</v>
      </c>
      <c r="CE12" s="73">
        <v>100.00000000000001</v>
      </c>
      <c r="CF12" s="73">
        <v>100</v>
      </c>
      <c r="CG12" s="73">
        <v>100.00000000000001</v>
      </c>
      <c r="CH12" s="73">
        <v>100</v>
      </c>
      <c r="CI12" s="73">
        <v>100.00000000000001</v>
      </c>
      <c r="CJ12" s="73">
        <v>100</v>
      </c>
      <c r="CK12" s="73">
        <v>100</v>
      </c>
      <c r="CL12" s="73">
        <v>100</v>
      </c>
      <c r="CM12" s="73">
        <v>100</v>
      </c>
      <c r="CN12" s="73">
        <v>100</v>
      </c>
      <c r="CO12" s="73">
        <v>100</v>
      </c>
      <c r="CP12" s="73">
        <v>100</v>
      </c>
      <c r="CQ12" s="73">
        <v>100.00000000000003</v>
      </c>
      <c r="CR12" s="73">
        <v>100</v>
      </c>
      <c r="CS12" s="454">
        <v>100</v>
      </c>
      <c r="CT12" s="454">
        <v>100</v>
      </c>
      <c r="CU12" s="73">
        <v>100.00000000000003</v>
      </c>
      <c r="CV12" s="73">
        <v>100.00000000000003</v>
      </c>
      <c r="CW12" s="454">
        <v>100</v>
      </c>
      <c r="CX12" s="454"/>
    </row>
    <row r="13" spans="1:102">
      <c r="A13" s="604"/>
      <c r="B13" s="187" t="s">
        <v>83</v>
      </c>
      <c r="C13" s="451">
        <v>64.312404853070078</v>
      </c>
      <c r="D13" s="451">
        <v>56.28421850623436</v>
      </c>
      <c r="E13" s="451">
        <v>45.176150582333953</v>
      </c>
      <c r="F13" s="451">
        <v>43.985064781112825</v>
      </c>
      <c r="G13" s="451">
        <v>53.253946275270003</v>
      </c>
      <c r="H13" s="451">
        <v>41.770854683336751</v>
      </c>
      <c r="I13" s="451">
        <v>34.442460639506578</v>
      </c>
      <c r="J13" s="451">
        <v>42.045454545454547</v>
      </c>
      <c r="K13" s="451">
        <v>48.82856847971928</v>
      </c>
      <c r="L13" s="451">
        <v>40.268146093388808</v>
      </c>
      <c r="M13" s="451">
        <v>33.100404560500181</v>
      </c>
      <c r="N13" s="451">
        <v>39.978094194961663</v>
      </c>
      <c r="O13" s="451">
        <v>45.410000000000004</v>
      </c>
      <c r="P13" s="451">
        <v>37.355334020854819</v>
      </c>
      <c r="Q13" s="451">
        <v>34.954462659380695</v>
      </c>
      <c r="R13" s="451">
        <v>39.016638624041875</v>
      </c>
      <c r="S13" s="451">
        <v>41.578473316820528</v>
      </c>
      <c r="T13" s="451">
        <v>38.646616541353374</v>
      </c>
      <c r="U13" s="451">
        <v>31.578947368421051</v>
      </c>
      <c r="V13" s="451">
        <v>40.44734389561976</v>
      </c>
      <c r="W13" s="451">
        <v>42.080768653355364</v>
      </c>
      <c r="X13" s="451">
        <v>31.635344543356414</v>
      </c>
      <c r="Y13" s="451">
        <v>32.89619915536786</v>
      </c>
      <c r="Z13" s="451">
        <v>38.901507330167256</v>
      </c>
      <c r="AA13" s="451">
        <v>38.834951456310684</v>
      </c>
      <c r="AB13" s="451">
        <v>29.291044776119403</v>
      </c>
      <c r="AC13" s="451">
        <v>31.245760795839928</v>
      </c>
      <c r="AD13" s="451">
        <v>31.108433734939755</v>
      </c>
      <c r="AE13" s="451">
        <v>38.470432771721178</v>
      </c>
      <c r="AF13" s="451">
        <v>25.285823170731707</v>
      </c>
      <c r="AG13" s="451">
        <v>28.571428571428577</v>
      </c>
      <c r="AH13" s="451">
        <v>31.623594397317028</v>
      </c>
      <c r="AI13" s="451">
        <v>33.48729792147806</v>
      </c>
      <c r="AJ13" s="451">
        <v>28.210463733650414</v>
      </c>
      <c r="AK13" s="451">
        <v>27.187020390265292</v>
      </c>
      <c r="AL13" s="451">
        <v>29.385504201680678</v>
      </c>
      <c r="AM13" s="451">
        <v>28.445475638051043</v>
      </c>
      <c r="AN13" s="451">
        <v>28.843106180665607</v>
      </c>
      <c r="AO13" s="451">
        <v>20.7978879436785</v>
      </c>
      <c r="AP13" s="451">
        <v>29.918157017277963</v>
      </c>
      <c r="AQ13" s="451">
        <v>29.389553178099437</v>
      </c>
      <c r="AR13" s="451">
        <v>28.905235828645608</v>
      </c>
      <c r="AS13" s="451">
        <v>17.682926829268293</v>
      </c>
      <c r="AT13" s="451">
        <v>31.000813669650125</v>
      </c>
      <c r="AU13" s="451">
        <v>23.461676862180646</v>
      </c>
      <c r="AV13" s="451">
        <v>19.479751699674846</v>
      </c>
      <c r="AW13" s="451">
        <v>22.540095361941916</v>
      </c>
      <c r="AX13" s="451">
        <v>22.446808510638299</v>
      </c>
      <c r="AY13" s="451">
        <v>23.773357833941695</v>
      </c>
      <c r="AZ13" s="451">
        <v>22.695865479679352</v>
      </c>
      <c r="BA13" s="451">
        <v>18.676788168313589</v>
      </c>
      <c r="BB13" s="451">
        <v>21.814060729219584</v>
      </c>
      <c r="BC13" s="451">
        <v>27.137873413268448</v>
      </c>
      <c r="BD13" s="451">
        <v>19.953848946044751</v>
      </c>
      <c r="BE13" s="451">
        <v>21.816920468873306</v>
      </c>
      <c r="BF13" s="451">
        <v>27.730971912805742</v>
      </c>
      <c r="BG13" s="451">
        <v>24.472737337392747</v>
      </c>
      <c r="BH13" s="451">
        <v>20.325127931473848</v>
      </c>
      <c r="BI13" s="451">
        <v>19.107403662509824</v>
      </c>
      <c r="BJ13" s="451">
        <v>25.038044358102635</v>
      </c>
      <c r="BK13" s="451">
        <v>21.860593751115264</v>
      </c>
      <c r="BL13" s="451">
        <v>18.227865517345538</v>
      </c>
      <c r="BM13" s="451">
        <v>20.423840121794221</v>
      </c>
      <c r="BN13" s="451">
        <v>22.03426552428234</v>
      </c>
      <c r="BO13" s="451">
        <v>23.238488630735375</v>
      </c>
      <c r="BP13" s="451">
        <v>19.570220573663438</v>
      </c>
      <c r="BQ13" s="451">
        <v>17.391843617054921</v>
      </c>
      <c r="BR13" s="451">
        <v>22.824198896471756</v>
      </c>
      <c r="BS13" s="451">
        <v>22.072536590582889</v>
      </c>
      <c r="BT13" s="451">
        <v>19.927427228767105</v>
      </c>
      <c r="BU13" s="451">
        <v>18.974973122786942</v>
      </c>
      <c r="BV13" s="451">
        <v>19.295197583209973</v>
      </c>
      <c r="BW13" s="451">
        <v>20.594549056516168</v>
      </c>
      <c r="BX13" s="451">
        <v>15.775320103623416</v>
      </c>
      <c r="BY13" s="451">
        <v>17.012953627128688</v>
      </c>
      <c r="BZ13" s="451">
        <v>23.96741479900982</v>
      </c>
      <c r="CA13" s="451">
        <v>20.640646460567964</v>
      </c>
      <c r="CB13" s="451">
        <v>24.054390406602757</v>
      </c>
      <c r="CC13" s="451">
        <v>20.707901583353234</v>
      </c>
      <c r="CD13" s="451">
        <v>21.988580186188862</v>
      </c>
      <c r="CE13" s="451">
        <v>19.29617353254746</v>
      </c>
      <c r="CF13" s="451">
        <v>18.625216531209276</v>
      </c>
      <c r="CG13" s="451">
        <v>23.910096771750595</v>
      </c>
      <c r="CH13" s="451">
        <v>19.973903184447266</v>
      </c>
      <c r="CI13" s="451">
        <v>15.937196557002025</v>
      </c>
      <c r="CJ13" s="451">
        <v>13.565170301011175</v>
      </c>
      <c r="CK13" s="451">
        <v>14.415457560896197</v>
      </c>
      <c r="CL13" s="451">
        <v>18.700296222621031</v>
      </c>
      <c r="CM13" s="451">
        <v>16.573217970662466</v>
      </c>
      <c r="CN13" s="451">
        <v>10.069091550080522</v>
      </c>
      <c r="CO13" s="451">
        <v>15.928340193213405</v>
      </c>
      <c r="CP13" s="451">
        <v>14.61431351323138</v>
      </c>
      <c r="CQ13" s="451">
        <v>15.564054977667347</v>
      </c>
      <c r="CR13" s="451">
        <v>12.622830474224966</v>
      </c>
      <c r="CS13" s="451">
        <v>14.301430775575069</v>
      </c>
      <c r="CT13" s="451">
        <v>15.268901690051623</v>
      </c>
      <c r="CU13" s="508">
        <v>15.700944986719431</v>
      </c>
      <c r="CV13" s="451">
        <v>10.93320796822772</v>
      </c>
      <c r="CW13" s="451">
        <v>14.159288168919504</v>
      </c>
      <c r="CX13" s="451"/>
    </row>
    <row r="14" spans="1:102">
      <c r="A14" s="604"/>
      <c r="B14" s="189" t="s">
        <v>84</v>
      </c>
      <c r="C14" s="452">
        <v>16.93531620219904</v>
      </c>
      <c r="D14" s="452">
        <v>16.256170291803343</v>
      </c>
      <c r="E14" s="452">
        <v>20.602650654295907</v>
      </c>
      <c r="F14" s="452">
        <v>19.291244358778926</v>
      </c>
      <c r="G14" s="452">
        <v>18.332871780670175</v>
      </c>
      <c r="H14" s="452">
        <v>18.702602992416477</v>
      </c>
      <c r="I14" s="452">
        <v>20.954390521019317</v>
      </c>
      <c r="J14" s="452">
        <v>17.873376623376622</v>
      </c>
      <c r="K14" s="452">
        <v>18.856435132624625</v>
      </c>
      <c r="L14" s="452">
        <v>18.839574664817384</v>
      </c>
      <c r="M14" s="452">
        <v>19.676351599852886</v>
      </c>
      <c r="N14" s="452">
        <v>21.764982005945861</v>
      </c>
      <c r="O14" s="452">
        <v>21.15</v>
      </c>
      <c r="P14" s="452">
        <v>18.780795233184371</v>
      </c>
      <c r="Q14" s="452">
        <v>17.814207650273222</v>
      </c>
      <c r="R14" s="452">
        <v>20.171994765376709</v>
      </c>
      <c r="S14" s="452">
        <v>24.026120243188469</v>
      </c>
      <c r="T14" s="452">
        <v>19.726589200273409</v>
      </c>
      <c r="U14" s="452">
        <v>22.081064730792495</v>
      </c>
      <c r="V14" s="452">
        <v>21.379310344827587</v>
      </c>
      <c r="W14" s="452">
        <v>20.207176099684734</v>
      </c>
      <c r="X14" s="452">
        <v>19.139465875370917</v>
      </c>
      <c r="Y14" s="452">
        <v>25.227828406312515</v>
      </c>
      <c r="Z14" s="452">
        <v>23.04356803634111</v>
      </c>
      <c r="AA14" s="452">
        <v>22.772951796968151</v>
      </c>
      <c r="AB14" s="452">
        <v>21.760515603799188</v>
      </c>
      <c r="AC14" s="452">
        <v>23.309970608184489</v>
      </c>
      <c r="AD14" s="452">
        <v>20.337349397590362</v>
      </c>
      <c r="AE14" s="452">
        <v>24.512718863561282</v>
      </c>
      <c r="AF14" s="452">
        <v>22.58003048780488</v>
      </c>
      <c r="AG14" s="452">
        <v>22.116237799467616</v>
      </c>
      <c r="AH14" s="452">
        <v>25.665811797198657</v>
      </c>
      <c r="AI14" s="452">
        <v>25.340005132152939</v>
      </c>
      <c r="AJ14" s="452">
        <v>18.906064209274671</v>
      </c>
      <c r="AK14" s="452">
        <v>24.643718482788866</v>
      </c>
      <c r="AL14" s="452">
        <v>25.472689075630257</v>
      </c>
      <c r="AM14" s="452">
        <v>24.547563805104406</v>
      </c>
      <c r="AN14" s="452">
        <v>20.800316957210775</v>
      </c>
      <c r="AO14" s="452">
        <v>21.267233792901148</v>
      </c>
      <c r="AP14" s="452">
        <v>23.946650500151563</v>
      </c>
      <c r="AQ14" s="452">
        <v>22.876022655758337</v>
      </c>
      <c r="AR14" s="452">
        <v>19.385547382085676</v>
      </c>
      <c r="AS14" s="452">
        <v>18.368902439024392</v>
      </c>
      <c r="AT14" s="452">
        <v>26.688364524003248</v>
      </c>
      <c r="AU14" s="452">
        <v>23.389708528247574</v>
      </c>
      <c r="AV14" s="452">
        <v>22.199231451374519</v>
      </c>
      <c r="AW14" s="452">
        <v>22.930212397052451</v>
      </c>
      <c r="AX14" s="452">
        <v>22.606382978723406</v>
      </c>
      <c r="AY14" s="452">
        <v>24.45854174944537</v>
      </c>
      <c r="AZ14" s="452">
        <v>18.316937219968821</v>
      </c>
      <c r="BA14" s="452">
        <v>17.822786466854261</v>
      </c>
      <c r="BB14" s="452">
        <v>23.256086599710809</v>
      </c>
      <c r="BC14" s="452">
        <v>20.58573480695377</v>
      </c>
      <c r="BD14" s="452">
        <v>20.672042313775314</v>
      </c>
      <c r="BE14" s="452">
        <v>25.736578233048231</v>
      </c>
      <c r="BF14" s="452">
        <v>24.317255193789993</v>
      </c>
      <c r="BG14" s="452">
        <v>21.574868530307224</v>
      </c>
      <c r="BH14" s="452">
        <v>15.207964519413069</v>
      </c>
      <c r="BI14" s="452">
        <v>20.699921357150878</v>
      </c>
      <c r="BJ14" s="452">
        <v>19.187307754573414</v>
      </c>
      <c r="BK14" s="452">
        <v>22.525471787569845</v>
      </c>
      <c r="BL14" s="452">
        <v>20.964801547695807</v>
      </c>
      <c r="BM14" s="452">
        <v>17.058559061042491</v>
      </c>
      <c r="BN14" s="452">
        <v>22.789399592210803</v>
      </c>
      <c r="BO14" s="452">
        <v>17.1673342371502</v>
      </c>
      <c r="BP14" s="452">
        <v>20.747556516771091</v>
      </c>
      <c r="BQ14" s="452">
        <v>20.880546595874094</v>
      </c>
      <c r="BR14" s="452">
        <v>19.252088514079553</v>
      </c>
      <c r="BS14" s="452">
        <v>21.655166939802537</v>
      </c>
      <c r="BT14" s="452">
        <v>17.63586979797898</v>
      </c>
      <c r="BU14" s="452">
        <v>18.682844131253422</v>
      </c>
      <c r="BV14" s="452">
        <v>19.19996712115757</v>
      </c>
      <c r="BW14" s="452">
        <v>22.34522792044535</v>
      </c>
      <c r="BX14" s="452">
        <v>19.06272333605305</v>
      </c>
      <c r="BY14" s="452">
        <v>21.029502398259869</v>
      </c>
      <c r="BZ14" s="452">
        <v>18.96416573845659</v>
      </c>
      <c r="CA14" s="452">
        <v>20.221897452367251</v>
      </c>
      <c r="CB14" s="452">
        <v>19.576799795921183</v>
      </c>
      <c r="CC14" s="452">
        <v>20.189312580766956</v>
      </c>
      <c r="CD14" s="452">
        <v>18.867733026638479</v>
      </c>
      <c r="CE14" s="452">
        <v>19.934212853252216</v>
      </c>
      <c r="CF14" s="452">
        <v>18.190976601545941</v>
      </c>
      <c r="CG14" s="452">
        <v>19.54719118265243</v>
      </c>
      <c r="CH14" s="452">
        <v>18.695855541107782</v>
      </c>
      <c r="CI14" s="452">
        <v>16.649166406082852</v>
      </c>
      <c r="CJ14" s="452">
        <v>15.887564925145128</v>
      </c>
      <c r="CK14" s="452">
        <v>14.316558474593515</v>
      </c>
      <c r="CL14" s="452">
        <v>13.012389457069339</v>
      </c>
      <c r="CM14" s="452">
        <v>16.990462686207803</v>
      </c>
      <c r="CN14" s="452">
        <v>15.39394551345444</v>
      </c>
      <c r="CO14" s="452">
        <v>19.818829884296395</v>
      </c>
      <c r="CP14" s="452">
        <v>16.804659131636821</v>
      </c>
      <c r="CQ14" s="452">
        <v>19.666684442535669</v>
      </c>
      <c r="CR14" s="452">
        <v>15.037695790408753</v>
      </c>
      <c r="CS14" s="452">
        <v>16.234811634001748</v>
      </c>
      <c r="CT14" s="452">
        <v>14.015262425213528</v>
      </c>
      <c r="CU14" s="452">
        <v>15.643955333109924</v>
      </c>
      <c r="CV14" s="452">
        <v>15.63550546374918</v>
      </c>
      <c r="CW14" s="452">
        <v>14.774545967667486</v>
      </c>
      <c r="CX14" s="452"/>
    </row>
    <row r="15" spans="1:102">
      <c r="A15" s="604"/>
      <c r="B15" s="189" t="s">
        <v>94</v>
      </c>
      <c r="C15" s="452">
        <v>7.0383924379163325</v>
      </c>
      <c r="D15" s="452">
        <v>9.0133394790846655</v>
      </c>
      <c r="E15" s="452">
        <v>9.2719347277216393</v>
      </c>
      <c r="F15" s="452">
        <v>9.9445483752030448</v>
      </c>
      <c r="G15" s="452">
        <v>9.341825902335458</v>
      </c>
      <c r="H15" s="452">
        <v>12.359089977454394</v>
      </c>
      <c r="I15" s="452">
        <v>12.822593734783316</v>
      </c>
      <c r="J15" s="452">
        <v>8.6363636363636367</v>
      </c>
      <c r="K15" s="452">
        <v>11.198266074930336</v>
      </c>
      <c r="L15" s="452">
        <v>13.141470180305131</v>
      </c>
      <c r="M15" s="452">
        <v>11.879367414490618</v>
      </c>
      <c r="N15" s="452">
        <v>10.796432483179471</v>
      </c>
      <c r="O15" s="452">
        <v>12.809999999999999</v>
      </c>
      <c r="P15" s="452">
        <v>13.693136243840954</v>
      </c>
      <c r="Q15" s="452">
        <v>15.701275045537342</v>
      </c>
      <c r="R15" s="452">
        <v>10.674892503271641</v>
      </c>
      <c r="S15" s="452">
        <v>11.450123845980634</v>
      </c>
      <c r="T15" s="452">
        <v>11.250854408749143</v>
      </c>
      <c r="U15" s="452">
        <v>11.958056059689453</v>
      </c>
      <c r="V15" s="452">
        <v>11.202236719478099</v>
      </c>
      <c r="W15" s="452">
        <v>12.745833958865038</v>
      </c>
      <c r="X15" s="452">
        <v>12.858555885262115</v>
      </c>
      <c r="Y15" s="452">
        <v>15.603467437208272</v>
      </c>
      <c r="Z15" s="452">
        <v>11.583729093537066</v>
      </c>
      <c r="AA15" s="452">
        <v>11.173564980412197</v>
      </c>
      <c r="AB15" s="452">
        <v>12.82225237449118</v>
      </c>
      <c r="AC15" s="452">
        <v>11.01062627176125</v>
      </c>
      <c r="AD15" s="452">
        <v>18.939759036144576</v>
      </c>
      <c r="AE15" s="452">
        <v>12.669309547406673</v>
      </c>
      <c r="AF15" s="452">
        <v>11.718750000000002</v>
      </c>
      <c r="AG15" s="452">
        <v>15.017746228926354</v>
      </c>
      <c r="AH15" s="452">
        <v>11.560465575064116</v>
      </c>
      <c r="AI15" s="452">
        <v>14.665127020785221</v>
      </c>
      <c r="AJ15" s="452">
        <v>13.763376932223542</v>
      </c>
      <c r="AK15" s="452">
        <v>9.4716071037053293</v>
      </c>
      <c r="AL15" s="452">
        <v>9.453781512605044</v>
      </c>
      <c r="AM15" s="452">
        <v>15.800464037122969</v>
      </c>
      <c r="AN15" s="452">
        <v>12.955625990491285</v>
      </c>
      <c r="AO15" s="452">
        <v>9.6509240246406574</v>
      </c>
      <c r="AP15" s="452">
        <v>9.9120945741133699</v>
      </c>
      <c r="AQ15" s="452">
        <v>11.516677155443675</v>
      </c>
      <c r="AR15" s="452">
        <v>13.846819558632628</v>
      </c>
      <c r="AS15" s="452">
        <v>15.091463414634148</v>
      </c>
      <c r="AT15" s="452">
        <v>10.211554109031733</v>
      </c>
      <c r="AU15" s="452">
        <v>13.817920115149334</v>
      </c>
      <c r="AV15" s="452">
        <v>12.44457582027786</v>
      </c>
      <c r="AW15" s="452">
        <v>13.654096228868662</v>
      </c>
      <c r="AX15" s="452">
        <v>19.574468085106382</v>
      </c>
      <c r="AY15" s="452">
        <v>15.440115314726011</v>
      </c>
      <c r="AZ15" s="452">
        <v>12.800166276587605</v>
      </c>
      <c r="BA15" s="452">
        <v>14.694718932007067</v>
      </c>
      <c r="BB15" s="452">
        <v>13.224432373285394</v>
      </c>
      <c r="BC15" s="452">
        <v>14.669754624607901</v>
      </c>
      <c r="BD15" s="452">
        <v>13.855687209935441</v>
      </c>
      <c r="BE15" s="452">
        <v>13.162437987648943</v>
      </c>
      <c r="BF15" s="452">
        <v>11.678182693586148</v>
      </c>
      <c r="BG15" s="452">
        <v>15.77359535012455</v>
      </c>
      <c r="BH15" s="452">
        <v>16.615111812798482</v>
      </c>
      <c r="BI15" s="452">
        <v>14.489944950005615</v>
      </c>
      <c r="BJ15" s="452">
        <v>15.318115590092276</v>
      </c>
      <c r="BK15" s="452">
        <v>15.326206526721794</v>
      </c>
      <c r="BL15" s="452">
        <v>15.559104162616253</v>
      </c>
      <c r="BM15" s="452">
        <v>12.014170828028755</v>
      </c>
      <c r="BN15" s="452">
        <v>14.152964563199991</v>
      </c>
      <c r="BO15" s="452">
        <v>17.150888953996745</v>
      </c>
      <c r="BP15" s="452">
        <v>14.541468463137871</v>
      </c>
      <c r="BQ15" s="452">
        <v>12.884217695617226</v>
      </c>
      <c r="BR15" s="452">
        <v>13.924884378415268</v>
      </c>
      <c r="BS15" s="452">
        <v>15.693239921961188</v>
      </c>
      <c r="BT15" s="452">
        <v>14.756857601430005</v>
      </c>
      <c r="BU15" s="452">
        <v>14.768770997118535</v>
      </c>
      <c r="BV15" s="452">
        <v>16.196453647807367</v>
      </c>
      <c r="BW15" s="452">
        <v>13.775057491050505</v>
      </c>
      <c r="BX15" s="452">
        <v>16.671552678271016</v>
      </c>
      <c r="BY15" s="452">
        <v>14.11784070046315</v>
      </c>
      <c r="BZ15" s="452">
        <v>15.253173005966648</v>
      </c>
      <c r="CA15" s="452">
        <v>15.91680944544124</v>
      </c>
      <c r="CB15" s="452">
        <v>15.071430315080777</v>
      </c>
      <c r="CC15" s="452">
        <v>17.065852124325342</v>
      </c>
      <c r="CD15" s="452">
        <v>14.888858238918687</v>
      </c>
      <c r="CE15" s="452">
        <v>17.514817266346995</v>
      </c>
      <c r="CF15" s="452">
        <v>14.736682349370161</v>
      </c>
      <c r="CG15" s="452">
        <v>15.87410123661939</v>
      </c>
      <c r="CH15" s="452">
        <v>15.276476384955275</v>
      </c>
      <c r="CI15" s="452">
        <v>15.856717302216886</v>
      </c>
      <c r="CJ15" s="452">
        <v>16.760429644834986</v>
      </c>
      <c r="CK15" s="452">
        <v>18.977228790622902</v>
      </c>
      <c r="CL15" s="452">
        <v>17.838223529157389</v>
      </c>
      <c r="CM15" s="452">
        <v>16.647114355777909</v>
      </c>
      <c r="CN15" s="452">
        <v>15.578885347380822</v>
      </c>
      <c r="CO15" s="452">
        <v>14.014942068635403</v>
      </c>
      <c r="CP15" s="452">
        <v>16.267111221936688</v>
      </c>
      <c r="CQ15" s="452">
        <v>20.188540547843168</v>
      </c>
      <c r="CR15" s="452">
        <v>13.523033097859861</v>
      </c>
      <c r="CS15" s="452">
        <v>15.703255673445932</v>
      </c>
      <c r="CT15" s="452">
        <v>17.795051240873043</v>
      </c>
      <c r="CU15" s="452">
        <v>17.178602531569283</v>
      </c>
      <c r="CV15" s="452">
        <v>17.766832349370105</v>
      </c>
      <c r="CW15" s="452">
        <v>18.691350053579374</v>
      </c>
      <c r="CX15" s="452"/>
    </row>
    <row r="16" spans="1:102">
      <c r="A16" s="604"/>
      <c r="B16" s="189" t="s">
        <v>86</v>
      </c>
      <c r="C16" s="452">
        <v>2.3426761904701721</v>
      </c>
      <c r="D16" s="452">
        <v>5.0697840213183376</v>
      </c>
      <c r="E16" s="452">
        <v>4.8446570204182278</v>
      </c>
      <c r="F16" s="452">
        <v>5.4452372713914192</v>
      </c>
      <c r="G16" s="452">
        <v>4.2924397673774584</v>
      </c>
      <c r="H16" s="452">
        <v>5.1137528182004504</v>
      </c>
      <c r="I16" s="452">
        <v>5.242655413082292</v>
      </c>
      <c r="J16" s="452">
        <v>6.1363636363636358</v>
      </c>
      <c r="K16" s="452">
        <v>4.3760966043967393</v>
      </c>
      <c r="L16" s="452">
        <v>4.8774849745723534</v>
      </c>
      <c r="M16" s="452">
        <v>4.1375505700625226</v>
      </c>
      <c r="N16" s="452">
        <v>4.1777499608824913</v>
      </c>
      <c r="O16" s="452">
        <v>2.7899999999999996</v>
      </c>
      <c r="P16" s="452">
        <v>4.0563767617738051</v>
      </c>
      <c r="Q16" s="452">
        <v>6.9763205828779595</v>
      </c>
      <c r="R16" s="452">
        <v>3.3464198915685173</v>
      </c>
      <c r="S16" s="452">
        <v>5.066426480522404</v>
      </c>
      <c r="T16" s="452">
        <v>3.8140806561859182</v>
      </c>
      <c r="U16" s="452">
        <v>5.0010082677959264</v>
      </c>
      <c r="V16" s="452">
        <v>4.4361602982292636</v>
      </c>
      <c r="W16" s="452">
        <v>5.0893259270379829</v>
      </c>
      <c r="X16" s="452">
        <v>4.7807451368282221</v>
      </c>
      <c r="Y16" s="452">
        <v>3.1118026228050679</v>
      </c>
      <c r="Z16" s="452">
        <v>3.4895725789799714</v>
      </c>
      <c r="AA16" s="452">
        <v>3.5598705501618122</v>
      </c>
      <c r="AB16" s="452">
        <v>4.6472184531886018</v>
      </c>
      <c r="AC16" s="452">
        <v>6.3305448790413745</v>
      </c>
      <c r="AD16" s="452">
        <v>4.1445783132530121</v>
      </c>
      <c r="AE16" s="452">
        <v>3.9643211100099105</v>
      </c>
      <c r="AF16" s="452">
        <v>6.7644817073170742</v>
      </c>
      <c r="AG16" s="452">
        <v>5.6122448979591839</v>
      </c>
      <c r="AH16" s="452">
        <v>6.4707042809232593</v>
      </c>
      <c r="AI16" s="452">
        <v>5.8891454965357966</v>
      </c>
      <c r="AJ16" s="452">
        <v>5.9898929845422106</v>
      </c>
      <c r="AK16" s="452">
        <v>6.4459548344661259</v>
      </c>
      <c r="AL16" s="452">
        <v>5.1995798319327742</v>
      </c>
      <c r="AM16" s="452">
        <v>5.8004640371229694</v>
      </c>
      <c r="AN16" s="452">
        <v>5.3090332805071316</v>
      </c>
      <c r="AO16" s="452">
        <v>5.6321501906717515</v>
      </c>
      <c r="AP16" s="452">
        <v>4.6074568050924523</v>
      </c>
      <c r="AQ16" s="452">
        <v>5.7268722466960345</v>
      </c>
      <c r="AR16" s="452">
        <v>5.5819991345737776</v>
      </c>
      <c r="AS16" s="452">
        <v>4.4207317073170733</v>
      </c>
      <c r="AT16" s="452">
        <v>4.9227013832384054</v>
      </c>
      <c r="AU16" s="452">
        <v>5.7214825476790212</v>
      </c>
      <c r="AV16" s="452">
        <v>3.9905409399940881</v>
      </c>
      <c r="AW16" s="452">
        <v>6.11183355006502</v>
      </c>
      <c r="AX16" s="452">
        <v>4.7872340425531918</v>
      </c>
      <c r="AY16" s="452">
        <v>3.8981885150262476</v>
      </c>
      <c r="AZ16" s="452">
        <v>3.1575127933819105</v>
      </c>
      <c r="BA16" s="452">
        <v>6.7142202735423071</v>
      </c>
      <c r="BB16" s="452">
        <v>6.1159091797256631</v>
      </c>
      <c r="BC16" s="452">
        <v>5.397085983993434</v>
      </c>
      <c r="BD16" s="452">
        <v>5.1569913661230524</v>
      </c>
      <c r="BE16" s="452">
        <v>4.0082800565032635</v>
      </c>
      <c r="BF16" s="452">
        <v>5.4745432403350431</v>
      </c>
      <c r="BG16" s="452">
        <v>4.3426515361195674</v>
      </c>
      <c r="BH16" s="452">
        <v>4.9227853358634457</v>
      </c>
      <c r="BI16" s="452">
        <v>5.1145938658577679</v>
      </c>
      <c r="BJ16" s="452">
        <v>4.5361826129188927</v>
      </c>
      <c r="BK16" s="452">
        <v>7.0264263120391499</v>
      </c>
      <c r="BL16" s="452">
        <v>5.8233998243438245</v>
      </c>
      <c r="BM16" s="452">
        <v>4.841692716977315</v>
      </c>
      <c r="BN16" s="452">
        <v>5.4305835690767035</v>
      </c>
      <c r="BO16" s="452">
        <v>6.8875301895209251</v>
      </c>
      <c r="BP16" s="452">
        <v>7.2366962713623071</v>
      </c>
      <c r="BQ16" s="452">
        <v>5.1041852970798063</v>
      </c>
      <c r="BR16" s="452">
        <v>4.7355863741334314</v>
      </c>
      <c r="BS16" s="452">
        <v>5.7577363054813109</v>
      </c>
      <c r="BT16" s="452">
        <v>6.44798848619455</v>
      </c>
      <c r="BU16" s="452">
        <v>4.4193271921915622</v>
      </c>
      <c r="BV16" s="452">
        <v>5.1083561469324694</v>
      </c>
      <c r="BW16" s="452">
        <v>5.0950322929956524</v>
      </c>
      <c r="BX16" s="452">
        <v>7.6515305190366343</v>
      </c>
      <c r="BY16" s="452">
        <v>7.3537979108746656</v>
      </c>
      <c r="BZ16" s="452">
        <v>5.5509336105979861</v>
      </c>
      <c r="CA16" s="452">
        <v>4.2521720457537642</v>
      </c>
      <c r="CB16" s="452">
        <v>5.63052220664673</v>
      </c>
      <c r="CC16" s="452">
        <v>5.6650027723949368</v>
      </c>
      <c r="CD16" s="452">
        <v>4.9759398735561797</v>
      </c>
      <c r="CE16" s="452">
        <v>4.0729166140335806</v>
      </c>
      <c r="CF16" s="452">
        <v>6.2003809902606744</v>
      </c>
      <c r="CG16" s="452">
        <v>4.8508801871996123</v>
      </c>
      <c r="CH16" s="452">
        <v>4.2914426967516732</v>
      </c>
      <c r="CI16" s="452">
        <v>5.0237817020786366</v>
      </c>
      <c r="CJ16" s="452">
        <v>4.8670761135840142</v>
      </c>
      <c r="CK16" s="452">
        <v>5.8812396980118438</v>
      </c>
      <c r="CL16" s="452">
        <v>4.6439923025362715</v>
      </c>
      <c r="CM16" s="452">
        <v>4.1149560955126629</v>
      </c>
      <c r="CN16" s="452">
        <v>5.9721137934656898</v>
      </c>
      <c r="CO16" s="452">
        <v>4.6695925497502397</v>
      </c>
      <c r="CP16" s="452">
        <v>2.9204123870885907</v>
      </c>
      <c r="CQ16" s="452">
        <v>5.0729623270238804</v>
      </c>
      <c r="CR16" s="452">
        <v>7.3057816810196474</v>
      </c>
      <c r="CS16" s="452">
        <v>4.9573004261965377</v>
      </c>
      <c r="CT16" s="452">
        <v>4.5817500612317126</v>
      </c>
      <c r="CU16" s="452">
        <v>5.8097017029512505</v>
      </c>
      <c r="CV16" s="452">
        <v>4.7970976474957849</v>
      </c>
      <c r="CW16" s="452">
        <v>7.3060854051106325</v>
      </c>
      <c r="CX16" s="452"/>
    </row>
    <row r="17" spans="1:102">
      <c r="A17" s="604"/>
      <c r="B17" s="189" t="s">
        <v>87</v>
      </c>
      <c r="C17" s="452">
        <v>3.8074570547281668</v>
      </c>
      <c r="D17" s="452">
        <v>5.4556336568574046</v>
      </c>
      <c r="E17" s="452">
        <v>7.8059191772461904</v>
      </c>
      <c r="F17" s="452">
        <v>7.4052947138276908</v>
      </c>
      <c r="G17" s="452">
        <v>6.3509646450660027</v>
      </c>
      <c r="H17" s="452">
        <v>10.555441688870669</v>
      </c>
      <c r="I17" s="452">
        <v>10.631391007953257</v>
      </c>
      <c r="J17" s="452">
        <v>7.3376623376623389</v>
      </c>
      <c r="K17" s="452">
        <v>5.5630095985137791</v>
      </c>
      <c r="L17" s="452">
        <v>8.3564493758668501</v>
      </c>
      <c r="M17" s="452">
        <v>8.9738874586244926</v>
      </c>
      <c r="N17" s="452">
        <v>7.1663276482553577</v>
      </c>
      <c r="O17" s="452">
        <v>7.8299999999999992</v>
      </c>
      <c r="P17" s="452">
        <v>8.3877621175661741</v>
      </c>
      <c r="Q17" s="452">
        <v>5.0091074681238617</v>
      </c>
      <c r="R17" s="452">
        <v>8.3193120209384936</v>
      </c>
      <c r="S17" s="452">
        <v>6.0909705021391574</v>
      </c>
      <c r="T17" s="452">
        <v>9.6650717703349258</v>
      </c>
      <c r="U17" s="452">
        <v>9.7801976204880017</v>
      </c>
      <c r="V17" s="452">
        <v>6.6728797763280516</v>
      </c>
      <c r="W17" s="452">
        <v>5.2394535355051799</v>
      </c>
      <c r="X17" s="452">
        <v>8.3745466534784043</v>
      </c>
      <c r="Y17" s="452">
        <v>4.3565236719270954</v>
      </c>
      <c r="Z17" s="452">
        <v>6.5868263473053901</v>
      </c>
      <c r="AA17" s="452">
        <v>8.6526997104411532</v>
      </c>
      <c r="AB17" s="452">
        <v>10.379918588873812</v>
      </c>
      <c r="AC17" s="452">
        <v>7.5062174994347739</v>
      </c>
      <c r="AD17" s="452">
        <v>6.2168674698795181</v>
      </c>
      <c r="AE17" s="452">
        <v>5.2527254707631323</v>
      </c>
      <c r="AF17" s="452">
        <v>10.994664634146343</v>
      </c>
      <c r="AG17" s="452">
        <v>9.8713398402839392</v>
      </c>
      <c r="AH17" s="452">
        <v>7.9897415663839029</v>
      </c>
      <c r="AI17" s="452">
        <v>6.5434949961508853</v>
      </c>
      <c r="AJ17" s="452">
        <v>11.340665873959569</v>
      </c>
      <c r="AK17" s="452">
        <v>11.488708616531463</v>
      </c>
      <c r="AL17" s="452">
        <v>8.1144957983193287</v>
      </c>
      <c r="AM17" s="452">
        <v>9.0951276102088165</v>
      </c>
      <c r="AN17" s="452">
        <v>7.1909667194928684</v>
      </c>
      <c r="AO17" s="452">
        <v>10.64828395423878</v>
      </c>
      <c r="AP17" s="452">
        <v>6.7899363443467715</v>
      </c>
      <c r="AQ17" s="452">
        <v>7.426054122089365</v>
      </c>
      <c r="AR17" s="452">
        <v>11.553440069234098</v>
      </c>
      <c r="AS17" s="452">
        <v>10.89939024390244</v>
      </c>
      <c r="AT17" s="452">
        <v>6.5500406834825071</v>
      </c>
      <c r="AU17" s="452">
        <v>9.8956459157970489</v>
      </c>
      <c r="AV17" s="452">
        <v>12.267218445167011</v>
      </c>
      <c r="AW17" s="452">
        <v>8.4525357607282192</v>
      </c>
      <c r="AX17" s="452">
        <v>9.3617021276595747</v>
      </c>
      <c r="AY17" s="452">
        <v>7.5578338047064122</v>
      </c>
      <c r="AZ17" s="452">
        <v>13.333768292287552</v>
      </c>
      <c r="BA17" s="452">
        <v>11.095478044630585</v>
      </c>
      <c r="BB17" s="452">
        <v>9.4493727773652729</v>
      </c>
      <c r="BC17" s="452">
        <v>7.6163114537832382</v>
      </c>
      <c r="BD17" s="452">
        <v>8.1153257797713199</v>
      </c>
      <c r="BE17" s="452">
        <v>6.6309359452050742</v>
      </c>
      <c r="BF17" s="452">
        <v>6.9074490923088039</v>
      </c>
      <c r="BG17" s="452">
        <v>6.9083863825076115</v>
      </c>
      <c r="BH17" s="452">
        <v>10.134821857370811</v>
      </c>
      <c r="BI17" s="452">
        <v>9.9314683743399588</v>
      </c>
      <c r="BJ17" s="452">
        <v>7.3660352922130485</v>
      </c>
      <c r="BK17" s="452">
        <v>6.4181362311585</v>
      </c>
      <c r="BL17" s="452">
        <v>9.9690856571663371</v>
      </c>
      <c r="BM17" s="452">
        <v>8.0709005262789724</v>
      </c>
      <c r="BN17" s="452">
        <v>6.2446538459273411</v>
      </c>
      <c r="BO17" s="452">
        <v>9.6308477295342225</v>
      </c>
      <c r="BP17" s="452">
        <v>10.95737932203749</v>
      </c>
      <c r="BQ17" s="452">
        <v>10.782656695067134</v>
      </c>
      <c r="BR17" s="452">
        <v>8.7233871358171715</v>
      </c>
      <c r="BS17" s="452">
        <v>9.0494531473005235</v>
      </c>
      <c r="BT17" s="452">
        <v>11.943888968982774</v>
      </c>
      <c r="BU17" s="452">
        <v>7.6053627767190939</v>
      </c>
      <c r="BV17" s="452">
        <v>7.9277386259127338</v>
      </c>
      <c r="BW17" s="452">
        <v>10.038454451564469</v>
      </c>
      <c r="BX17" s="452">
        <v>10.570707998734392</v>
      </c>
      <c r="BY17" s="452">
        <v>6.8374412932445159</v>
      </c>
      <c r="BZ17" s="452">
        <v>7.8956088244694609</v>
      </c>
      <c r="CA17" s="452">
        <v>8.0417067824796487</v>
      </c>
      <c r="CB17" s="452">
        <v>9.2075809028573818</v>
      </c>
      <c r="CC17" s="452">
        <v>8.1362324550807212</v>
      </c>
      <c r="CD17" s="452">
        <v>8.8475494668184549</v>
      </c>
      <c r="CE17" s="452">
        <v>10.350106866217644</v>
      </c>
      <c r="CF17" s="452">
        <v>9.5043463243336603</v>
      </c>
      <c r="CG17" s="452">
        <v>8.2420073031555905</v>
      </c>
      <c r="CH17" s="452">
        <v>6.9369998047280044</v>
      </c>
      <c r="CI17" s="452">
        <v>9.4083375849640412</v>
      </c>
      <c r="CJ17" s="452">
        <v>11.656613445885498</v>
      </c>
      <c r="CK17" s="452">
        <v>8.6782930750289999</v>
      </c>
      <c r="CL17" s="452">
        <v>7.6950852991416037</v>
      </c>
      <c r="CM17" s="452">
        <v>6.7354533157728991</v>
      </c>
      <c r="CN17" s="452">
        <v>12.590318647845889</v>
      </c>
      <c r="CO17" s="452">
        <v>8.370334381194402</v>
      </c>
      <c r="CP17" s="452">
        <v>10.83357071303703</v>
      </c>
      <c r="CQ17" s="452">
        <v>7.4819935341211048</v>
      </c>
      <c r="CR17" s="452">
        <v>14.527697777932195</v>
      </c>
      <c r="CS17" s="452">
        <v>12.4118693111312</v>
      </c>
      <c r="CT17" s="452">
        <v>11.445877908228381</v>
      </c>
      <c r="CU17" s="452">
        <v>8.8819784224967506</v>
      </c>
      <c r="CV17" s="452">
        <v>12.06755860351363</v>
      </c>
      <c r="CW17" s="452">
        <v>8.7034032042253031</v>
      </c>
      <c r="CX17" s="452"/>
    </row>
    <row r="18" spans="1:102">
      <c r="A18" s="605"/>
      <c r="B18" s="191" t="s">
        <v>88</v>
      </c>
      <c r="C18" s="453">
        <v>5.5637532616162204</v>
      </c>
      <c r="D18" s="453">
        <v>7.9208540447018887</v>
      </c>
      <c r="E18" s="453">
        <v>12.298687837984083</v>
      </c>
      <c r="F18" s="453">
        <v>13.928610499686073</v>
      </c>
      <c r="G18" s="453">
        <v>8.4279516292809014</v>
      </c>
      <c r="H18" s="453">
        <v>11.498257839721255</v>
      </c>
      <c r="I18" s="453">
        <v>15.906508683655254</v>
      </c>
      <c r="J18" s="453">
        <v>17.970779220779221</v>
      </c>
      <c r="K18" s="453">
        <v>11.177624109815255</v>
      </c>
      <c r="L18" s="453">
        <v>14.516874711049466</v>
      </c>
      <c r="M18" s="453">
        <v>22.232438396469291</v>
      </c>
      <c r="N18" s="453">
        <v>16.116413706775152</v>
      </c>
      <c r="O18" s="453">
        <v>10.01</v>
      </c>
      <c r="P18" s="453">
        <v>17.726595622779875</v>
      </c>
      <c r="Q18" s="453">
        <v>19.544626593806921</v>
      </c>
      <c r="R18" s="453">
        <v>18.470742194802767</v>
      </c>
      <c r="S18" s="453">
        <v>11.787885611348793</v>
      </c>
      <c r="T18" s="453">
        <v>16.896787423103209</v>
      </c>
      <c r="U18" s="453">
        <v>19.600725952813068</v>
      </c>
      <c r="V18" s="453">
        <v>15.86206896551724</v>
      </c>
      <c r="W18" s="453">
        <v>14.63744182555172</v>
      </c>
      <c r="X18" s="453">
        <v>23.211341905703925</v>
      </c>
      <c r="Y18" s="453">
        <v>18.804178706379197</v>
      </c>
      <c r="Z18" s="453">
        <v>16.394796613669214</v>
      </c>
      <c r="AA18" s="453">
        <v>15.005961505706015</v>
      </c>
      <c r="AB18" s="453">
        <v>21.099050203527817</v>
      </c>
      <c r="AC18" s="453">
        <v>20.596879945738188</v>
      </c>
      <c r="AD18" s="453">
        <v>19.253012048192772</v>
      </c>
      <c r="AE18" s="453">
        <v>15.130492236537826</v>
      </c>
      <c r="AF18" s="453">
        <v>22.656250000000004</v>
      </c>
      <c r="AG18" s="453">
        <v>18.811002661934335</v>
      </c>
      <c r="AH18" s="453">
        <v>16.689682383113038</v>
      </c>
      <c r="AI18" s="453">
        <v>14.074929432897102</v>
      </c>
      <c r="AJ18" s="453">
        <v>21.789536266349579</v>
      </c>
      <c r="AK18" s="453">
        <v>20.762990572242931</v>
      </c>
      <c r="AL18" s="453">
        <v>22.373949579831937</v>
      </c>
      <c r="AM18" s="453">
        <v>16.310904872389788</v>
      </c>
      <c r="AN18" s="453">
        <v>24.900950871632329</v>
      </c>
      <c r="AO18" s="453">
        <v>32.00352009386917</v>
      </c>
      <c r="AP18" s="453">
        <v>24.825704759017889</v>
      </c>
      <c r="AQ18" s="453">
        <v>23.064820641913151</v>
      </c>
      <c r="AR18" s="453">
        <v>20.726958026828214</v>
      </c>
      <c r="AS18" s="453">
        <v>33.536585365853661</v>
      </c>
      <c r="AT18" s="453">
        <v>20.626525630593978</v>
      </c>
      <c r="AU18" s="453">
        <v>23.713566030946389</v>
      </c>
      <c r="AV18" s="453">
        <v>29.618681643511675</v>
      </c>
      <c r="AW18" s="453">
        <v>26.311226701343738</v>
      </c>
      <c r="AX18" s="453">
        <v>21.223404255319149</v>
      </c>
      <c r="AY18" s="453">
        <v>24.871962782154259</v>
      </c>
      <c r="AZ18" s="453">
        <v>29.69574993809475</v>
      </c>
      <c r="BA18" s="453">
        <v>30.996008114652184</v>
      </c>
      <c r="BB18" s="453">
        <v>26.140138340693262</v>
      </c>
      <c r="BC18" s="453">
        <v>24.593239717393221</v>
      </c>
      <c r="BD18" s="453">
        <v>32.246104384350126</v>
      </c>
      <c r="BE18" s="453">
        <v>28.644847308721172</v>
      </c>
      <c r="BF18" s="453">
        <v>23.891597867174259</v>
      </c>
      <c r="BG18" s="453">
        <v>26.927760863548301</v>
      </c>
      <c r="BH18" s="453">
        <v>32.794188543080331</v>
      </c>
      <c r="BI18" s="453">
        <v>30.656667790135934</v>
      </c>
      <c r="BJ18" s="453">
        <v>28.554314392099723</v>
      </c>
      <c r="BK18" s="453">
        <v>26.843165391395434</v>
      </c>
      <c r="BL18" s="453">
        <v>29.455743290832238</v>
      </c>
      <c r="BM18" s="453">
        <v>37.590836745878256</v>
      </c>
      <c r="BN18" s="453">
        <v>29.348132905302819</v>
      </c>
      <c r="BO18" s="453">
        <v>25.924910259062528</v>
      </c>
      <c r="BP18" s="453">
        <v>26.946678853027795</v>
      </c>
      <c r="BQ18" s="453">
        <v>32.956550099306817</v>
      </c>
      <c r="BR18" s="453">
        <v>30.539854701082831</v>
      </c>
      <c r="BS18" s="453">
        <v>25.771867094871542</v>
      </c>
      <c r="BT18" s="453">
        <v>29.287967916646579</v>
      </c>
      <c r="BU18" s="453">
        <v>35.548721779930446</v>
      </c>
      <c r="BV18" s="453">
        <v>32.272286874979891</v>
      </c>
      <c r="BW18" s="453">
        <v>28.151678787427841</v>
      </c>
      <c r="BX18" s="453">
        <v>30.268165364281479</v>
      </c>
      <c r="BY18" s="453">
        <v>33.648464070029128</v>
      </c>
      <c r="BZ18" s="453">
        <v>28.368704021499497</v>
      </c>
      <c r="CA18" s="453">
        <v>30.926767813390128</v>
      </c>
      <c r="CB18" s="453">
        <v>26.459276372891168</v>
      </c>
      <c r="CC18" s="453">
        <v>28.23569848407881</v>
      </c>
      <c r="CD18" s="453">
        <v>30.431339207879354</v>
      </c>
      <c r="CE18" s="453">
        <v>28.831772867602108</v>
      </c>
      <c r="CF18" s="453">
        <v>32.742397203280284</v>
      </c>
      <c r="CG18" s="453">
        <v>27.575723318622391</v>
      </c>
      <c r="CH18" s="453">
        <v>34.825322388010001</v>
      </c>
      <c r="CI18" s="453">
        <v>37.124800447655574</v>
      </c>
      <c r="CJ18" s="453">
        <v>37.263145569539198</v>
      </c>
      <c r="CK18" s="453">
        <v>37.731222400846541</v>
      </c>
      <c r="CL18" s="453">
        <v>38.110013189474365</v>
      </c>
      <c r="CM18" s="453">
        <v>38.938795576066262</v>
      </c>
      <c r="CN18" s="453">
        <v>40.39564514777264</v>
      </c>
      <c r="CO18" s="453">
        <v>37.197960922910163</v>
      </c>
      <c r="CP18" s="453">
        <v>38.559933033069491</v>
      </c>
      <c r="CQ18" s="453">
        <v>32.025764170808849</v>
      </c>
      <c r="CR18" s="453">
        <v>36.982961178554582</v>
      </c>
      <c r="CS18" s="453">
        <v>36.39133217964951</v>
      </c>
      <c r="CT18" s="453">
        <v>36.893156674401709</v>
      </c>
      <c r="CU18" s="453">
        <v>36.78481702315338</v>
      </c>
      <c r="CV18" s="453">
        <v>38.799797967643563</v>
      </c>
      <c r="CW18" s="453">
        <v>36.365327200497703</v>
      </c>
      <c r="CX18" s="453"/>
    </row>
    <row r="19" spans="1:102"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J19" s="5"/>
      <c r="AN19" s="186"/>
      <c r="BG19" s="307"/>
      <c r="BH19" s="307"/>
      <c r="BI19" s="307"/>
      <c r="BJ19" s="307"/>
      <c r="CK19" s="247"/>
    </row>
    <row r="20" spans="1:102" ht="11.25" customHeight="1">
      <c r="A20" s="171" t="s">
        <v>437</v>
      </c>
      <c r="AU20" s="186"/>
      <c r="AY20" s="307"/>
      <c r="CE20" s="312"/>
      <c r="CF20" s="312"/>
      <c r="CG20" s="312"/>
      <c r="CH20" s="313"/>
      <c r="CI20" s="312"/>
      <c r="CJ20" s="312"/>
      <c r="CK20" s="312"/>
      <c r="CL20" s="313"/>
      <c r="CM20" s="312"/>
      <c r="CN20" s="312"/>
      <c r="CQ20" s="247"/>
      <c r="CU20" s="247"/>
    </row>
    <row r="21" spans="1:102">
      <c r="A21" s="170" t="s">
        <v>649</v>
      </c>
      <c r="CE21" s="314"/>
      <c r="CF21" s="314"/>
      <c r="CG21" s="314"/>
      <c r="CH21" s="314"/>
      <c r="CI21" s="314"/>
      <c r="CJ21" s="314"/>
      <c r="CK21" s="314"/>
      <c r="CL21" s="314"/>
      <c r="CM21" s="314"/>
      <c r="CN21" s="314"/>
      <c r="CQ21" s="247"/>
      <c r="CU21" s="247"/>
    </row>
    <row r="22" spans="1:102">
      <c r="A22" s="170" t="s">
        <v>635</v>
      </c>
      <c r="CE22" s="314"/>
      <c r="CF22" s="314"/>
      <c r="CG22" s="314"/>
      <c r="CH22" s="314"/>
      <c r="CI22" s="314"/>
      <c r="CJ22" s="314"/>
      <c r="CK22" s="314"/>
      <c r="CL22" s="314"/>
      <c r="CM22" s="314"/>
      <c r="CN22" s="314"/>
      <c r="CQ22" s="247"/>
      <c r="CU22" s="247"/>
    </row>
    <row r="23" spans="1:102">
      <c r="A23" s="170" t="s">
        <v>638</v>
      </c>
    </row>
    <row r="24" spans="1:102">
      <c r="A24" s="170" t="s">
        <v>637</v>
      </c>
      <c r="CE24" s="314"/>
      <c r="CF24" s="314"/>
      <c r="CG24" s="314"/>
      <c r="CH24" s="314"/>
      <c r="CI24" s="314"/>
      <c r="CJ24" s="314"/>
      <c r="CK24" s="314"/>
      <c r="CL24" s="314"/>
      <c r="CM24" s="314"/>
      <c r="CN24" s="314"/>
      <c r="CQ24" s="247"/>
      <c r="CU24" s="247"/>
    </row>
    <row r="26" spans="1:102">
      <c r="CE26" s="314"/>
      <c r="CF26" s="314"/>
      <c r="CG26" s="314"/>
      <c r="CH26" s="314"/>
      <c r="CI26" s="314"/>
      <c r="CJ26" s="314"/>
      <c r="CK26" s="314"/>
      <c r="CL26" s="314"/>
      <c r="CM26" s="314"/>
      <c r="CN26" s="314"/>
    </row>
  </sheetData>
  <mergeCells count="28">
    <mergeCell ref="CU3:CX3"/>
    <mergeCell ref="A12:A18"/>
    <mergeCell ref="AU3:AX3"/>
    <mergeCell ref="AY3:BB3"/>
    <mergeCell ref="BC3:BF3"/>
    <mergeCell ref="S3:V3"/>
    <mergeCell ref="W3:Z3"/>
    <mergeCell ref="AA3:AD3"/>
    <mergeCell ref="AE3:AH3"/>
    <mergeCell ref="AI3:AL3"/>
    <mergeCell ref="AM3:AO3"/>
    <mergeCell ref="A3:B4"/>
    <mergeCell ref="C3:F3"/>
    <mergeCell ref="G3:J3"/>
    <mergeCell ref="K3:N3"/>
    <mergeCell ref="A5:A11"/>
    <mergeCell ref="CQ3:CT3"/>
    <mergeCell ref="BG3:BJ3"/>
    <mergeCell ref="BK3:BN3"/>
    <mergeCell ref="BO3:BR3"/>
    <mergeCell ref="I1:Q1"/>
    <mergeCell ref="CI3:CL3"/>
    <mergeCell ref="CE3:CH3"/>
    <mergeCell ref="CA3:CD3"/>
    <mergeCell ref="BS3:BV3"/>
    <mergeCell ref="BW3:BZ3"/>
    <mergeCell ref="O3:R3"/>
    <mergeCell ref="CM3:CP3"/>
  </mergeCells>
  <pageMargins left="0.7" right="0.7" top="0.75" bottom="0.75" header="0.3" footer="0.3"/>
  <pageSetup paperSize="9" orientation="portrait" r:id="rId1"/>
  <ignoredErrors>
    <ignoredError sqref="G3:CX3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Y20"/>
  <sheetViews>
    <sheetView zoomScaleNormal="100" workbookViewId="0">
      <pane xSplit="1" ySplit="3" topLeftCell="P4" activePane="bottomRight" state="frozen"/>
      <selection pane="topRight"/>
      <selection pane="bottomLeft"/>
      <selection pane="bottomRight"/>
    </sheetView>
  </sheetViews>
  <sheetFormatPr defaultRowHeight="11.25"/>
  <cols>
    <col min="1" max="1" width="24.75" style="170" customWidth="1"/>
    <col min="2" max="19" width="9" style="170" customWidth="1"/>
    <col min="20" max="245" width="9" style="170"/>
    <col min="246" max="246" width="18.875" style="170" customWidth="1"/>
    <col min="247" max="264" width="9.375" style="170" customWidth="1"/>
    <col min="265" max="501" width="9" style="170"/>
    <col min="502" max="502" width="18.875" style="170" customWidth="1"/>
    <col min="503" max="520" width="9.375" style="170" customWidth="1"/>
    <col min="521" max="757" width="9" style="170"/>
    <col min="758" max="758" width="18.875" style="170" customWidth="1"/>
    <col min="759" max="776" width="9.375" style="170" customWidth="1"/>
    <col min="777" max="1013" width="9" style="170"/>
    <col min="1014" max="1014" width="18.875" style="170" customWidth="1"/>
    <col min="1015" max="1032" width="9.375" style="170" customWidth="1"/>
    <col min="1033" max="1269" width="9" style="170"/>
    <col min="1270" max="1270" width="18.875" style="170" customWidth="1"/>
    <col min="1271" max="1288" width="9.375" style="170" customWidth="1"/>
    <col min="1289" max="1525" width="9" style="170"/>
    <col min="1526" max="1526" width="18.875" style="170" customWidth="1"/>
    <col min="1527" max="1544" width="9.375" style="170" customWidth="1"/>
    <col min="1545" max="1781" width="9" style="170"/>
    <col min="1782" max="1782" width="18.875" style="170" customWidth="1"/>
    <col min="1783" max="1800" width="9.375" style="170" customWidth="1"/>
    <col min="1801" max="2037" width="9" style="170"/>
    <col min="2038" max="2038" width="18.875" style="170" customWidth="1"/>
    <col min="2039" max="2056" width="9.375" style="170" customWidth="1"/>
    <col min="2057" max="2293" width="9" style="170"/>
    <col min="2294" max="2294" width="18.875" style="170" customWidth="1"/>
    <col min="2295" max="2312" width="9.375" style="170" customWidth="1"/>
    <col min="2313" max="2549" width="9" style="170"/>
    <col min="2550" max="2550" width="18.875" style="170" customWidth="1"/>
    <col min="2551" max="2568" width="9.375" style="170" customWidth="1"/>
    <col min="2569" max="2805" width="9" style="170"/>
    <col min="2806" max="2806" width="18.875" style="170" customWidth="1"/>
    <col min="2807" max="2824" width="9.375" style="170" customWidth="1"/>
    <col min="2825" max="3061" width="9" style="170"/>
    <col min="3062" max="3062" width="18.875" style="170" customWidth="1"/>
    <col min="3063" max="3080" width="9.375" style="170" customWidth="1"/>
    <col min="3081" max="3317" width="9" style="170"/>
    <col min="3318" max="3318" width="18.875" style="170" customWidth="1"/>
    <col min="3319" max="3336" width="9.375" style="170" customWidth="1"/>
    <col min="3337" max="3573" width="9" style="170"/>
    <col min="3574" max="3574" width="18.875" style="170" customWidth="1"/>
    <col min="3575" max="3592" width="9.375" style="170" customWidth="1"/>
    <col min="3593" max="3829" width="9" style="170"/>
    <col min="3830" max="3830" width="18.875" style="170" customWidth="1"/>
    <col min="3831" max="3848" width="9.375" style="170" customWidth="1"/>
    <col min="3849" max="4085" width="9" style="170"/>
    <col min="4086" max="4086" width="18.875" style="170" customWidth="1"/>
    <col min="4087" max="4104" width="9.375" style="170" customWidth="1"/>
    <col min="4105" max="4341" width="9" style="170"/>
    <col min="4342" max="4342" width="18.875" style="170" customWidth="1"/>
    <col min="4343" max="4360" width="9.375" style="170" customWidth="1"/>
    <col min="4361" max="4597" width="9" style="170"/>
    <col min="4598" max="4598" width="18.875" style="170" customWidth="1"/>
    <col min="4599" max="4616" width="9.375" style="170" customWidth="1"/>
    <col min="4617" max="4853" width="9" style="170"/>
    <col min="4854" max="4854" width="18.875" style="170" customWidth="1"/>
    <col min="4855" max="4872" width="9.375" style="170" customWidth="1"/>
    <col min="4873" max="5109" width="9" style="170"/>
    <col min="5110" max="5110" width="18.875" style="170" customWidth="1"/>
    <col min="5111" max="5128" width="9.375" style="170" customWidth="1"/>
    <col min="5129" max="5365" width="9" style="170"/>
    <col min="5366" max="5366" width="18.875" style="170" customWidth="1"/>
    <col min="5367" max="5384" width="9.375" style="170" customWidth="1"/>
    <col min="5385" max="5621" width="9" style="170"/>
    <col min="5622" max="5622" width="18.875" style="170" customWidth="1"/>
    <col min="5623" max="5640" width="9.375" style="170" customWidth="1"/>
    <col min="5641" max="5877" width="9" style="170"/>
    <col min="5878" max="5878" width="18.875" style="170" customWidth="1"/>
    <col min="5879" max="5896" width="9.375" style="170" customWidth="1"/>
    <col min="5897" max="6133" width="9" style="170"/>
    <col min="6134" max="6134" width="18.875" style="170" customWidth="1"/>
    <col min="6135" max="6152" width="9.375" style="170" customWidth="1"/>
    <col min="6153" max="6389" width="9" style="170"/>
    <col min="6390" max="6390" width="18.875" style="170" customWidth="1"/>
    <col min="6391" max="6408" width="9.375" style="170" customWidth="1"/>
    <col min="6409" max="6645" width="9" style="170"/>
    <col min="6646" max="6646" width="18.875" style="170" customWidth="1"/>
    <col min="6647" max="6664" width="9.375" style="170" customWidth="1"/>
    <col min="6665" max="6901" width="9" style="170"/>
    <col min="6902" max="6902" width="18.875" style="170" customWidth="1"/>
    <col min="6903" max="6920" width="9.375" style="170" customWidth="1"/>
    <col min="6921" max="7157" width="9" style="170"/>
    <col min="7158" max="7158" width="18.875" style="170" customWidth="1"/>
    <col min="7159" max="7176" width="9.375" style="170" customWidth="1"/>
    <col min="7177" max="7413" width="9" style="170"/>
    <col min="7414" max="7414" width="18.875" style="170" customWidth="1"/>
    <col min="7415" max="7432" width="9.375" style="170" customWidth="1"/>
    <col min="7433" max="7669" width="9" style="170"/>
    <col min="7670" max="7670" width="18.875" style="170" customWidth="1"/>
    <col min="7671" max="7688" width="9.375" style="170" customWidth="1"/>
    <col min="7689" max="7925" width="9" style="170"/>
    <col min="7926" max="7926" width="18.875" style="170" customWidth="1"/>
    <col min="7927" max="7944" width="9.375" style="170" customWidth="1"/>
    <col min="7945" max="8181" width="9" style="170"/>
    <col min="8182" max="8182" width="18.875" style="170" customWidth="1"/>
    <col min="8183" max="8200" width="9.375" style="170" customWidth="1"/>
    <col min="8201" max="8437" width="9" style="170"/>
    <col min="8438" max="8438" width="18.875" style="170" customWidth="1"/>
    <col min="8439" max="8456" width="9.375" style="170" customWidth="1"/>
    <col min="8457" max="8693" width="9" style="170"/>
    <col min="8694" max="8694" width="18.875" style="170" customWidth="1"/>
    <col min="8695" max="8712" width="9.375" style="170" customWidth="1"/>
    <col min="8713" max="8949" width="9" style="170"/>
    <col min="8950" max="8950" width="18.875" style="170" customWidth="1"/>
    <col min="8951" max="8968" width="9.375" style="170" customWidth="1"/>
    <col min="8969" max="9205" width="9" style="170"/>
    <col min="9206" max="9206" width="18.875" style="170" customWidth="1"/>
    <col min="9207" max="9224" width="9.375" style="170" customWidth="1"/>
    <col min="9225" max="9461" width="9" style="170"/>
    <col min="9462" max="9462" width="18.875" style="170" customWidth="1"/>
    <col min="9463" max="9480" width="9.375" style="170" customWidth="1"/>
    <col min="9481" max="9717" width="9" style="170"/>
    <col min="9718" max="9718" width="18.875" style="170" customWidth="1"/>
    <col min="9719" max="9736" width="9.375" style="170" customWidth="1"/>
    <col min="9737" max="9973" width="9" style="170"/>
    <col min="9974" max="9974" width="18.875" style="170" customWidth="1"/>
    <col min="9975" max="9992" width="9.375" style="170" customWidth="1"/>
    <col min="9993" max="10229" width="9" style="170"/>
    <col min="10230" max="10230" width="18.875" style="170" customWidth="1"/>
    <col min="10231" max="10248" width="9.375" style="170" customWidth="1"/>
    <col min="10249" max="10485" width="9" style="170"/>
    <col min="10486" max="10486" width="18.875" style="170" customWidth="1"/>
    <col min="10487" max="10504" width="9.375" style="170" customWidth="1"/>
    <col min="10505" max="10741" width="9" style="170"/>
    <col min="10742" max="10742" width="18.875" style="170" customWidth="1"/>
    <col min="10743" max="10760" width="9.375" style="170" customWidth="1"/>
    <col min="10761" max="10997" width="9" style="170"/>
    <col min="10998" max="10998" width="18.875" style="170" customWidth="1"/>
    <col min="10999" max="11016" width="9.375" style="170" customWidth="1"/>
    <col min="11017" max="11253" width="9" style="170"/>
    <col min="11254" max="11254" width="18.875" style="170" customWidth="1"/>
    <col min="11255" max="11272" width="9.375" style="170" customWidth="1"/>
    <col min="11273" max="11509" width="9" style="170"/>
    <col min="11510" max="11510" width="18.875" style="170" customWidth="1"/>
    <col min="11511" max="11528" width="9.375" style="170" customWidth="1"/>
    <col min="11529" max="11765" width="9" style="170"/>
    <col min="11766" max="11766" width="18.875" style="170" customWidth="1"/>
    <col min="11767" max="11784" width="9.375" style="170" customWidth="1"/>
    <col min="11785" max="12021" width="9" style="170"/>
    <col min="12022" max="12022" width="18.875" style="170" customWidth="1"/>
    <col min="12023" max="12040" width="9.375" style="170" customWidth="1"/>
    <col min="12041" max="12277" width="9" style="170"/>
    <col min="12278" max="12278" width="18.875" style="170" customWidth="1"/>
    <col min="12279" max="12296" width="9.375" style="170" customWidth="1"/>
    <col min="12297" max="12533" width="9" style="170"/>
    <col min="12534" max="12534" width="18.875" style="170" customWidth="1"/>
    <col min="12535" max="12552" width="9.375" style="170" customWidth="1"/>
    <col min="12553" max="12789" width="9" style="170"/>
    <col min="12790" max="12790" width="18.875" style="170" customWidth="1"/>
    <col min="12791" max="12808" width="9.375" style="170" customWidth="1"/>
    <col min="12809" max="13045" width="9" style="170"/>
    <col min="13046" max="13046" width="18.875" style="170" customWidth="1"/>
    <col min="13047" max="13064" width="9.375" style="170" customWidth="1"/>
    <col min="13065" max="13301" width="9" style="170"/>
    <col min="13302" max="13302" width="18.875" style="170" customWidth="1"/>
    <col min="13303" max="13320" width="9.375" style="170" customWidth="1"/>
    <col min="13321" max="13557" width="9" style="170"/>
    <col min="13558" max="13558" width="18.875" style="170" customWidth="1"/>
    <col min="13559" max="13576" width="9.375" style="170" customWidth="1"/>
    <col min="13577" max="13813" width="9" style="170"/>
    <col min="13814" max="13814" width="18.875" style="170" customWidth="1"/>
    <col min="13815" max="13832" width="9.375" style="170" customWidth="1"/>
    <col min="13833" max="14069" width="9" style="170"/>
    <col min="14070" max="14070" width="18.875" style="170" customWidth="1"/>
    <col min="14071" max="14088" width="9.375" style="170" customWidth="1"/>
    <col min="14089" max="14325" width="9" style="170"/>
    <col min="14326" max="14326" width="18.875" style="170" customWidth="1"/>
    <col min="14327" max="14344" width="9.375" style="170" customWidth="1"/>
    <col min="14345" max="14581" width="9" style="170"/>
    <col min="14582" max="14582" width="18.875" style="170" customWidth="1"/>
    <col min="14583" max="14600" width="9.375" style="170" customWidth="1"/>
    <col min="14601" max="14837" width="9" style="170"/>
    <col min="14838" max="14838" width="18.875" style="170" customWidth="1"/>
    <col min="14839" max="14856" width="9.375" style="170" customWidth="1"/>
    <col min="14857" max="15093" width="9" style="170"/>
    <col min="15094" max="15094" width="18.875" style="170" customWidth="1"/>
    <col min="15095" max="15112" width="9.375" style="170" customWidth="1"/>
    <col min="15113" max="15349" width="9" style="170"/>
    <col min="15350" max="15350" width="18.875" style="170" customWidth="1"/>
    <col min="15351" max="15368" width="9.375" style="170" customWidth="1"/>
    <col min="15369" max="15605" width="9" style="170"/>
    <col min="15606" max="15606" width="18.875" style="170" customWidth="1"/>
    <col min="15607" max="15624" width="9.375" style="170" customWidth="1"/>
    <col min="15625" max="15861" width="9" style="170"/>
    <col min="15862" max="15862" width="18.875" style="170" customWidth="1"/>
    <col min="15863" max="15880" width="9.375" style="170" customWidth="1"/>
    <col min="15881" max="16117" width="9" style="170"/>
    <col min="16118" max="16118" width="18.875" style="170" customWidth="1"/>
    <col min="16119" max="16136" width="9.375" style="170" customWidth="1"/>
    <col min="16137" max="16375" width="9" style="170"/>
    <col min="16376" max="16384" width="9" style="170" customWidth="1"/>
  </cols>
  <sheetData>
    <row r="1" spans="1:25" s="214" customFormat="1" ht="12" customHeight="1">
      <c r="A1" s="224" t="s">
        <v>429</v>
      </c>
    </row>
    <row r="2" spans="1:25">
      <c r="A2" s="573"/>
      <c r="B2" s="574"/>
      <c r="C2" s="574"/>
      <c r="D2" s="574"/>
      <c r="X2" s="215"/>
      <c r="Y2" s="215" t="s">
        <v>571</v>
      </c>
    </row>
    <row r="3" spans="1:25">
      <c r="A3" s="173" t="s">
        <v>176</v>
      </c>
      <c r="B3" s="174" t="s">
        <v>62</v>
      </c>
      <c r="C3" s="174" t="s">
        <v>63</v>
      </c>
      <c r="D3" s="227" t="s">
        <v>64</v>
      </c>
      <c r="E3" s="174" t="s">
        <v>65</v>
      </c>
      <c r="F3" s="174" t="s">
        <v>66</v>
      </c>
      <c r="G3" s="174" t="s">
        <v>67</v>
      </c>
      <c r="H3" s="174" t="s">
        <v>68</v>
      </c>
      <c r="I3" s="227" t="s">
        <v>69</v>
      </c>
      <c r="J3" s="174" t="s">
        <v>70</v>
      </c>
      <c r="K3" s="174" t="s">
        <v>71</v>
      </c>
      <c r="L3" s="174" t="s">
        <v>55</v>
      </c>
      <c r="M3" s="174" t="s">
        <v>54</v>
      </c>
      <c r="N3" s="174" t="s">
        <v>53</v>
      </c>
      <c r="O3" s="174" t="s">
        <v>52</v>
      </c>
      <c r="P3" s="174" t="s">
        <v>51</v>
      </c>
      <c r="Q3" s="174" t="s">
        <v>50</v>
      </c>
      <c r="R3" s="174">
        <v>2560</v>
      </c>
      <c r="S3" s="174">
        <v>2561</v>
      </c>
      <c r="T3" s="302">
        <v>2562</v>
      </c>
      <c r="U3" s="302">
        <v>2563</v>
      </c>
      <c r="V3" s="302">
        <v>2564</v>
      </c>
      <c r="W3" s="302">
        <v>2565</v>
      </c>
      <c r="X3" s="302">
        <v>2566</v>
      </c>
      <c r="Y3" s="302">
        <v>2567</v>
      </c>
    </row>
    <row r="4" spans="1:25" s="214" customFormat="1">
      <c r="A4" s="173" t="s">
        <v>81</v>
      </c>
      <c r="B4" s="523">
        <v>3.32</v>
      </c>
      <c r="C4" s="523">
        <v>2.4</v>
      </c>
      <c r="D4" s="524">
        <v>2.16</v>
      </c>
      <c r="E4" s="523">
        <v>2.0699999999999998</v>
      </c>
      <c r="F4" s="523">
        <v>1.83</v>
      </c>
      <c r="G4" s="523">
        <v>1.51</v>
      </c>
      <c r="H4" s="523">
        <v>1.38</v>
      </c>
      <c r="I4" s="524">
        <v>1.38</v>
      </c>
      <c r="J4" s="523">
        <v>1.49</v>
      </c>
      <c r="K4" s="523">
        <v>1.04</v>
      </c>
      <c r="L4" s="523">
        <v>0.68</v>
      </c>
      <c r="M4" s="523">
        <v>0.66</v>
      </c>
      <c r="N4" s="523">
        <v>0.72</v>
      </c>
      <c r="O4" s="523">
        <v>0.84</v>
      </c>
      <c r="P4" s="523">
        <v>0.88</v>
      </c>
      <c r="Q4" s="523">
        <v>0.99</v>
      </c>
      <c r="R4" s="523">
        <v>1.1885451834698901</v>
      </c>
      <c r="S4" s="523">
        <v>1.0517454300296665</v>
      </c>
      <c r="T4" s="60">
        <v>0.97860116990954937</v>
      </c>
      <c r="U4" s="525">
        <v>1.6874997535474596</v>
      </c>
      <c r="V4" s="525">
        <v>1.9641001782221361</v>
      </c>
      <c r="W4" s="525">
        <v>1.3215459557101392</v>
      </c>
      <c r="X4" s="525">
        <v>0.97737838884156369</v>
      </c>
      <c r="Y4" s="525">
        <v>0.9968447707123308</v>
      </c>
    </row>
    <row r="5" spans="1:25" s="214" customFormat="1">
      <c r="A5" s="303" t="s">
        <v>83</v>
      </c>
      <c r="B5" s="526">
        <v>2.76</v>
      </c>
      <c r="C5" s="526">
        <v>1.64</v>
      </c>
      <c r="D5" s="527">
        <v>1.43</v>
      </c>
      <c r="E5" s="526">
        <v>1.35</v>
      </c>
      <c r="F5" s="526">
        <v>1.18</v>
      </c>
      <c r="G5" s="526">
        <v>0.93</v>
      </c>
      <c r="H5" s="526">
        <v>0.77</v>
      </c>
      <c r="I5" s="527">
        <v>0.76</v>
      </c>
      <c r="J5" s="526">
        <v>0.8</v>
      </c>
      <c r="K5" s="526">
        <v>0.51</v>
      </c>
      <c r="L5" s="526">
        <v>0.34</v>
      </c>
      <c r="M5" s="526">
        <v>0.27</v>
      </c>
      <c r="N5" s="526">
        <v>0.31</v>
      </c>
      <c r="O5" s="526">
        <v>0.41</v>
      </c>
      <c r="P5" s="526">
        <v>0.41</v>
      </c>
      <c r="Q5" s="526">
        <v>0.44</v>
      </c>
      <c r="R5" s="526">
        <v>0.54179892481031156</v>
      </c>
      <c r="S5" s="526">
        <v>0.47008475033818764</v>
      </c>
      <c r="T5" s="64">
        <v>0.42849013004705616</v>
      </c>
      <c r="U5" s="528">
        <v>0.87419097038438287</v>
      </c>
      <c r="V5" s="528">
        <v>0.99267800633860659</v>
      </c>
      <c r="W5" s="528">
        <v>0.53205975061754562</v>
      </c>
      <c r="X5" s="528">
        <v>0.36684602329002608</v>
      </c>
      <c r="Y5" s="528">
        <v>0.37890759057009488</v>
      </c>
    </row>
    <row r="6" spans="1:25" s="214" customFormat="1">
      <c r="A6" s="267" t="s">
        <v>84</v>
      </c>
      <c r="B6" s="529">
        <v>4.62</v>
      </c>
      <c r="C6" s="529">
        <v>3.44</v>
      </c>
      <c r="D6" s="530">
        <v>3.09</v>
      </c>
      <c r="E6" s="529">
        <v>2.86</v>
      </c>
      <c r="F6" s="529">
        <v>2.82</v>
      </c>
      <c r="G6" s="529">
        <v>2.29</v>
      </c>
      <c r="H6" s="529">
        <v>2.06</v>
      </c>
      <c r="I6" s="530">
        <v>2.15</v>
      </c>
      <c r="J6" s="529">
        <v>2.2400000000000002</v>
      </c>
      <c r="K6" s="529">
        <v>1.49</v>
      </c>
      <c r="L6" s="529">
        <v>0.93</v>
      </c>
      <c r="M6" s="529">
        <v>0.93</v>
      </c>
      <c r="N6" s="529">
        <v>0.91</v>
      </c>
      <c r="O6" s="529">
        <v>1.18</v>
      </c>
      <c r="P6" s="529">
        <v>1.07</v>
      </c>
      <c r="Q6" s="529">
        <v>1.27</v>
      </c>
      <c r="R6" s="529">
        <v>1.3963391602000303</v>
      </c>
      <c r="S6" s="529">
        <v>1.2231287363784955</v>
      </c>
      <c r="T6" s="72">
        <v>1.1625898936768926</v>
      </c>
      <c r="U6" s="531">
        <v>1.9684103807653521</v>
      </c>
      <c r="V6" s="531">
        <v>2.1886236648495818</v>
      </c>
      <c r="W6" s="531">
        <v>1.1655105337371945</v>
      </c>
      <c r="X6" s="531">
        <v>0.95768944098311126</v>
      </c>
      <c r="Y6" s="531">
        <v>0.90216818461673265</v>
      </c>
    </row>
    <row r="7" spans="1:25" s="214" customFormat="1">
      <c r="A7" s="267" t="s">
        <v>94</v>
      </c>
      <c r="B7" s="529">
        <v>4.3600000000000003</v>
      </c>
      <c r="C7" s="529">
        <v>3.78</v>
      </c>
      <c r="D7" s="530">
        <v>3.41</v>
      </c>
      <c r="E7" s="529">
        <v>3.4</v>
      </c>
      <c r="F7" s="529">
        <v>2.54</v>
      </c>
      <c r="G7" s="529">
        <v>2.2799999999999998</v>
      </c>
      <c r="H7" s="529">
        <v>1.97</v>
      </c>
      <c r="I7" s="530">
        <v>1.82</v>
      </c>
      <c r="J7" s="529">
        <v>1.87</v>
      </c>
      <c r="K7" s="529">
        <v>1.25</v>
      </c>
      <c r="L7" s="529">
        <v>0.8</v>
      </c>
      <c r="M7" s="529">
        <v>0.84</v>
      </c>
      <c r="N7" s="529">
        <v>0.88</v>
      </c>
      <c r="O7" s="529">
        <v>0.97</v>
      </c>
      <c r="P7" s="529">
        <v>1.1200000000000001</v>
      </c>
      <c r="Q7" s="529">
        <v>1.1200000000000001</v>
      </c>
      <c r="R7" s="529">
        <v>1.3718597458824249</v>
      </c>
      <c r="S7" s="529">
        <v>1.2453346074239144</v>
      </c>
      <c r="T7" s="72">
        <v>1.0938593814088304</v>
      </c>
      <c r="U7" s="531">
        <v>1.9242906928973396</v>
      </c>
      <c r="V7" s="531">
        <v>2.1531814098327642</v>
      </c>
      <c r="W7" s="531">
        <v>1.4766016527825518</v>
      </c>
      <c r="X7" s="531">
        <v>0.951528315073213</v>
      </c>
      <c r="Y7" s="531">
        <v>1.0358489402155784</v>
      </c>
    </row>
    <row r="8" spans="1:25" s="214" customFormat="1">
      <c r="A8" s="267" t="s">
        <v>86</v>
      </c>
      <c r="B8" s="529">
        <v>4.0999999999999996</v>
      </c>
      <c r="C8" s="529">
        <v>3.75</v>
      </c>
      <c r="D8" s="530">
        <v>2.92</v>
      </c>
      <c r="E8" s="529">
        <v>2.52</v>
      </c>
      <c r="F8" s="529">
        <v>2.4500000000000002</v>
      </c>
      <c r="G8" s="529">
        <v>1.97</v>
      </c>
      <c r="H8" s="529">
        <v>1.91</v>
      </c>
      <c r="I8" s="530">
        <v>2.37</v>
      </c>
      <c r="J8" s="529">
        <v>2.54</v>
      </c>
      <c r="K8" s="529">
        <v>1.61</v>
      </c>
      <c r="L8" s="529">
        <v>1.02</v>
      </c>
      <c r="M8" s="529">
        <v>1.01</v>
      </c>
      <c r="N8" s="529">
        <v>1.1000000000000001</v>
      </c>
      <c r="O8" s="529">
        <v>1.19</v>
      </c>
      <c r="P8" s="529">
        <v>1.17</v>
      </c>
      <c r="Q8" s="529">
        <v>1.57</v>
      </c>
      <c r="R8" s="529">
        <v>1.9541745158102231</v>
      </c>
      <c r="S8" s="529">
        <v>1.5984333965742743</v>
      </c>
      <c r="T8" s="72">
        <v>1.7320394745967873</v>
      </c>
      <c r="U8" s="531">
        <v>2.3402600853403692</v>
      </c>
      <c r="V8" s="531">
        <v>2.4960124380344757</v>
      </c>
      <c r="W8" s="531">
        <v>1.7084208997858981</v>
      </c>
      <c r="X8" s="531">
        <v>1.0997656183256261</v>
      </c>
      <c r="Y8" s="531">
        <v>1.3806351736149236</v>
      </c>
    </row>
    <row r="9" spans="1:25" s="214" customFormat="1">
      <c r="A9" s="267" t="s">
        <v>87</v>
      </c>
      <c r="B9" s="529">
        <v>5.4</v>
      </c>
      <c r="C9" s="529">
        <v>5.75</v>
      </c>
      <c r="D9" s="530">
        <v>4.22</v>
      </c>
      <c r="E9" s="529">
        <v>4.17</v>
      </c>
      <c r="F9" s="529">
        <v>3.77</v>
      </c>
      <c r="G9" s="529">
        <v>2.48</v>
      </c>
      <c r="H9" s="529">
        <v>2.91</v>
      </c>
      <c r="I9" s="530">
        <v>2.79</v>
      </c>
      <c r="J9" s="529">
        <v>3.17</v>
      </c>
      <c r="K9" s="529">
        <v>1.98</v>
      </c>
      <c r="L9" s="529">
        <v>1.33</v>
      </c>
      <c r="M9" s="529">
        <v>1.47</v>
      </c>
      <c r="N9" s="529">
        <v>1.63</v>
      </c>
      <c r="O9" s="529">
        <v>1.31</v>
      </c>
      <c r="P9" s="529">
        <v>1.53</v>
      </c>
      <c r="Q9" s="529">
        <v>1.52</v>
      </c>
      <c r="R9" s="529">
        <v>2.3299217373978438</v>
      </c>
      <c r="S9" s="529">
        <v>1.8563958932087623</v>
      </c>
      <c r="T9" s="72">
        <v>1.5791172655039003</v>
      </c>
      <c r="U9" s="531">
        <v>2.5540099805898575</v>
      </c>
      <c r="V9" s="531">
        <v>2.9126650295845886</v>
      </c>
      <c r="W9" s="531">
        <v>2.0001501773200019</v>
      </c>
      <c r="X9" s="531">
        <v>1.4593666143082906</v>
      </c>
      <c r="Y9" s="531">
        <v>1.8150921030924696</v>
      </c>
    </row>
    <row r="10" spans="1:25">
      <c r="A10" s="271" t="s">
        <v>88</v>
      </c>
      <c r="B10" s="532">
        <v>3.75</v>
      </c>
      <c r="C10" s="532">
        <v>3.6</v>
      </c>
      <c r="D10" s="533">
        <v>3.72</v>
      </c>
      <c r="E10" s="532">
        <v>3.44</v>
      </c>
      <c r="F10" s="532">
        <v>2.88</v>
      </c>
      <c r="G10" s="532">
        <v>2.7</v>
      </c>
      <c r="H10" s="532">
        <v>2.5099999999999998</v>
      </c>
      <c r="I10" s="533">
        <v>2.34</v>
      </c>
      <c r="J10" s="532">
        <v>2.5299999999999998</v>
      </c>
      <c r="K10" s="532">
        <v>2.2999999999999998</v>
      </c>
      <c r="L10" s="532">
        <v>1.37</v>
      </c>
      <c r="M10" s="532">
        <v>1.35</v>
      </c>
      <c r="N10" s="532">
        <v>1.57</v>
      </c>
      <c r="O10" s="532">
        <v>1.54</v>
      </c>
      <c r="P10" s="532">
        <v>1.68</v>
      </c>
      <c r="Q10" s="532">
        <v>1.9</v>
      </c>
      <c r="R10" s="532">
        <v>2.1010755811778856</v>
      </c>
      <c r="S10" s="532">
        <v>1.9554889270180387</v>
      </c>
      <c r="T10" s="68">
        <v>1.7984341863755424</v>
      </c>
      <c r="U10" s="534">
        <v>2.7931330329158306</v>
      </c>
      <c r="V10" s="534">
        <v>3.3942119262288442</v>
      </c>
      <c r="W10" s="534">
        <v>2.6662846527209618</v>
      </c>
      <c r="X10" s="534">
        <v>2.0989630197928424</v>
      </c>
      <c r="Y10" s="534">
        <v>1.997931318122864</v>
      </c>
    </row>
    <row r="11" spans="1:25" ht="11.25" customHeight="1">
      <c r="A11" s="171"/>
    </row>
    <row r="12" spans="1:25">
      <c r="A12" s="171" t="s">
        <v>95</v>
      </c>
    </row>
    <row r="13" spans="1:25">
      <c r="A13" s="171" t="s">
        <v>91</v>
      </c>
    </row>
    <row r="14" spans="1:25">
      <c r="A14" s="170" t="s">
        <v>634</v>
      </c>
      <c r="V14" s="305"/>
      <c r="W14" s="305"/>
      <c r="X14" s="305"/>
    </row>
    <row r="15" spans="1:25">
      <c r="A15" s="170" t="s">
        <v>635</v>
      </c>
      <c r="V15" s="306"/>
      <c r="W15" s="306"/>
      <c r="X15" s="306"/>
    </row>
    <row r="16" spans="1:25">
      <c r="A16" s="170" t="s">
        <v>638</v>
      </c>
      <c r="V16" s="306"/>
      <c r="W16" s="306"/>
      <c r="X16" s="306"/>
    </row>
    <row r="17" spans="1:24">
      <c r="A17" s="170" t="s">
        <v>637</v>
      </c>
      <c r="V17" s="306"/>
      <c r="W17" s="306"/>
      <c r="X17" s="306"/>
    </row>
    <row r="19" spans="1:24">
      <c r="V19" s="306"/>
      <c r="W19" s="306"/>
      <c r="X19" s="306"/>
    </row>
    <row r="20" spans="1:24">
      <c r="V20" s="306"/>
      <c r="W20" s="306"/>
      <c r="X20" s="306"/>
    </row>
  </sheetData>
  <mergeCells count="1">
    <mergeCell ref="A2:D2"/>
  </mergeCells>
  <pageMargins left="0.7" right="0.7" top="0.75" bottom="0.75" header="0.3" footer="0.3"/>
  <pageSetup paperSize="9" orientation="portrait" r:id="rId1"/>
  <ignoredErrors>
    <ignoredError sqref="B3:Q3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CS18"/>
  <sheetViews>
    <sheetView zoomScaleNormal="100" workbookViewId="0">
      <pane xSplit="1" ySplit="4" topLeftCell="CL5" activePane="bottomRight" state="frozen"/>
      <selection pane="topRight"/>
      <selection pane="bottomLeft"/>
      <selection pane="bottomRight"/>
    </sheetView>
  </sheetViews>
  <sheetFormatPr defaultRowHeight="11.25"/>
  <cols>
    <col min="1" max="1" width="25.75" style="170" customWidth="1"/>
    <col min="2" max="77" width="9.375" style="170" customWidth="1"/>
    <col min="78" max="93" width="9" style="170"/>
    <col min="94" max="94" width="9.125" style="170"/>
    <col min="95" max="95" width="8.25" style="170" customWidth="1"/>
    <col min="96" max="97" width="9.125" style="170"/>
    <col min="98" max="244" width="9" style="170"/>
    <col min="245" max="245" width="18.875" style="170" customWidth="1"/>
    <col min="246" max="317" width="9.375" style="170" customWidth="1"/>
    <col min="318" max="500" width="9" style="170"/>
    <col min="501" max="501" width="18.875" style="170" customWidth="1"/>
    <col min="502" max="573" width="9.375" style="170" customWidth="1"/>
    <col min="574" max="756" width="9" style="170"/>
    <col min="757" max="757" width="18.875" style="170" customWidth="1"/>
    <col min="758" max="829" width="9.375" style="170" customWidth="1"/>
    <col min="830" max="1012" width="9" style="170"/>
    <col min="1013" max="1013" width="18.875" style="170" customWidth="1"/>
    <col min="1014" max="1085" width="9.375" style="170" customWidth="1"/>
    <col min="1086" max="1268" width="9" style="170"/>
    <col min="1269" max="1269" width="18.875" style="170" customWidth="1"/>
    <col min="1270" max="1341" width="9.375" style="170" customWidth="1"/>
    <col min="1342" max="1524" width="9" style="170"/>
    <col min="1525" max="1525" width="18.875" style="170" customWidth="1"/>
    <col min="1526" max="1597" width="9.375" style="170" customWidth="1"/>
    <col min="1598" max="1780" width="9" style="170"/>
    <col min="1781" max="1781" width="18.875" style="170" customWidth="1"/>
    <col min="1782" max="1853" width="9.375" style="170" customWidth="1"/>
    <col min="1854" max="2036" width="9" style="170"/>
    <col min="2037" max="2037" width="18.875" style="170" customWidth="1"/>
    <col min="2038" max="2109" width="9.375" style="170" customWidth="1"/>
    <col min="2110" max="2292" width="9" style="170"/>
    <col min="2293" max="2293" width="18.875" style="170" customWidth="1"/>
    <col min="2294" max="2365" width="9.375" style="170" customWidth="1"/>
    <col min="2366" max="2548" width="9" style="170"/>
    <col min="2549" max="2549" width="18.875" style="170" customWidth="1"/>
    <col min="2550" max="2621" width="9.375" style="170" customWidth="1"/>
    <col min="2622" max="2804" width="9" style="170"/>
    <col min="2805" max="2805" width="18.875" style="170" customWidth="1"/>
    <col min="2806" max="2877" width="9.375" style="170" customWidth="1"/>
    <col min="2878" max="3060" width="9" style="170"/>
    <col min="3061" max="3061" width="18.875" style="170" customWidth="1"/>
    <col min="3062" max="3133" width="9.375" style="170" customWidth="1"/>
    <col min="3134" max="3316" width="9" style="170"/>
    <col min="3317" max="3317" width="18.875" style="170" customWidth="1"/>
    <col min="3318" max="3389" width="9.375" style="170" customWidth="1"/>
    <col min="3390" max="3572" width="9" style="170"/>
    <col min="3573" max="3573" width="18.875" style="170" customWidth="1"/>
    <col min="3574" max="3645" width="9.375" style="170" customWidth="1"/>
    <col min="3646" max="3828" width="9" style="170"/>
    <col min="3829" max="3829" width="18.875" style="170" customWidth="1"/>
    <col min="3830" max="3901" width="9.375" style="170" customWidth="1"/>
    <col min="3902" max="4084" width="9" style="170"/>
    <col min="4085" max="4085" width="18.875" style="170" customWidth="1"/>
    <col min="4086" max="4157" width="9.375" style="170" customWidth="1"/>
    <col min="4158" max="4340" width="9" style="170"/>
    <col min="4341" max="4341" width="18.875" style="170" customWidth="1"/>
    <col min="4342" max="4413" width="9.375" style="170" customWidth="1"/>
    <col min="4414" max="4596" width="9" style="170"/>
    <col min="4597" max="4597" width="18.875" style="170" customWidth="1"/>
    <col min="4598" max="4669" width="9.375" style="170" customWidth="1"/>
    <col min="4670" max="4852" width="9" style="170"/>
    <col min="4853" max="4853" width="18.875" style="170" customWidth="1"/>
    <col min="4854" max="4925" width="9.375" style="170" customWidth="1"/>
    <col min="4926" max="5108" width="9" style="170"/>
    <col min="5109" max="5109" width="18.875" style="170" customWidth="1"/>
    <col min="5110" max="5181" width="9.375" style="170" customWidth="1"/>
    <col min="5182" max="5364" width="9" style="170"/>
    <col min="5365" max="5365" width="18.875" style="170" customWidth="1"/>
    <col min="5366" max="5437" width="9.375" style="170" customWidth="1"/>
    <col min="5438" max="5620" width="9" style="170"/>
    <col min="5621" max="5621" width="18.875" style="170" customWidth="1"/>
    <col min="5622" max="5693" width="9.375" style="170" customWidth="1"/>
    <col min="5694" max="5876" width="9" style="170"/>
    <col min="5877" max="5877" width="18.875" style="170" customWidth="1"/>
    <col min="5878" max="5949" width="9.375" style="170" customWidth="1"/>
    <col min="5950" max="6132" width="9" style="170"/>
    <col min="6133" max="6133" width="18.875" style="170" customWidth="1"/>
    <col min="6134" max="6205" width="9.375" style="170" customWidth="1"/>
    <col min="6206" max="6388" width="9" style="170"/>
    <col min="6389" max="6389" width="18.875" style="170" customWidth="1"/>
    <col min="6390" max="6461" width="9.375" style="170" customWidth="1"/>
    <col min="6462" max="6644" width="9" style="170"/>
    <col min="6645" max="6645" width="18.875" style="170" customWidth="1"/>
    <col min="6646" max="6717" width="9.375" style="170" customWidth="1"/>
    <col min="6718" max="6900" width="9" style="170"/>
    <col min="6901" max="6901" width="18.875" style="170" customWidth="1"/>
    <col min="6902" max="6973" width="9.375" style="170" customWidth="1"/>
    <col min="6974" max="7156" width="9" style="170"/>
    <col min="7157" max="7157" width="18.875" style="170" customWidth="1"/>
    <col min="7158" max="7229" width="9.375" style="170" customWidth="1"/>
    <col min="7230" max="7412" width="9" style="170"/>
    <col min="7413" max="7413" width="18.875" style="170" customWidth="1"/>
    <col min="7414" max="7485" width="9.375" style="170" customWidth="1"/>
    <col min="7486" max="7668" width="9" style="170"/>
    <col min="7669" max="7669" width="18.875" style="170" customWidth="1"/>
    <col min="7670" max="7741" width="9.375" style="170" customWidth="1"/>
    <col min="7742" max="7924" width="9" style="170"/>
    <col min="7925" max="7925" width="18.875" style="170" customWidth="1"/>
    <col min="7926" max="7997" width="9.375" style="170" customWidth="1"/>
    <col min="7998" max="8180" width="9" style="170"/>
    <col min="8181" max="8181" width="18.875" style="170" customWidth="1"/>
    <col min="8182" max="8253" width="9.375" style="170" customWidth="1"/>
    <col min="8254" max="8436" width="9" style="170"/>
    <col min="8437" max="8437" width="18.875" style="170" customWidth="1"/>
    <col min="8438" max="8509" width="9.375" style="170" customWidth="1"/>
    <col min="8510" max="8692" width="9" style="170"/>
    <col min="8693" max="8693" width="18.875" style="170" customWidth="1"/>
    <col min="8694" max="8765" width="9.375" style="170" customWidth="1"/>
    <col min="8766" max="8948" width="9" style="170"/>
    <col min="8949" max="8949" width="18.875" style="170" customWidth="1"/>
    <col min="8950" max="9021" width="9.375" style="170" customWidth="1"/>
    <col min="9022" max="9204" width="9" style="170"/>
    <col min="9205" max="9205" width="18.875" style="170" customWidth="1"/>
    <col min="9206" max="9277" width="9.375" style="170" customWidth="1"/>
    <col min="9278" max="9460" width="9" style="170"/>
    <col min="9461" max="9461" width="18.875" style="170" customWidth="1"/>
    <col min="9462" max="9533" width="9.375" style="170" customWidth="1"/>
    <col min="9534" max="9716" width="9" style="170"/>
    <col min="9717" max="9717" width="18.875" style="170" customWidth="1"/>
    <col min="9718" max="9789" width="9.375" style="170" customWidth="1"/>
    <col min="9790" max="9972" width="9" style="170"/>
    <col min="9973" max="9973" width="18.875" style="170" customWidth="1"/>
    <col min="9974" max="10045" width="9.375" style="170" customWidth="1"/>
    <col min="10046" max="10228" width="9" style="170"/>
    <col min="10229" max="10229" width="18.875" style="170" customWidth="1"/>
    <col min="10230" max="10301" width="9.375" style="170" customWidth="1"/>
    <col min="10302" max="10484" width="9" style="170"/>
    <col min="10485" max="10485" width="18.875" style="170" customWidth="1"/>
    <col min="10486" max="10557" width="9.375" style="170" customWidth="1"/>
    <col min="10558" max="10740" width="9" style="170"/>
    <col min="10741" max="10741" width="18.875" style="170" customWidth="1"/>
    <col min="10742" max="10813" width="9.375" style="170" customWidth="1"/>
    <col min="10814" max="10996" width="9" style="170"/>
    <col min="10997" max="10997" width="18.875" style="170" customWidth="1"/>
    <col min="10998" max="11069" width="9.375" style="170" customWidth="1"/>
    <col min="11070" max="11252" width="9" style="170"/>
    <col min="11253" max="11253" width="18.875" style="170" customWidth="1"/>
    <col min="11254" max="11325" width="9.375" style="170" customWidth="1"/>
    <col min="11326" max="11508" width="9" style="170"/>
    <col min="11509" max="11509" width="18.875" style="170" customWidth="1"/>
    <col min="11510" max="11581" width="9.375" style="170" customWidth="1"/>
    <col min="11582" max="11764" width="9" style="170"/>
    <col min="11765" max="11765" width="18.875" style="170" customWidth="1"/>
    <col min="11766" max="11837" width="9.375" style="170" customWidth="1"/>
    <col min="11838" max="12020" width="9" style="170"/>
    <col min="12021" max="12021" width="18.875" style="170" customWidth="1"/>
    <col min="12022" max="12093" width="9.375" style="170" customWidth="1"/>
    <col min="12094" max="12276" width="9" style="170"/>
    <col min="12277" max="12277" width="18.875" style="170" customWidth="1"/>
    <col min="12278" max="12349" width="9.375" style="170" customWidth="1"/>
    <col min="12350" max="12532" width="9" style="170"/>
    <col min="12533" max="12533" width="18.875" style="170" customWidth="1"/>
    <col min="12534" max="12605" width="9.375" style="170" customWidth="1"/>
    <col min="12606" max="12788" width="9" style="170"/>
    <col min="12789" max="12789" width="18.875" style="170" customWidth="1"/>
    <col min="12790" max="12861" width="9.375" style="170" customWidth="1"/>
    <col min="12862" max="13044" width="9" style="170"/>
    <col min="13045" max="13045" width="18.875" style="170" customWidth="1"/>
    <col min="13046" max="13117" width="9.375" style="170" customWidth="1"/>
    <col min="13118" max="13300" width="9" style="170"/>
    <col min="13301" max="13301" width="18.875" style="170" customWidth="1"/>
    <col min="13302" max="13373" width="9.375" style="170" customWidth="1"/>
    <col min="13374" max="13556" width="9" style="170"/>
    <col min="13557" max="13557" width="18.875" style="170" customWidth="1"/>
    <col min="13558" max="13629" width="9.375" style="170" customWidth="1"/>
    <col min="13630" max="13812" width="9" style="170"/>
    <col min="13813" max="13813" width="18.875" style="170" customWidth="1"/>
    <col min="13814" max="13885" width="9.375" style="170" customWidth="1"/>
    <col min="13886" max="14068" width="9" style="170"/>
    <col min="14069" max="14069" width="18.875" style="170" customWidth="1"/>
    <col min="14070" max="14141" width="9.375" style="170" customWidth="1"/>
    <col min="14142" max="14324" width="9" style="170"/>
    <col min="14325" max="14325" width="18.875" style="170" customWidth="1"/>
    <col min="14326" max="14397" width="9.375" style="170" customWidth="1"/>
    <col min="14398" max="14580" width="9" style="170"/>
    <col min="14581" max="14581" width="18.875" style="170" customWidth="1"/>
    <col min="14582" max="14653" width="9.375" style="170" customWidth="1"/>
    <col min="14654" max="14836" width="9" style="170"/>
    <col min="14837" max="14837" width="18.875" style="170" customWidth="1"/>
    <col min="14838" max="14909" width="9.375" style="170" customWidth="1"/>
    <col min="14910" max="15092" width="9" style="170"/>
    <col min="15093" max="15093" width="18.875" style="170" customWidth="1"/>
    <col min="15094" max="15165" width="9.375" style="170" customWidth="1"/>
    <col min="15166" max="15348" width="9" style="170"/>
    <col min="15349" max="15349" width="18.875" style="170" customWidth="1"/>
    <col min="15350" max="15421" width="9.375" style="170" customWidth="1"/>
    <col min="15422" max="15604" width="9" style="170"/>
    <col min="15605" max="15605" width="18.875" style="170" customWidth="1"/>
    <col min="15606" max="15677" width="9.375" style="170" customWidth="1"/>
    <col min="15678" max="15860" width="9" style="170"/>
    <col min="15861" max="15861" width="18.875" style="170" customWidth="1"/>
    <col min="15862" max="15933" width="9.375" style="170" customWidth="1"/>
    <col min="15934" max="16116" width="9" style="170"/>
    <col min="16117" max="16117" width="18.875" style="170" customWidth="1"/>
    <col min="16118" max="16189" width="9.375" style="170" customWidth="1"/>
    <col min="16190" max="16372" width="9" style="170"/>
    <col min="16373" max="16376" width="9" style="170" customWidth="1"/>
    <col min="16377" max="16383" width="9" style="170"/>
    <col min="16384" max="16384" width="9" style="170" customWidth="1"/>
  </cols>
  <sheetData>
    <row r="1" spans="1:97" s="214" customFormat="1" ht="12" customHeight="1">
      <c r="A1" s="224" t="s">
        <v>430</v>
      </c>
    </row>
    <row r="2" spans="1:97" s="214" customFormat="1" ht="12" customHeight="1">
      <c r="A2" s="290"/>
      <c r="B2" s="237"/>
      <c r="C2" s="237"/>
      <c r="D2" s="237"/>
      <c r="E2" s="237"/>
      <c r="F2" s="237"/>
      <c r="G2" s="237"/>
      <c r="H2" s="237"/>
      <c r="I2" s="237"/>
      <c r="J2" s="237"/>
      <c r="CO2" s="215"/>
      <c r="CS2" s="215" t="s">
        <v>571</v>
      </c>
    </row>
    <row r="3" spans="1:97" s="186" customFormat="1" ht="14.25">
      <c r="A3" s="579" t="s">
        <v>512</v>
      </c>
      <c r="B3" s="595" t="s">
        <v>63</v>
      </c>
      <c r="C3" s="596"/>
      <c r="D3" s="596"/>
      <c r="E3" s="596"/>
      <c r="F3" s="595" t="s">
        <v>64</v>
      </c>
      <c r="G3" s="596"/>
      <c r="H3" s="596"/>
      <c r="I3" s="596"/>
      <c r="J3" s="595" t="s">
        <v>65</v>
      </c>
      <c r="K3" s="596"/>
      <c r="L3" s="596"/>
      <c r="M3" s="596"/>
      <c r="N3" s="595" t="s">
        <v>66</v>
      </c>
      <c r="O3" s="596"/>
      <c r="P3" s="596"/>
      <c r="Q3" s="596"/>
      <c r="R3" s="595" t="s">
        <v>67</v>
      </c>
      <c r="S3" s="596"/>
      <c r="T3" s="596"/>
      <c r="U3" s="596"/>
      <c r="V3" s="595" t="s">
        <v>68</v>
      </c>
      <c r="W3" s="596"/>
      <c r="X3" s="596"/>
      <c r="Y3" s="596"/>
      <c r="Z3" s="595" t="s">
        <v>69</v>
      </c>
      <c r="AA3" s="596"/>
      <c r="AB3" s="596"/>
      <c r="AC3" s="596"/>
      <c r="AD3" s="595" t="s">
        <v>70</v>
      </c>
      <c r="AE3" s="596"/>
      <c r="AF3" s="596"/>
      <c r="AG3" s="596"/>
      <c r="AH3" s="595" t="s">
        <v>71</v>
      </c>
      <c r="AI3" s="596"/>
      <c r="AJ3" s="596"/>
      <c r="AK3" s="596"/>
      <c r="AL3" s="595" t="s">
        <v>55</v>
      </c>
      <c r="AM3" s="596"/>
      <c r="AN3" s="596"/>
      <c r="AO3" s="596"/>
      <c r="AP3" s="595" t="s">
        <v>54</v>
      </c>
      <c r="AQ3" s="596"/>
      <c r="AR3" s="596"/>
      <c r="AS3" s="596"/>
      <c r="AT3" s="595" t="s">
        <v>53</v>
      </c>
      <c r="AU3" s="596"/>
      <c r="AV3" s="596"/>
      <c r="AW3" s="596"/>
      <c r="AX3" s="595" t="s">
        <v>52</v>
      </c>
      <c r="AY3" s="596"/>
      <c r="AZ3" s="596"/>
      <c r="BA3" s="596"/>
      <c r="BB3" s="595" t="s">
        <v>51</v>
      </c>
      <c r="BC3" s="596"/>
      <c r="BD3" s="596"/>
      <c r="BE3" s="596"/>
      <c r="BF3" s="611" t="s">
        <v>50</v>
      </c>
      <c r="BG3" s="619"/>
      <c r="BH3" s="619"/>
      <c r="BI3" s="621"/>
      <c r="BJ3" s="611" t="s">
        <v>92</v>
      </c>
      <c r="BK3" s="612"/>
      <c r="BL3" s="612"/>
      <c r="BM3" s="613"/>
      <c r="BN3" s="611">
        <v>2561</v>
      </c>
      <c r="BO3" s="612"/>
      <c r="BP3" s="612"/>
      <c r="BQ3" s="613"/>
      <c r="BR3" s="611">
        <v>2562</v>
      </c>
      <c r="BS3" s="612"/>
      <c r="BT3" s="612"/>
      <c r="BU3" s="613"/>
      <c r="BV3" s="611">
        <v>2563</v>
      </c>
      <c r="BW3" s="612"/>
      <c r="BX3" s="612"/>
      <c r="BY3" s="613"/>
      <c r="BZ3" s="611">
        <v>2564</v>
      </c>
      <c r="CA3" s="612"/>
      <c r="CB3" s="612"/>
      <c r="CC3" s="613"/>
      <c r="CD3" s="611">
        <v>2565</v>
      </c>
      <c r="CE3" s="612"/>
      <c r="CF3" s="612"/>
      <c r="CG3" s="613"/>
      <c r="CH3" s="611">
        <v>2566</v>
      </c>
      <c r="CI3" s="614"/>
      <c r="CJ3" s="615"/>
      <c r="CK3" s="616"/>
      <c r="CL3" s="611">
        <v>2567</v>
      </c>
      <c r="CM3" s="614"/>
      <c r="CN3" s="615"/>
      <c r="CO3" s="616"/>
      <c r="CP3" s="611">
        <v>2568</v>
      </c>
      <c r="CQ3" s="614"/>
      <c r="CR3" s="615"/>
      <c r="CS3" s="616"/>
    </row>
    <row r="4" spans="1:97" s="186" customFormat="1">
      <c r="A4" s="596"/>
      <c r="B4" s="174" t="s">
        <v>61</v>
      </c>
      <c r="C4" s="174" t="s">
        <v>60</v>
      </c>
      <c r="D4" s="174" t="s">
        <v>59</v>
      </c>
      <c r="E4" s="174" t="s">
        <v>58</v>
      </c>
      <c r="F4" s="174" t="s">
        <v>61</v>
      </c>
      <c r="G4" s="174" t="s">
        <v>60</v>
      </c>
      <c r="H4" s="174" t="s">
        <v>59</v>
      </c>
      <c r="I4" s="174" t="s">
        <v>58</v>
      </c>
      <c r="J4" s="174" t="s">
        <v>61</v>
      </c>
      <c r="K4" s="174" t="s">
        <v>60</v>
      </c>
      <c r="L4" s="174" t="s">
        <v>59</v>
      </c>
      <c r="M4" s="174" t="s">
        <v>58</v>
      </c>
      <c r="N4" s="174" t="s">
        <v>61</v>
      </c>
      <c r="O4" s="174" t="s">
        <v>60</v>
      </c>
      <c r="P4" s="174" t="s">
        <v>59</v>
      </c>
      <c r="Q4" s="174" t="s">
        <v>58</v>
      </c>
      <c r="R4" s="174" t="s">
        <v>61</v>
      </c>
      <c r="S4" s="174" t="s">
        <v>60</v>
      </c>
      <c r="T4" s="174" t="s">
        <v>59</v>
      </c>
      <c r="U4" s="174" t="s">
        <v>58</v>
      </c>
      <c r="V4" s="174" t="s">
        <v>61</v>
      </c>
      <c r="W4" s="174" t="s">
        <v>60</v>
      </c>
      <c r="X4" s="174" t="s">
        <v>59</v>
      </c>
      <c r="Y4" s="174" t="s">
        <v>58</v>
      </c>
      <c r="Z4" s="174" t="s">
        <v>61</v>
      </c>
      <c r="AA4" s="174" t="s">
        <v>60</v>
      </c>
      <c r="AB4" s="174" t="s">
        <v>59</v>
      </c>
      <c r="AC4" s="174" t="s">
        <v>58</v>
      </c>
      <c r="AD4" s="174" t="s">
        <v>61</v>
      </c>
      <c r="AE4" s="174" t="s">
        <v>60</v>
      </c>
      <c r="AF4" s="174" t="s">
        <v>59</v>
      </c>
      <c r="AG4" s="174" t="s">
        <v>58</v>
      </c>
      <c r="AH4" s="174" t="s">
        <v>61</v>
      </c>
      <c r="AI4" s="174" t="s">
        <v>60</v>
      </c>
      <c r="AJ4" s="174" t="s">
        <v>59</v>
      </c>
      <c r="AK4" s="174" t="s">
        <v>58</v>
      </c>
      <c r="AL4" s="174" t="s">
        <v>61</v>
      </c>
      <c r="AM4" s="174" t="s">
        <v>60</v>
      </c>
      <c r="AN4" s="174" t="s">
        <v>59</v>
      </c>
      <c r="AO4" s="174" t="s">
        <v>58</v>
      </c>
      <c r="AP4" s="174" t="s">
        <v>61</v>
      </c>
      <c r="AQ4" s="174" t="s">
        <v>60</v>
      </c>
      <c r="AR4" s="174" t="s">
        <v>59</v>
      </c>
      <c r="AS4" s="174" t="s">
        <v>58</v>
      </c>
      <c r="AT4" s="174" t="s">
        <v>61</v>
      </c>
      <c r="AU4" s="174" t="s">
        <v>60</v>
      </c>
      <c r="AV4" s="174" t="s">
        <v>59</v>
      </c>
      <c r="AW4" s="174" t="s">
        <v>58</v>
      </c>
      <c r="AX4" s="174" t="s">
        <v>61</v>
      </c>
      <c r="AY4" s="174" t="s">
        <v>60</v>
      </c>
      <c r="AZ4" s="174" t="s">
        <v>59</v>
      </c>
      <c r="BA4" s="174" t="s">
        <v>58</v>
      </c>
      <c r="BB4" s="174" t="s">
        <v>61</v>
      </c>
      <c r="BC4" s="174" t="s">
        <v>60</v>
      </c>
      <c r="BD4" s="174" t="s">
        <v>59</v>
      </c>
      <c r="BE4" s="174" t="s">
        <v>58</v>
      </c>
      <c r="BF4" s="174" t="s">
        <v>61</v>
      </c>
      <c r="BG4" s="174" t="s">
        <v>60</v>
      </c>
      <c r="BH4" s="174" t="s">
        <v>59</v>
      </c>
      <c r="BI4" s="174" t="s">
        <v>58</v>
      </c>
      <c r="BJ4" s="174" t="s">
        <v>61</v>
      </c>
      <c r="BK4" s="174" t="s">
        <v>60</v>
      </c>
      <c r="BL4" s="174" t="s">
        <v>59</v>
      </c>
      <c r="BM4" s="174" t="s">
        <v>58</v>
      </c>
      <c r="BN4" s="174" t="s">
        <v>61</v>
      </c>
      <c r="BO4" s="174" t="s">
        <v>60</v>
      </c>
      <c r="BP4" s="174" t="s">
        <v>59</v>
      </c>
      <c r="BQ4" s="174" t="s">
        <v>58</v>
      </c>
      <c r="BR4" s="174" t="s">
        <v>61</v>
      </c>
      <c r="BS4" s="174" t="s">
        <v>60</v>
      </c>
      <c r="BT4" s="174" t="s">
        <v>59</v>
      </c>
      <c r="BU4" s="174" t="s">
        <v>58</v>
      </c>
      <c r="BV4" s="174" t="s">
        <v>61</v>
      </c>
      <c r="BW4" s="174" t="s">
        <v>60</v>
      </c>
      <c r="BX4" s="174" t="s">
        <v>59</v>
      </c>
      <c r="BY4" s="174" t="s">
        <v>58</v>
      </c>
      <c r="BZ4" s="174" t="s">
        <v>61</v>
      </c>
      <c r="CA4" s="174" t="s">
        <v>60</v>
      </c>
      <c r="CB4" s="174" t="s">
        <v>59</v>
      </c>
      <c r="CC4" s="174" t="s">
        <v>58</v>
      </c>
      <c r="CD4" s="174" t="s">
        <v>61</v>
      </c>
      <c r="CE4" s="174" t="s">
        <v>60</v>
      </c>
      <c r="CF4" s="174" t="s">
        <v>59</v>
      </c>
      <c r="CG4" s="174" t="s">
        <v>58</v>
      </c>
      <c r="CH4" s="174" t="s">
        <v>61</v>
      </c>
      <c r="CI4" s="174" t="s">
        <v>60</v>
      </c>
      <c r="CJ4" s="174" t="s">
        <v>59</v>
      </c>
      <c r="CK4" s="174" t="s">
        <v>58</v>
      </c>
      <c r="CL4" s="174" t="s">
        <v>61</v>
      </c>
      <c r="CM4" s="174" t="s">
        <v>60</v>
      </c>
      <c r="CN4" s="174" t="s">
        <v>59</v>
      </c>
      <c r="CO4" s="174" t="s">
        <v>58</v>
      </c>
      <c r="CP4" s="174" t="s">
        <v>61</v>
      </c>
      <c r="CQ4" s="174" t="s">
        <v>60</v>
      </c>
      <c r="CR4" s="174" t="s">
        <v>59</v>
      </c>
      <c r="CS4" s="174" t="s">
        <v>58</v>
      </c>
    </row>
    <row r="5" spans="1:97">
      <c r="A5" s="174" t="s">
        <v>81</v>
      </c>
      <c r="B5" s="1">
        <v>3.23</v>
      </c>
      <c r="C5" s="1">
        <v>2.87</v>
      </c>
      <c r="D5" s="1">
        <v>1.76</v>
      </c>
      <c r="E5" s="1">
        <v>1.78</v>
      </c>
      <c r="F5" s="1">
        <v>2.84</v>
      </c>
      <c r="G5" s="1">
        <v>2.4900000000000002</v>
      </c>
      <c r="H5" s="1">
        <v>1.54</v>
      </c>
      <c r="I5" s="1">
        <v>1.8</v>
      </c>
      <c r="J5" s="1">
        <v>2.87</v>
      </c>
      <c r="K5" s="1">
        <v>2.46</v>
      </c>
      <c r="L5" s="1">
        <v>1.51</v>
      </c>
      <c r="M5" s="1">
        <v>1.48</v>
      </c>
      <c r="N5" s="1">
        <v>2.52</v>
      </c>
      <c r="O5" s="1">
        <v>2.04</v>
      </c>
      <c r="P5" s="1">
        <v>1.35</v>
      </c>
      <c r="Q5" s="1">
        <v>1.47</v>
      </c>
      <c r="R5" s="1">
        <v>1.87</v>
      </c>
      <c r="S5" s="1">
        <v>1.67</v>
      </c>
      <c r="T5" s="1">
        <v>1.22</v>
      </c>
      <c r="U5" s="1">
        <v>1.31</v>
      </c>
      <c r="V5" s="1">
        <v>1.63</v>
      </c>
      <c r="W5" s="1">
        <v>1.61</v>
      </c>
      <c r="X5" s="1">
        <v>1.18</v>
      </c>
      <c r="Y5" s="1">
        <v>1.1100000000000001</v>
      </c>
      <c r="Z5" s="1">
        <v>1.65</v>
      </c>
      <c r="AA5" s="1">
        <v>1.39</v>
      </c>
      <c r="AB5" s="1">
        <v>1.18</v>
      </c>
      <c r="AC5" s="1">
        <v>1.33</v>
      </c>
      <c r="AD5" s="1">
        <v>2.08</v>
      </c>
      <c r="AE5" s="1">
        <v>1.75</v>
      </c>
      <c r="AF5" s="1">
        <v>1.17</v>
      </c>
      <c r="AG5" s="1">
        <v>0.98</v>
      </c>
      <c r="AH5" s="1">
        <v>1.1299999999999999</v>
      </c>
      <c r="AI5" s="1">
        <v>1.32</v>
      </c>
      <c r="AJ5" s="1">
        <v>0.87</v>
      </c>
      <c r="AK5" s="1">
        <v>0.85</v>
      </c>
      <c r="AL5" s="1">
        <v>0.83</v>
      </c>
      <c r="AM5" s="1">
        <v>0.6</v>
      </c>
      <c r="AN5" s="1">
        <v>0.87</v>
      </c>
      <c r="AO5" s="1">
        <v>0.63</v>
      </c>
      <c r="AP5" s="1">
        <v>0.72</v>
      </c>
      <c r="AQ5" s="1">
        <v>0.86</v>
      </c>
      <c r="AR5" s="1">
        <v>0.57999999999999996</v>
      </c>
      <c r="AS5" s="1">
        <v>1.19</v>
      </c>
      <c r="AT5" s="1">
        <v>0.71664782299999996</v>
      </c>
      <c r="AU5" s="1">
        <v>0.73979952800000004</v>
      </c>
      <c r="AV5" s="1">
        <v>0.77</v>
      </c>
      <c r="AW5" s="1">
        <v>0.65</v>
      </c>
      <c r="AX5" s="1">
        <v>0.89</v>
      </c>
      <c r="AY5" s="1">
        <v>1</v>
      </c>
      <c r="AZ5" s="1">
        <v>0.84</v>
      </c>
      <c r="BA5" s="1">
        <v>0.61</v>
      </c>
      <c r="BB5" s="1">
        <v>0.94</v>
      </c>
      <c r="BC5" s="1">
        <v>0.88</v>
      </c>
      <c r="BD5" s="1">
        <v>0.91838057934280504</v>
      </c>
      <c r="BE5" s="1">
        <v>0.8</v>
      </c>
      <c r="BF5" s="1">
        <v>0.97</v>
      </c>
      <c r="BG5" s="1">
        <v>1.08</v>
      </c>
      <c r="BH5" s="1">
        <v>0.93713868203361816</v>
      </c>
      <c r="BI5" s="1">
        <v>0.96628155604280441</v>
      </c>
      <c r="BJ5" s="1">
        <v>1.2125204131590686</v>
      </c>
      <c r="BK5" s="1">
        <v>1.2386613350271427</v>
      </c>
      <c r="BL5" s="1">
        <v>1.1857872170421899</v>
      </c>
      <c r="BM5" s="1">
        <v>1.1172117686511591</v>
      </c>
      <c r="BN5" s="1">
        <v>1.2420024510721039</v>
      </c>
      <c r="BO5" s="1">
        <v>1.0684353834089699</v>
      </c>
      <c r="BP5" s="1">
        <v>0.96179337167323598</v>
      </c>
      <c r="BQ5" s="1">
        <v>0.93475051396435582</v>
      </c>
      <c r="BR5" s="1">
        <v>0.91530267837171098</v>
      </c>
      <c r="BS5" s="1">
        <v>0.98106475633491397</v>
      </c>
      <c r="BT5" s="1">
        <v>1.0380372449315725</v>
      </c>
      <c r="BU5" s="1">
        <v>0.98</v>
      </c>
      <c r="BV5" s="1">
        <v>1.0329684325763737</v>
      </c>
      <c r="BW5" s="1">
        <v>1.9521165046921407</v>
      </c>
      <c r="BX5" s="1">
        <v>1.9048008179968605</v>
      </c>
      <c r="BY5" s="1">
        <v>1.8601132589244636</v>
      </c>
      <c r="BZ5" s="291">
        <v>1.99</v>
      </c>
      <c r="CA5" s="23">
        <v>1.92</v>
      </c>
      <c r="CB5" s="23">
        <v>2.29</v>
      </c>
      <c r="CC5" s="23">
        <v>1.66</v>
      </c>
      <c r="CD5" s="291">
        <v>1.53</v>
      </c>
      <c r="CE5" s="23">
        <v>1.37</v>
      </c>
      <c r="CF5" s="23">
        <v>1.23</v>
      </c>
      <c r="CG5" s="23">
        <v>1.1499999999999999</v>
      </c>
      <c r="CH5" s="291">
        <v>1.05</v>
      </c>
      <c r="CI5" s="23">
        <v>1.06</v>
      </c>
      <c r="CJ5" s="23">
        <v>0.99</v>
      </c>
      <c r="CK5" s="23">
        <v>0.809586891570093</v>
      </c>
      <c r="CL5" s="23">
        <v>1.0134907358615415</v>
      </c>
      <c r="CM5" s="292">
        <v>1.0679496461862306</v>
      </c>
      <c r="CN5" s="23">
        <v>1.0224124274005877</v>
      </c>
      <c r="CO5" s="23">
        <v>0.88352627340096335</v>
      </c>
      <c r="CP5" s="23">
        <v>0.89242969480837253</v>
      </c>
      <c r="CQ5" s="565">
        <v>0.91122123142391065</v>
      </c>
      <c r="CR5" s="23">
        <v>0.76493545722443657</v>
      </c>
      <c r="CS5" s="23"/>
    </row>
    <row r="6" spans="1:97">
      <c r="A6" s="187" t="s">
        <v>83</v>
      </c>
      <c r="B6" s="30">
        <v>2.64</v>
      </c>
      <c r="C6" s="30">
        <v>1.86</v>
      </c>
      <c r="D6" s="30">
        <v>0.93</v>
      </c>
      <c r="E6" s="30">
        <v>1.1599999999999999</v>
      </c>
      <c r="F6" s="30">
        <v>2.19</v>
      </c>
      <c r="G6" s="30">
        <v>1.6</v>
      </c>
      <c r="H6" s="30">
        <v>0.81</v>
      </c>
      <c r="I6" s="30">
        <v>1.1499999999999999</v>
      </c>
      <c r="J6" s="30">
        <v>2.11</v>
      </c>
      <c r="K6" s="30">
        <v>1.5</v>
      </c>
      <c r="L6" s="30">
        <v>0.86</v>
      </c>
      <c r="M6" s="30">
        <v>0.95</v>
      </c>
      <c r="N6" s="30">
        <v>1.75</v>
      </c>
      <c r="O6" s="30">
        <v>1.33</v>
      </c>
      <c r="P6" s="30">
        <v>0.69</v>
      </c>
      <c r="Q6" s="30">
        <v>0.98</v>
      </c>
      <c r="R6" s="30">
        <v>1.31</v>
      </c>
      <c r="S6" s="30">
        <v>0.89</v>
      </c>
      <c r="T6" s="30">
        <v>0.67</v>
      </c>
      <c r="U6" s="30">
        <v>0.85</v>
      </c>
      <c r="V6" s="30">
        <v>1.08</v>
      </c>
      <c r="W6" s="30">
        <v>0.81</v>
      </c>
      <c r="X6" s="30">
        <v>0.63</v>
      </c>
      <c r="Y6" s="30">
        <v>0.59</v>
      </c>
      <c r="Z6" s="30">
        <v>1.1100000000000001</v>
      </c>
      <c r="AA6" s="30">
        <v>0.63</v>
      </c>
      <c r="AB6" s="30">
        <v>0.59</v>
      </c>
      <c r="AC6" s="30">
        <v>0.74</v>
      </c>
      <c r="AD6" s="30">
        <v>1.24</v>
      </c>
      <c r="AE6" s="30">
        <v>0.89</v>
      </c>
      <c r="AF6" s="30">
        <v>0.56999999999999995</v>
      </c>
      <c r="AG6" s="30">
        <v>0.52</v>
      </c>
      <c r="AH6" s="30">
        <v>0.56999999999999995</v>
      </c>
      <c r="AI6" s="30">
        <v>0.68</v>
      </c>
      <c r="AJ6" s="30">
        <v>0.33</v>
      </c>
      <c r="AK6" s="30">
        <v>0.46</v>
      </c>
      <c r="AL6" s="30">
        <v>0.46</v>
      </c>
      <c r="AM6" s="30">
        <v>0.33</v>
      </c>
      <c r="AN6" s="30">
        <v>0.33</v>
      </c>
      <c r="AO6" s="30">
        <v>0.37</v>
      </c>
      <c r="AP6" s="30">
        <v>0.32</v>
      </c>
      <c r="AQ6" s="30">
        <v>0.32</v>
      </c>
      <c r="AR6" s="30">
        <v>0.25</v>
      </c>
      <c r="AS6" s="30">
        <v>0.53</v>
      </c>
      <c r="AT6" s="30">
        <v>0.331984842</v>
      </c>
      <c r="AU6" s="30">
        <v>0.32810279599999997</v>
      </c>
      <c r="AV6" s="30">
        <v>0.28000000000000003</v>
      </c>
      <c r="AW6" s="30">
        <v>0.28000000000000003</v>
      </c>
      <c r="AX6" s="30">
        <v>0.49</v>
      </c>
      <c r="AY6" s="30">
        <v>0.41</v>
      </c>
      <c r="AZ6" s="30">
        <v>0.37</v>
      </c>
      <c r="BA6" s="30">
        <v>0.35</v>
      </c>
      <c r="BB6" s="30">
        <v>0.48</v>
      </c>
      <c r="BC6" s="30">
        <v>0.37</v>
      </c>
      <c r="BD6" s="30">
        <v>0.36725816021099061</v>
      </c>
      <c r="BE6" s="30">
        <v>0.42</v>
      </c>
      <c r="BF6" s="30">
        <v>0.45</v>
      </c>
      <c r="BG6" s="30">
        <v>0.42</v>
      </c>
      <c r="BH6" s="30">
        <v>0.4086728234694405</v>
      </c>
      <c r="BI6" s="30">
        <v>0.46505414486307411</v>
      </c>
      <c r="BJ6" s="30">
        <v>0.61522496631321844</v>
      </c>
      <c r="BK6" s="30">
        <v>0.53136939383537718</v>
      </c>
      <c r="BL6" s="30">
        <v>0.45469734030970071</v>
      </c>
      <c r="BM6" s="30">
        <v>0.56590399878294972</v>
      </c>
      <c r="BN6" s="30">
        <v>0.60009506687295466</v>
      </c>
      <c r="BO6" s="30">
        <v>0.47307445704776102</v>
      </c>
      <c r="BP6" s="30">
        <v>0.4046485812142615</v>
      </c>
      <c r="BQ6" s="30">
        <v>0.40252089621777321</v>
      </c>
      <c r="BR6" s="30">
        <v>0.4261000957851302</v>
      </c>
      <c r="BS6" s="30">
        <v>0.352092627047292</v>
      </c>
      <c r="BT6" s="30">
        <v>0.4019044977818011</v>
      </c>
      <c r="BU6" s="30">
        <v>0.53386329957400147</v>
      </c>
      <c r="BV6" s="30">
        <v>0.49774028705084783</v>
      </c>
      <c r="BW6" s="30">
        <v>1.109424796028293</v>
      </c>
      <c r="BX6" s="30">
        <v>0.92537182406236229</v>
      </c>
      <c r="BY6" s="30">
        <v>0.96422697439602845</v>
      </c>
      <c r="BZ6" s="293">
        <v>0.93</v>
      </c>
      <c r="CA6" s="33">
        <v>0.88</v>
      </c>
      <c r="CB6" s="33">
        <v>1.35</v>
      </c>
      <c r="CC6" s="33">
        <v>0.82</v>
      </c>
      <c r="CD6" s="293">
        <v>0.62</v>
      </c>
      <c r="CE6" s="33">
        <v>0.48</v>
      </c>
      <c r="CF6" s="33">
        <v>0.46</v>
      </c>
      <c r="CG6" s="33">
        <v>0.56000000000000005</v>
      </c>
      <c r="CH6" s="293">
        <v>0.45</v>
      </c>
      <c r="CI6" s="33">
        <v>0.28000000000000003</v>
      </c>
      <c r="CJ6" s="33">
        <v>0.42</v>
      </c>
      <c r="CK6" s="33">
        <v>0.31392157813598681</v>
      </c>
      <c r="CL6" s="33">
        <v>0.41317766941533451</v>
      </c>
      <c r="CM6" s="294">
        <v>0.36029909840842994</v>
      </c>
      <c r="CN6" s="33">
        <v>0.38434137406715579</v>
      </c>
      <c r="CO6" s="33">
        <v>0.35781222038945937</v>
      </c>
      <c r="CP6" s="33">
        <v>0.37324734523258846</v>
      </c>
      <c r="CQ6" s="294">
        <v>0.26724186393562971</v>
      </c>
      <c r="CR6" s="33">
        <v>0.29584821359645208</v>
      </c>
      <c r="CS6" s="33"/>
    </row>
    <row r="7" spans="1:97">
      <c r="A7" s="189" t="s">
        <v>84</v>
      </c>
      <c r="B7" s="38">
        <v>4.59</v>
      </c>
      <c r="C7" s="38">
        <v>4.08</v>
      </c>
      <c r="D7" s="38">
        <v>2.82</v>
      </c>
      <c r="E7" s="38">
        <v>2.37</v>
      </c>
      <c r="F7" s="38">
        <v>4.03</v>
      </c>
      <c r="G7" s="38">
        <v>3.38</v>
      </c>
      <c r="H7" s="38">
        <v>2.2000000000000002</v>
      </c>
      <c r="I7" s="38">
        <v>2.82</v>
      </c>
      <c r="J7" s="38">
        <v>4.33</v>
      </c>
      <c r="K7" s="38">
        <v>3.21</v>
      </c>
      <c r="L7" s="38">
        <v>1.91</v>
      </c>
      <c r="M7" s="38">
        <v>2.08</v>
      </c>
      <c r="N7" s="38">
        <v>4.12</v>
      </c>
      <c r="O7" s="38">
        <v>2.81</v>
      </c>
      <c r="P7" s="38">
        <v>2.15</v>
      </c>
      <c r="Q7" s="38">
        <v>2.2000000000000002</v>
      </c>
      <c r="R7" s="38">
        <v>2.68</v>
      </c>
      <c r="S7" s="38">
        <v>2.21</v>
      </c>
      <c r="T7" s="38">
        <v>2.17</v>
      </c>
      <c r="U7" s="38">
        <v>2.1</v>
      </c>
      <c r="V7" s="38">
        <v>2.5</v>
      </c>
      <c r="W7" s="38">
        <v>2.33</v>
      </c>
      <c r="X7" s="38">
        <v>1.85</v>
      </c>
      <c r="Y7" s="38">
        <v>1.56</v>
      </c>
      <c r="Z7" s="38">
        <v>2.65</v>
      </c>
      <c r="AA7" s="38">
        <v>2.04</v>
      </c>
      <c r="AB7" s="38">
        <v>1.71</v>
      </c>
      <c r="AC7" s="38">
        <v>2.2400000000000002</v>
      </c>
      <c r="AD7" s="38">
        <v>3.44</v>
      </c>
      <c r="AE7" s="38">
        <v>2.08</v>
      </c>
      <c r="AF7" s="38">
        <v>1.89</v>
      </c>
      <c r="AG7" s="38">
        <v>1.62</v>
      </c>
      <c r="AH7" s="38">
        <v>1.75</v>
      </c>
      <c r="AI7" s="38">
        <v>1.71</v>
      </c>
      <c r="AJ7" s="38">
        <v>1.19</v>
      </c>
      <c r="AK7" s="38">
        <v>1.31</v>
      </c>
      <c r="AL7" s="38">
        <v>1.19</v>
      </c>
      <c r="AM7" s="38">
        <v>0.72</v>
      </c>
      <c r="AN7" s="38">
        <v>1.19</v>
      </c>
      <c r="AO7" s="38">
        <v>1.04</v>
      </c>
      <c r="AP7" s="38">
        <v>1.07</v>
      </c>
      <c r="AQ7" s="38">
        <v>1.2</v>
      </c>
      <c r="AR7" s="38">
        <v>0.8</v>
      </c>
      <c r="AS7" s="38">
        <v>1.7200000000000002</v>
      </c>
      <c r="AT7" s="38">
        <v>1.07614006</v>
      </c>
      <c r="AU7" s="38">
        <v>0.811193791</v>
      </c>
      <c r="AV7" s="38">
        <v>0.83</v>
      </c>
      <c r="AW7" s="38">
        <v>0.9</v>
      </c>
      <c r="AX7" s="38">
        <v>1.1499999999999999</v>
      </c>
      <c r="AY7" s="38">
        <v>1.29</v>
      </c>
      <c r="AZ7" s="38">
        <v>1.33</v>
      </c>
      <c r="BA7" s="38">
        <v>0.93</v>
      </c>
      <c r="BB7" s="38">
        <v>1.29</v>
      </c>
      <c r="BC7" s="38">
        <v>0.84</v>
      </c>
      <c r="BD7" s="38">
        <v>1.2041411130796242</v>
      </c>
      <c r="BE7" s="38">
        <v>0.96</v>
      </c>
      <c r="BF7" s="38">
        <v>1.35</v>
      </c>
      <c r="BG7" s="38">
        <v>1.41</v>
      </c>
      <c r="BH7" s="38">
        <v>0.98179129759713535</v>
      </c>
      <c r="BI7" s="38">
        <v>1.3384145080682401</v>
      </c>
      <c r="BJ7" s="38">
        <v>1.269850431150396</v>
      </c>
      <c r="BK7" s="38">
        <v>1.5715608855377923</v>
      </c>
      <c r="BL7" s="38">
        <v>1.4696296196940559</v>
      </c>
      <c r="BM7" s="38">
        <v>1.274315704417877</v>
      </c>
      <c r="BN7" s="38">
        <v>1.6244414199369748</v>
      </c>
      <c r="BO7" s="38">
        <v>1.1287890976741399</v>
      </c>
      <c r="BP7" s="38">
        <v>1.0668152916049092</v>
      </c>
      <c r="BQ7" s="38">
        <v>1.0724691362979581</v>
      </c>
      <c r="BR7" s="38">
        <v>1.1986244098083714</v>
      </c>
      <c r="BS7" s="38">
        <v>1.122999212551796</v>
      </c>
      <c r="BT7" s="38">
        <v>1.2616715879018563</v>
      </c>
      <c r="BU7" s="38">
        <v>1.067064364445546</v>
      </c>
      <c r="BV7" s="38">
        <v>1.2627655025430613</v>
      </c>
      <c r="BW7" s="38">
        <v>2.2827809816769218</v>
      </c>
      <c r="BX7" s="38">
        <v>2.2409470154338038</v>
      </c>
      <c r="BY7" s="38">
        <v>2.0871480234076212</v>
      </c>
      <c r="BZ7" s="295">
        <v>2.37</v>
      </c>
      <c r="CA7" s="41">
        <v>2.02</v>
      </c>
      <c r="CB7" s="41">
        <v>2.56</v>
      </c>
      <c r="CC7" s="41">
        <v>1.8</v>
      </c>
      <c r="CD7" s="295">
        <v>1.49</v>
      </c>
      <c r="CE7" s="41">
        <v>1.27</v>
      </c>
      <c r="CF7" s="41">
        <v>1.02</v>
      </c>
      <c r="CG7" s="41">
        <v>0.88</v>
      </c>
      <c r="CH7" s="295">
        <v>1.03</v>
      </c>
      <c r="CI7" s="41">
        <v>0.94</v>
      </c>
      <c r="CJ7" s="41">
        <v>1.0900000000000001</v>
      </c>
      <c r="CK7" s="41">
        <v>0.77183696172737237</v>
      </c>
      <c r="CL7" s="41">
        <v>1.1162894152794496</v>
      </c>
      <c r="CM7" s="296">
        <v>0.89974887386880364</v>
      </c>
      <c r="CN7" s="41">
        <v>0.908006040282754</v>
      </c>
      <c r="CO7" s="41">
        <v>0.68462840903592315</v>
      </c>
      <c r="CP7" s="41">
        <v>0.76496071416760902</v>
      </c>
      <c r="CQ7" s="296">
        <v>0.78085568642529557</v>
      </c>
      <c r="CR7" s="41">
        <v>0.61503578703874462</v>
      </c>
      <c r="CS7" s="41"/>
    </row>
    <row r="8" spans="1:97">
      <c r="A8" s="189" t="s">
        <v>94</v>
      </c>
      <c r="B8" s="38">
        <v>4.6399999999999997</v>
      </c>
      <c r="C8" s="38">
        <v>4.95</v>
      </c>
      <c r="D8" s="38">
        <v>3.25</v>
      </c>
      <c r="E8" s="38">
        <v>2.2999999999999998</v>
      </c>
      <c r="F8" s="38">
        <v>4.4000000000000004</v>
      </c>
      <c r="G8" s="38">
        <v>4.2</v>
      </c>
      <c r="H8" s="38">
        <v>2.5</v>
      </c>
      <c r="I8" s="38">
        <v>2.58</v>
      </c>
      <c r="J8" s="38">
        <v>4.7300000000000004</v>
      </c>
      <c r="K8" s="38">
        <v>4.12</v>
      </c>
      <c r="L8" s="38">
        <v>2.94</v>
      </c>
      <c r="M8" s="38">
        <v>1.94</v>
      </c>
      <c r="N8" s="38">
        <v>3.48</v>
      </c>
      <c r="O8" s="38">
        <v>2.72</v>
      </c>
      <c r="P8" s="38">
        <v>1.99</v>
      </c>
      <c r="Q8" s="38">
        <v>2</v>
      </c>
      <c r="R8" s="38">
        <v>2.83</v>
      </c>
      <c r="S8" s="38">
        <v>2.44</v>
      </c>
      <c r="T8" s="38">
        <v>2.17</v>
      </c>
      <c r="U8" s="38">
        <v>1.71</v>
      </c>
      <c r="V8" s="38">
        <v>1.99</v>
      </c>
      <c r="W8" s="38">
        <v>2.27</v>
      </c>
      <c r="X8" s="38">
        <v>1.42</v>
      </c>
      <c r="Y8" s="38">
        <v>2.21</v>
      </c>
      <c r="Z8" s="38">
        <v>2.19</v>
      </c>
      <c r="AA8" s="38">
        <v>1.66</v>
      </c>
      <c r="AB8" s="38">
        <v>1.86</v>
      </c>
      <c r="AC8" s="38">
        <v>1.61</v>
      </c>
      <c r="AD8" s="38">
        <v>3.06</v>
      </c>
      <c r="AE8" s="38">
        <v>2.4</v>
      </c>
      <c r="AF8" s="38">
        <v>1.1399999999999999</v>
      </c>
      <c r="AG8" s="38">
        <v>0.93</v>
      </c>
      <c r="AH8" s="38">
        <v>1.75</v>
      </c>
      <c r="AI8" s="38">
        <v>1.63</v>
      </c>
      <c r="AJ8" s="38">
        <v>0.8</v>
      </c>
      <c r="AK8" s="38">
        <v>0.81</v>
      </c>
      <c r="AL8" s="38">
        <v>0.91</v>
      </c>
      <c r="AM8" s="38">
        <v>0.78</v>
      </c>
      <c r="AN8" s="38">
        <v>0.8</v>
      </c>
      <c r="AO8" s="38">
        <v>0.6</v>
      </c>
      <c r="AP8" s="38">
        <v>0.89</v>
      </c>
      <c r="AQ8" s="38">
        <v>0.94</v>
      </c>
      <c r="AR8" s="38">
        <v>0.71</v>
      </c>
      <c r="AS8" s="38">
        <v>1.79</v>
      </c>
      <c r="AT8" s="38">
        <v>0.97389773300000004</v>
      </c>
      <c r="AU8" s="38">
        <v>0.83191976899999998</v>
      </c>
      <c r="AV8" s="38">
        <v>0.97</v>
      </c>
      <c r="AW8" s="38">
        <v>0.73</v>
      </c>
      <c r="AX8" s="38">
        <v>1.1399999999999999</v>
      </c>
      <c r="AY8" s="38">
        <v>1.2</v>
      </c>
      <c r="AZ8" s="38">
        <v>0.95</v>
      </c>
      <c r="BA8" s="38">
        <v>0.6</v>
      </c>
      <c r="BB8" s="38">
        <v>1.22</v>
      </c>
      <c r="BC8" s="38">
        <v>1.19</v>
      </c>
      <c r="BD8" s="38">
        <v>1.0858526432802489</v>
      </c>
      <c r="BE8" s="38">
        <v>0.98</v>
      </c>
      <c r="BF8" s="38">
        <v>1.17</v>
      </c>
      <c r="BG8" s="38">
        <v>1.33</v>
      </c>
      <c r="BH8" s="38">
        <v>0.90671833840235794</v>
      </c>
      <c r="BI8" s="38">
        <v>1.070732473612698</v>
      </c>
      <c r="BJ8" s="38">
        <v>1.644744391960034</v>
      </c>
      <c r="BK8" s="38">
        <v>1.4101483080284458</v>
      </c>
      <c r="BL8" s="38">
        <v>1.2119254926845906</v>
      </c>
      <c r="BM8" s="38">
        <v>1.2206207908566293</v>
      </c>
      <c r="BN8" s="38">
        <v>1.5262377010008856</v>
      </c>
      <c r="BO8" s="38">
        <v>1.2187195592322699</v>
      </c>
      <c r="BP8" s="38">
        <v>1.0895750652556484</v>
      </c>
      <c r="BQ8" s="38">
        <v>1.146806104206854</v>
      </c>
      <c r="BR8" s="38">
        <v>0.94515885673018651</v>
      </c>
      <c r="BS8" s="38">
        <v>1.2067677029956492</v>
      </c>
      <c r="BT8" s="38">
        <v>1.0936761247766926</v>
      </c>
      <c r="BU8" s="38">
        <v>1.1298348411327934</v>
      </c>
      <c r="BV8" s="38">
        <v>1.2018085763005826</v>
      </c>
      <c r="BW8" s="38">
        <v>2.1159510716761813</v>
      </c>
      <c r="BX8" s="38">
        <v>2.3882770328285212</v>
      </c>
      <c r="BY8" s="38">
        <v>1.9911260907840733</v>
      </c>
      <c r="BZ8" s="295">
        <v>2.42</v>
      </c>
      <c r="CA8" s="41">
        <v>1.98</v>
      </c>
      <c r="CB8" s="41">
        <v>2.4900000000000002</v>
      </c>
      <c r="CC8" s="41">
        <v>1.72</v>
      </c>
      <c r="CD8" s="295">
        <v>1.6</v>
      </c>
      <c r="CE8" s="41">
        <v>1.52</v>
      </c>
      <c r="CF8" s="41">
        <v>1.46</v>
      </c>
      <c r="CG8" s="41">
        <v>1.33</v>
      </c>
      <c r="CH8" s="295">
        <v>1.1100000000000001</v>
      </c>
      <c r="CI8" s="41">
        <v>1.03</v>
      </c>
      <c r="CJ8" s="41">
        <v>0.85</v>
      </c>
      <c r="CK8" s="41">
        <v>0.81342783581719869</v>
      </c>
      <c r="CL8" s="41">
        <v>1.287022477755827</v>
      </c>
      <c r="CM8" s="296">
        <v>0.88580755482233664</v>
      </c>
      <c r="CN8" s="41">
        <v>0.99540979596677204</v>
      </c>
      <c r="CO8" s="41">
        <v>0.97515593231737774</v>
      </c>
      <c r="CP8" s="41">
        <v>0.94418484135931391</v>
      </c>
      <c r="CQ8" s="296">
        <v>0.9766370778771859</v>
      </c>
      <c r="CR8" s="41">
        <v>0.83288116663242762</v>
      </c>
      <c r="CS8" s="41"/>
    </row>
    <row r="9" spans="1:97" ht="12" customHeight="1">
      <c r="A9" s="189" t="s">
        <v>86</v>
      </c>
      <c r="B9" s="38">
        <v>4.2</v>
      </c>
      <c r="C9" s="38">
        <v>4.57</v>
      </c>
      <c r="D9" s="38">
        <v>2.86</v>
      </c>
      <c r="E9" s="38">
        <v>3.41</v>
      </c>
      <c r="F9" s="38">
        <v>3.66</v>
      </c>
      <c r="G9" s="38">
        <v>3.6</v>
      </c>
      <c r="H9" s="38">
        <v>2.02</v>
      </c>
      <c r="I9" s="38">
        <v>2.33</v>
      </c>
      <c r="J9" s="38">
        <v>2.41</v>
      </c>
      <c r="K9" s="38">
        <v>2.98</v>
      </c>
      <c r="L9" s="38">
        <v>3.1</v>
      </c>
      <c r="M9" s="38">
        <v>1.54</v>
      </c>
      <c r="N9" s="38">
        <v>3.76</v>
      </c>
      <c r="O9" s="38">
        <v>2.17</v>
      </c>
      <c r="P9" s="38">
        <v>2</v>
      </c>
      <c r="Q9" s="38">
        <v>1.94</v>
      </c>
      <c r="R9" s="38">
        <v>2.89</v>
      </c>
      <c r="S9" s="38">
        <v>2.42</v>
      </c>
      <c r="T9" s="38">
        <v>1.17</v>
      </c>
      <c r="U9" s="38">
        <v>1.4</v>
      </c>
      <c r="V9" s="38">
        <v>1.77</v>
      </c>
      <c r="W9" s="38">
        <v>2.2599999999999998</v>
      </c>
      <c r="X9" s="38">
        <v>2.2000000000000002</v>
      </c>
      <c r="Y9" s="38">
        <v>1.41</v>
      </c>
      <c r="Z9" s="38">
        <v>2.02</v>
      </c>
      <c r="AA9" s="38">
        <v>2.76</v>
      </c>
      <c r="AB9" s="38">
        <v>2.02</v>
      </c>
      <c r="AC9" s="38">
        <v>2.65</v>
      </c>
      <c r="AD9" s="38">
        <v>3.54</v>
      </c>
      <c r="AE9" s="38">
        <v>3.06</v>
      </c>
      <c r="AF9" s="38">
        <v>2.19</v>
      </c>
      <c r="AG9" s="38">
        <v>1.45</v>
      </c>
      <c r="AH9" s="38">
        <v>1.84</v>
      </c>
      <c r="AI9" s="38">
        <v>1.98</v>
      </c>
      <c r="AJ9" s="38">
        <v>1.44</v>
      </c>
      <c r="AK9" s="38">
        <v>1.18</v>
      </c>
      <c r="AL9" s="38">
        <v>1.36</v>
      </c>
      <c r="AM9" s="38">
        <v>0.98</v>
      </c>
      <c r="AN9" s="38">
        <v>1.44</v>
      </c>
      <c r="AO9" s="38">
        <v>0.88</v>
      </c>
      <c r="AP9" s="38">
        <v>1.24</v>
      </c>
      <c r="AQ9" s="38">
        <v>1.03</v>
      </c>
      <c r="AR9" s="38">
        <v>1.06</v>
      </c>
      <c r="AS9" s="38">
        <v>1.5499999999999998</v>
      </c>
      <c r="AT9" s="38">
        <v>0.83645866300000005</v>
      </c>
      <c r="AU9" s="38">
        <v>0.72064889700000001</v>
      </c>
      <c r="AV9" s="38">
        <v>1.61</v>
      </c>
      <c r="AW9" s="38">
        <v>1.23</v>
      </c>
      <c r="AX9" s="38">
        <v>1.37</v>
      </c>
      <c r="AY9" s="38">
        <v>1.46</v>
      </c>
      <c r="AZ9" s="38">
        <v>0.98</v>
      </c>
      <c r="BA9" s="38">
        <v>0.96</v>
      </c>
      <c r="BB9" s="38">
        <v>1.1499999999999999</v>
      </c>
      <c r="BC9" s="38">
        <v>1.19</v>
      </c>
      <c r="BD9" s="38">
        <v>1.2782500307808291</v>
      </c>
      <c r="BE9" s="38">
        <v>1.07</v>
      </c>
      <c r="BF9" s="38">
        <v>1.9</v>
      </c>
      <c r="BG9" s="38">
        <v>1.7</v>
      </c>
      <c r="BH9" s="38">
        <v>1.2215883639633618</v>
      </c>
      <c r="BI9" s="38">
        <v>1.4388201496235598</v>
      </c>
      <c r="BJ9" s="38">
        <v>2.2493301302601587</v>
      </c>
      <c r="BK9" s="38">
        <v>2.5108925764230805</v>
      </c>
      <c r="BL9" s="38">
        <v>1.6109202346627578</v>
      </c>
      <c r="BM9" s="38">
        <v>1.4455551218948954</v>
      </c>
      <c r="BN9" s="38">
        <v>2.0310222920074152</v>
      </c>
      <c r="BO9" s="38">
        <v>1.90179701070882</v>
      </c>
      <c r="BP9" s="38">
        <v>1.154262134468625</v>
      </c>
      <c r="BQ9" s="38">
        <v>1.3066521491122371</v>
      </c>
      <c r="BR9" s="38">
        <v>1.3440123701346944</v>
      </c>
      <c r="BS9" s="38">
        <v>2.0521194816620061</v>
      </c>
      <c r="BT9" s="38">
        <v>2.0535616897644595</v>
      </c>
      <c r="BU9" s="38">
        <v>1.4784643568259888</v>
      </c>
      <c r="BV9" s="38">
        <v>1.205956581897492</v>
      </c>
      <c r="BW9" s="38">
        <v>2.9277205594765392</v>
      </c>
      <c r="BX9" s="38">
        <v>2.7865470120590619</v>
      </c>
      <c r="BY9" s="38">
        <v>2.4408161879283834</v>
      </c>
      <c r="BZ9" s="295">
        <v>2.17</v>
      </c>
      <c r="CA9" s="41">
        <v>3.16</v>
      </c>
      <c r="CB9" s="41">
        <v>2.84</v>
      </c>
      <c r="CC9" s="41">
        <v>1.81</v>
      </c>
      <c r="CD9" s="295">
        <v>1.97</v>
      </c>
      <c r="CE9" s="41">
        <v>1.73</v>
      </c>
      <c r="CF9" s="41">
        <v>1.82</v>
      </c>
      <c r="CG9" s="41">
        <v>1.32</v>
      </c>
      <c r="CH9" s="295">
        <v>1.1000000000000001</v>
      </c>
      <c r="CI9" s="41">
        <v>1.56</v>
      </c>
      <c r="CJ9" s="41">
        <v>1.1599999999999999</v>
      </c>
      <c r="CK9" s="41">
        <v>0.59044723046830561</v>
      </c>
      <c r="CL9" s="41">
        <v>1.2547991843382615</v>
      </c>
      <c r="CM9" s="296">
        <v>1.939713212488215</v>
      </c>
      <c r="CN9" s="41">
        <v>1.3187782557273771</v>
      </c>
      <c r="CO9" s="41">
        <v>1.0092500419058401</v>
      </c>
      <c r="CP9" s="41">
        <v>1.2847920566791253</v>
      </c>
      <c r="CQ9" s="296">
        <v>1.1247292601944057</v>
      </c>
      <c r="CR9" s="41">
        <v>1.428668873835917</v>
      </c>
      <c r="CS9" s="41"/>
    </row>
    <row r="10" spans="1:97" ht="12" customHeight="1">
      <c r="A10" s="189" t="s">
        <v>87</v>
      </c>
      <c r="B10" s="38">
        <v>5.66</v>
      </c>
      <c r="C10" s="38">
        <v>8.3800000000000008</v>
      </c>
      <c r="D10" s="38">
        <v>5.29</v>
      </c>
      <c r="E10" s="38">
        <v>3.66</v>
      </c>
      <c r="F10" s="38">
        <v>4.28</v>
      </c>
      <c r="G10" s="38">
        <v>5.6</v>
      </c>
      <c r="H10" s="38">
        <v>3.68</v>
      </c>
      <c r="I10" s="38">
        <v>3.38</v>
      </c>
      <c r="J10" s="38">
        <v>6</v>
      </c>
      <c r="K10" s="38">
        <v>5.57</v>
      </c>
      <c r="L10" s="38">
        <v>2.0499999999999998</v>
      </c>
      <c r="M10" s="38">
        <v>3.18</v>
      </c>
      <c r="N10" s="38">
        <v>3.92</v>
      </c>
      <c r="O10" s="38">
        <v>5.15</v>
      </c>
      <c r="P10" s="38">
        <v>3.47</v>
      </c>
      <c r="Q10" s="38">
        <v>2.58</v>
      </c>
      <c r="R10" s="38">
        <v>2.54</v>
      </c>
      <c r="S10" s="38">
        <v>3.56</v>
      </c>
      <c r="T10" s="38">
        <v>1.42</v>
      </c>
      <c r="U10" s="38">
        <v>2.35</v>
      </c>
      <c r="V10" s="38">
        <v>3.58</v>
      </c>
      <c r="W10" s="38">
        <v>4.13</v>
      </c>
      <c r="X10" s="38">
        <v>2.1800000000000002</v>
      </c>
      <c r="Y10" s="38">
        <v>1.77</v>
      </c>
      <c r="Z10" s="38">
        <v>2.06</v>
      </c>
      <c r="AA10" s="38">
        <v>3.67</v>
      </c>
      <c r="AB10" s="38">
        <v>2.79</v>
      </c>
      <c r="AC10" s="38">
        <v>2.61</v>
      </c>
      <c r="AD10" s="38">
        <v>3.2</v>
      </c>
      <c r="AE10" s="38">
        <v>4.43</v>
      </c>
      <c r="AF10" s="38">
        <v>3.09</v>
      </c>
      <c r="AG10" s="38">
        <v>1.89</v>
      </c>
      <c r="AH10" s="38">
        <v>2.39</v>
      </c>
      <c r="AI10" s="38">
        <v>2.1800000000000002</v>
      </c>
      <c r="AJ10" s="38">
        <v>2.0299999999999998</v>
      </c>
      <c r="AK10" s="38">
        <v>1.31</v>
      </c>
      <c r="AL10" s="38">
        <v>1.36</v>
      </c>
      <c r="AM10" s="38">
        <v>1.51</v>
      </c>
      <c r="AN10" s="38">
        <v>2.0299999999999998</v>
      </c>
      <c r="AO10" s="38">
        <v>0.87</v>
      </c>
      <c r="AP10" s="38">
        <v>1.6</v>
      </c>
      <c r="AQ10" s="38">
        <v>2.2799999999999998</v>
      </c>
      <c r="AR10" s="38">
        <v>1.06</v>
      </c>
      <c r="AS10" s="38">
        <v>2.11</v>
      </c>
      <c r="AT10" s="38">
        <v>1.163776707</v>
      </c>
      <c r="AU10" s="38">
        <v>2.105718601</v>
      </c>
      <c r="AV10" s="38">
        <v>1.88</v>
      </c>
      <c r="AW10" s="38">
        <v>1.35</v>
      </c>
      <c r="AX10" s="38">
        <v>1.4</v>
      </c>
      <c r="AY10" s="38">
        <v>1.72</v>
      </c>
      <c r="AZ10" s="38">
        <v>1.2</v>
      </c>
      <c r="BA10" s="38">
        <v>0.91</v>
      </c>
      <c r="BB10" s="38">
        <v>1.37</v>
      </c>
      <c r="BC10" s="38">
        <v>1.77</v>
      </c>
      <c r="BD10" s="38">
        <v>1.8071722179740384</v>
      </c>
      <c r="BE10" s="38">
        <v>1.17</v>
      </c>
      <c r="BF10" s="38">
        <v>1.27</v>
      </c>
      <c r="BG10" s="38">
        <v>2.13</v>
      </c>
      <c r="BH10" s="38">
        <v>1.5092077258513965</v>
      </c>
      <c r="BI10" s="38">
        <v>1.1745923923188415</v>
      </c>
      <c r="BJ10" s="38">
        <v>2.3400086799815174</v>
      </c>
      <c r="BK10" s="38">
        <v>2.6255131462908241</v>
      </c>
      <c r="BL10" s="38">
        <v>2.4670801155652415</v>
      </c>
      <c r="BM10" s="38">
        <v>1.8870850077537911</v>
      </c>
      <c r="BN10" s="38">
        <v>2.1809589738784392</v>
      </c>
      <c r="BO10" s="38">
        <v>2.4176356174012699</v>
      </c>
      <c r="BP10" s="38">
        <v>1.419580665317441</v>
      </c>
      <c r="BQ10" s="38">
        <v>1.4074083162378994</v>
      </c>
      <c r="BR10" s="38">
        <v>1.7123610412620542</v>
      </c>
      <c r="BS10" s="38">
        <v>1.8927962527716451</v>
      </c>
      <c r="BT10" s="38">
        <v>1.3146420017838225</v>
      </c>
      <c r="BU10" s="38">
        <v>1.3966697661980796</v>
      </c>
      <c r="BV10" s="38">
        <v>1.4891850337506372</v>
      </c>
      <c r="BW10" s="38">
        <v>3.1601162637469411</v>
      </c>
      <c r="BX10" s="38">
        <v>2.7327611457877525</v>
      </c>
      <c r="BY10" s="38">
        <v>2.8339774790740995</v>
      </c>
      <c r="BZ10" s="295">
        <v>3.45</v>
      </c>
      <c r="CA10" s="41">
        <v>3.06</v>
      </c>
      <c r="CB10" s="41">
        <v>3.17</v>
      </c>
      <c r="CC10" s="41">
        <v>1.97</v>
      </c>
      <c r="CD10" s="295">
        <v>2.38</v>
      </c>
      <c r="CE10" s="41">
        <v>2.4900000000000002</v>
      </c>
      <c r="CF10" s="41">
        <v>1.71</v>
      </c>
      <c r="CG10" s="41">
        <v>1.43</v>
      </c>
      <c r="CH10" s="295">
        <v>1.1100000000000001</v>
      </c>
      <c r="CI10" s="41">
        <v>2.06</v>
      </c>
      <c r="CJ10" s="41">
        <v>1.3</v>
      </c>
      <c r="CK10" s="41">
        <v>1.3675588683187967</v>
      </c>
      <c r="CL10" s="41">
        <v>1.2317603866146773</v>
      </c>
      <c r="CM10" s="296">
        <v>2.4138651239181512</v>
      </c>
      <c r="CN10" s="41">
        <v>2.013132512371095</v>
      </c>
      <c r="CO10" s="41">
        <v>1.6016103894659552</v>
      </c>
      <c r="CP10" s="41">
        <v>1.3103590307961817</v>
      </c>
      <c r="CQ10" s="296">
        <v>1.7611433140692772</v>
      </c>
      <c r="CR10" s="41">
        <v>1.0597112945246085</v>
      </c>
      <c r="CS10" s="41"/>
    </row>
    <row r="11" spans="1:97" ht="12" customHeight="1">
      <c r="A11" s="191" t="s">
        <v>88</v>
      </c>
      <c r="B11" s="34">
        <v>3.2</v>
      </c>
      <c r="C11" s="34">
        <v>4.01</v>
      </c>
      <c r="D11" s="34">
        <v>3.44</v>
      </c>
      <c r="E11" s="34">
        <v>3.76</v>
      </c>
      <c r="F11" s="34">
        <v>3.59</v>
      </c>
      <c r="G11" s="34">
        <v>4.16</v>
      </c>
      <c r="H11" s="34">
        <v>3.94</v>
      </c>
      <c r="I11" s="34">
        <v>3.23</v>
      </c>
      <c r="J11" s="34">
        <v>3.08</v>
      </c>
      <c r="K11" s="34">
        <v>4.75</v>
      </c>
      <c r="L11" s="34">
        <v>3.26</v>
      </c>
      <c r="M11" s="34">
        <v>2.75</v>
      </c>
      <c r="N11" s="34">
        <v>2.99</v>
      </c>
      <c r="O11" s="34">
        <v>3.38</v>
      </c>
      <c r="P11" s="34">
        <v>2.71</v>
      </c>
      <c r="Q11" s="34">
        <v>2.41</v>
      </c>
      <c r="R11" s="34">
        <v>2.62</v>
      </c>
      <c r="S11" s="34">
        <v>3.75</v>
      </c>
      <c r="T11" s="34">
        <v>2.2400000000000002</v>
      </c>
      <c r="U11" s="34">
        <v>2.17</v>
      </c>
      <c r="V11" s="34">
        <v>2.39</v>
      </c>
      <c r="W11" s="34">
        <v>3.23</v>
      </c>
      <c r="X11" s="34">
        <v>2.34</v>
      </c>
      <c r="Y11" s="34">
        <v>2.06</v>
      </c>
      <c r="Z11" s="34">
        <v>2.3199999999999998</v>
      </c>
      <c r="AA11" s="34">
        <v>2.95</v>
      </c>
      <c r="AB11" s="34">
        <v>2.0499999999999998</v>
      </c>
      <c r="AC11" s="34">
        <v>2.04</v>
      </c>
      <c r="AD11" s="34">
        <v>2.63</v>
      </c>
      <c r="AE11" s="34">
        <v>3.44</v>
      </c>
      <c r="AF11" s="34">
        <v>2.17</v>
      </c>
      <c r="AG11" s="34">
        <v>1.93</v>
      </c>
      <c r="AH11" s="34">
        <v>1.81</v>
      </c>
      <c r="AI11" s="34">
        <v>3.21</v>
      </c>
      <c r="AJ11" s="34">
        <v>2.38</v>
      </c>
      <c r="AK11" s="34">
        <v>1.79</v>
      </c>
      <c r="AL11" s="34">
        <v>1.56</v>
      </c>
      <c r="AM11" s="34">
        <v>1.05</v>
      </c>
      <c r="AN11" s="34">
        <v>2.38</v>
      </c>
      <c r="AO11" s="34">
        <v>1.03</v>
      </c>
      <c r="AP11" s="34">
        <v>1.32</v>
      </c>
      <c r="AQ11" s="34">
        <v>2.02</v>
      </c>
      <c r="AR11" s="34">
        <v>1.25</v>
      </c>
      <c r="AS11" s="34">
        <v>2.17</v>
      </c>
      <c r="AT11" s="34">
        <v>1.367174431</v>
      </c>
      <c r="AU11" s="34">
        <v>1.714679458</v>
      </c>
      <c r="AV11" s="34">
        <v>1.88</v>
      </c>
      <c r="AW11" s="34">
        <v>1.32</v>
      </c>
      <c r="AX11" s="34">
        <v>1.45</v>
      </c>
      <c r="AY11" s="34">
        <v>2.13</v>
      </c>
      <c r="AZ11" s="34">
        <v>1.62</v>
      </c>
      <c r="BA11" s="34">
        <v>0.96</v>
      </c>
      <c r="BB11" s="34">
        <v>1.61</v>
      </c>
      <c r="BC11" s="34">
        <v>1.86</v>
      </c>
      <c r="BD11" s="34">
        <v>1.8216304483506676</v>
      </c>
      <c r="BE11" s="34">
        <v>1.44</v>
      </c>
      <c r="BF11" s="34">
        <v>1.61</v>
      </c>
      <c r="BG11" s="34">
        <v>1.98</v>
      </c>
      <c r="BH11" s="34">
        <v>2.2381547864343556</v>
      </c>
      <c r="BI11" s="34">
        <v>1.7496675666003567</v>
      </c>
      <c r="BJ11" s="34">
        <v>1.909633499064977</v>
      </c>
      <c r="BK11" s="34">
        <v>2.021037056722355</v>
      </c>
      <c r="BL11" s="34">
        <v>2.4047884703448306</v>
      </c>
      <c r="BM11" s="34">
        <v>2.0688432985793801</v>
      </c>
      <c r="BN11" s="34">
        <v>1.961916491333721</v>
      </c>
      <c r="BO11" s="34">
        <v>1.90075738942729</v>
      </c>
      <c r="BP11" s="34">
        <v>2.1126696725262262</v>
      </c>
      <c r="BQ11" s="34">
        <v>1.8466121547849177</v>
      </c>
      <c r="BR11" s="34">
        <v>1.559577261738613</v>
      </c>
      <c r="BS11" s="34">
        <v>1.7781342849408421</v>
      </c>
      <c r="BT11" s="34">
        <v>2.1505766444865508</v>
      </c>
      <c r="BU11" s="34">
        <v>1.7054485543361637</v>
      </c>
      <c r="BV11" s="34">
        <v>1.8027213073947637</v>
      </c>
      <c r="BW11" s="34">
        <v>2.9369472210094854</v>
      </c>
      <c r="BX11" s="34">
        <v>3.1527929695187829</v>
      </c>
      <c r="BY11" s="34">
        <v>3.2800706337402912</v>
      </c>
      <c r="BZ11" s="297">
        <v>3.19</v>
      </c>
      <c r="CA11" s="37">
        <v>3.46</v>
      </c>
      <c r="CB11" s="37">
        <v>3.66</v>
      </c>
      <c r="CC11" s="37">
        <v>3.26</v>
      </c>
      <c r="CD11" s="297">
        <v>3.1</v>
      </c>
      <c r="CE11" s="37">
        <v>2.72</v>
      </c>
      <c r="CF11" s="37">
        <v>2.4900000000000002</v>
      </c>
      <c r="CG11" s="37">
        <v>2.36</v>
      </c>
      <c r="CH11" s="297">
        <v>2.2200000000000002</v>
      </c>
      <c r="CI11" s="37">
        <v>2.36</v>
      </c>
      <c r="CJ11" s="37">
        <v>2.09</v>
      </c>
      <c r="CK11" s="37">
        <v>1.7270297917687527</v>
      </c>
      <c r="CL11" s="37">
        <v>1.8218708573765876</v>
      </c>
      <c r="CM11" s="298">
        <v>2.1963133756264641</v>
      </c>
      <c r="CN11" s="37">
        <v>2.1384151136648053</v>
      </c>
      <c r="CO11" s="37">
        <v>1.835125925823599</v>
      </c>
      <c r="CP11" s="37">
        <v>1.8353041468770674</v>
      </c>
      <c r="CQ11" s="298">
        <v>1.9898435181310035</v>
      </c>
      <c r="CR11" s="37">
        <v>1.5756854857627878</v>
      </c>
      <c r="CS11" s="37"/>
    </row>
    <row r="12" spans="1:97" ht="12" customHeight="1">
      <c r="A12" s="171"/>
    </row>
    <row r="13" spans="1:97" ht="12" customHeight="1">
      <c r="A13" s="171" t="s">
        <v>90</v>
      </c>
      <c r="BY13" s="247"/>
    </row>
    <row r="14" spans="1:97" ht="12" customHeight="1">
      <c r="A14" s="171" t="s">
        <v>651</v>
      </c>
      <c r="BW14" s="225"/>
      <c r="BX14" s="299"/>
      <c r="BY14" s="247"/>
      <c r="BZ14" s="300"/>
      <c r="CA14" s="300"/>
      <c r="CB14" s="300"/>
      <c r="CC14" s="300"/>
      <c r="CD14" s="300"/>
      <c r="CE14" s="300"/>
      <c r="CF14" s="300"/>
      <c r="CG14" s="300"/>
      <c r="CH14" s="300"/>
      <c r="CI14" s="300"/>
    </row>
    <row r="15" spans="1:97" ht="12" customHeight="1">
      <c r="A15" s="170" t="s">
        <v>634</v>
      </c>
      <c r="BZ15" s="301"/>
      <c r="CA15" s="301"/>
      <c r="CB15" s="301"/>
      <c r="CC15" s="301"/>
      <c r="CD15" s="301"/>
      <c r="CE15" s="301"/>
      <c r="CF15" s="301"/>
      <c r="CG15" s="301"/>
      <c r="CH15" s="301"/>
      <c r="CI15" s="301"/>
    </row>
    <row r="16" spans="1:97" ht="12" customHeight="1">
      <c r="A16" s="170" t="s">
        <v>635</v>
      </c>
    </row>
    <row r="17" spans="1:1" ht="12" customHeight="1">
      <c r="A17" s="170" t="s">
        <v>638</v>
      </c>
    </row>
    <row r="18" spans="1:1" ht="12" customHeight="1">
      <c r="A18" s="170" t="s">
        <v>637</v>
      </c>
    </row>
  </sheetData>
  <mergeCells count="25">
    <mergeCell ref="CP3:CS3"/>
    <mergeCell ref="CL3:CO3"/>
    <mergeCell ref="AL3:AO3"/>
    <mergeCell ref="A3:A4"/>
    <mergeCell ref="B3:E3"/>
    <mergeCell ref="F3:I3"/>
    <mergeCell ref="J3:M3"/>
    <mergeCell ref="N3:Q3"/>
    <mergeCell ref="R3:U3"/>
    <mergeCell ref="V3:Y3"/>
    <mergeCell ref="Z3:AC3"/>
    <mergeCell ref="AD3:AG3"/>
    <mergeCell ref="AH3:AK3"/>
    <mergeCell ref="CH3:CK3"/>
    <mergeCell ref="AP3:AS3"/>
    <mergeCell ref="AT3:AW3"/>
    <mergeCell ref="AX3:BA3"/>
    <mergeCell ref="BB3:BE3"/>
    <mergeCell ref="CD3:CG3"/>
    <mergeCell ref="BV3:BY3"/>
    <mergeCell ref="BN3:BQ3"/>
    <mergeCell ref="BR3:BU3"/>
    <mergeCell ref="BF3:BI3"/>
    <mergeCell ref="BJ3:BM3"/>
    <mergeCell ref="BZ3:CC3"/>
  </mergeCells>
  <pageMargins left="0.7" right="0.7" top="0.75" bottom="0.75" header="0.3" footer="0.3"/>
  <pageSetup paperSize="9" orientation="portrait" r:id="rId1"/>
  <ignoredErrors>
    <ignoredError sqref="B3:CS3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A24"/>
  <sheetViews>
    <sheetView zoomScaleNormal="100" workbookViewId="0">
      <pane xSplit="1" ySplit="4" topLeftCell="AT5" activePane="bottomRight" state="frozen"/>
      <selection pane="topRight"/>
      <selection pane="bottomLeft"/>
      <selection pane="bottomRight"/>
    </sheetView>
  </sheetViews>
  <sheetFormatPr defaultRowHeight="11.25"/>
  <cols>
    <col min="1" max="1" width="35.875" style="214" customWidth="1"/>
    <col min="2" max="53" width="11.125" style="214" customWidth="1"/>
    <col min="54" max="250" width="9" style="214"/>
    <col min="251" max="251" width="35.875" style="214" customWidth="1"/>
    <col min="252" max="279" width="13.75" style="214" customWidth="1"/>
    <col min="280" max="506" width="9" style="214"/>
    <col min="507" max="507" width="35.875" style="214" customWidth="1"/>
    <col min="508" max="535" width="13.75" style="214" customWidth="1"/>
    <col min="536" max="762" width="9" style="214"/>
    <col min="763" max="763" width="35.875" style="214" customWidth="1"/>
    <col min="764" max="791" width="13.75" style="214" customWidth="1"/>
    <col min="792" max="1018" width="9" style="214"/>
    <col min="1019" max="1019" width="35.875" style="214" customWidth="1"/>
    <col min="1020" max="1047" width="13.75" style="214" customWidth="1"/>
    <col min="1048" max="1274" width="9" style="214"/>
    <col min="1275" max="1275" width="35.875" style="214" customWidth="1"/>
    <col min="1276" max="1303" width="13.75" style="214" customWidth="1"/>
    <col min="1304" max="1530" width="9" style="214"/>
    <col min="1531" max="1531" width="35.875" style="214" customWidth="1"/>
    <col min="1532" max="1559" width="13.75" style="214" customWidth="1"/>
    <col min="1560" max="1786" width="9" style="214"/>
    <col min="1787" max="1787" width="35.875" style="214" customWidth="1"/>
    <col min="1788" max="1815" width="13.75" style="214" customWidth="1"/>
    <col min="1816" max="2042" width="9" style="214"/>
    <col min="2043" max="2043" width="35.875" style="214" customWidth="1"/>
    <col min="2044" max="2071" width="13.75" style="214" customWidth="1"/>
    <col min="2072" max="2298" width="9" style="214"/>
    <col min="2299" max="2299" width="35.875" style="214" customWidth="1"/>
    <col min="2300" max="2327" width="13.75" style="214" customWidth="1"/>
    <col min="2328" max="2554" width="9" style="214"/>
    <col min="2555" max="2555" width="35.875" style="214" customWidth="1"/>
    <col min="2556" max="2583" width="13.75" style="214" customWidth="1"/>
    <col min="2584" max="2810" width="9" style="214"/>
    <col min="2811" max="2811" width="35.875" style="214" customWidth="1"/>
    <col min="2812" max="2839" width="13.75" style="214" customWidth="1"/>
    <col min="2840" max="3066" width="9" style="214"/>
    <col min="3067" max="3067" width="35.875" style="214" customWidth="1"/>
    <col min="3068" max="3095" width="13.75" style="214" customWidth="1"/>
    <col min="3096" max="3322" width="9" style="214"/>
    <col min="3323" max="3323" width="35.875" style="214" customWidth="1"/>
    <col min="3324" max="3351" width="13.75" style="214" customWidth="1"/>
    <col min="3352" max="3578" width="9" style="214"/>
    <col min="3579" max="3579" width="35.875" style="214" customWidth="1"/>
    <col min="3580" max="3607" width="13.75" style="214" customWidth="1"/>
    <col min="3608" max="3834" width="9" style="214"/>
    <col min="3835" max="3835" width="35.875" style="214" customWidth="1"/>
    <col min="3836" max="3863" width="13.75" style="214" customWidth="1"/>
    <col min="3864" max="4090" width="9" style="214"/>
    <col min="4091" max="4091" width="35.875" style="214" customWidth="1"/>
    <col min="4092" max="4119" width="13.75" style="214" customWidth="1"/>
    <col min="4120" max="4346" width="9" style="214"/>
    <col min="4347" max="4347" width="35.875" style="214" customWidth="1"/>
    <col min="4348" max="4375" width="13.75" style="214" customWidth="1"/>
    <col min="4376" max="4602" width="9" style="214"/>
    <col min="4603" max="4603" width="35.875" style="214" customWidth="1"/>
    <col min="4604" max="4631" width="13.75" style="214" customWidth="1"/>
    <col min="4632" max="4858" width="9" style="214"/>
    <col min="4859" max="4859" width="35.875" style="214" customWidth="1"/>
    <col min="4860" max="4887" width="13.75" style="214" customWidth="1"/>
    <col min="4888" max="5114" width="9" style="214"/>
    <col min="5115" max="5115" width="35.875" style="214" customWidth="1"/>
    <col min="5116" max="5143" width="13.75" style="214" customWidth="1"/>
    <col min="5144" max="5370" width="9" style="214"/>
    <col min="5371" max="5371" width="35.875" style="214" customWidth="1"/>
    <col min="5372" max="5399" width="13.75" style="214" customWidth="1"/>
    <col min="5400" max="5626" width="9" style="214"/>
    <col min="5627" max="5627" width="35.875" style="214" customWidth="1"/>
    <col min="5628" max="5655" width="13.75" style="214" customWidth="1"/>
    <col min="5656" max="5882" width="9" style="214"/>
    <col min="5883" max="5883" width="35.875" style="214" customWidth="1"/>
    <col min="5884" max="5911" width="13.75" style="214" customWidth="1"/>
    <col min="5912" max="6138" width="9" style="214"/>
    <col min="6139" max="6139" width="35.875" style="214" customWidth="1"/>
    <col min="6140" max="6167" width="13.75" style="214" customWidth="1"/>
    <col min="6168" max="6394" width="9" style="214"/>
    <col min="6395" max="6395" width="35.875" style="214" customWidth="1"/>
    <col min="6396" max="6423" width="13.75" style="214" customWidth="1"/>
    <col min="6424" max="6650" width="9" style="214"/>
    <col min="6651" max="6651" width="35.875" style="214" customWidth="1"/>
    <col min="6652" max="6679" width="13.75" style="214" customWidth="1"/>
    <col min="6680" max="6906" width="9" style="214"/>
    <col min="6907" max="6907" width="35.875" style="214" customWidth="1"/>
    <col min="6908" max="6935" width="13.75" style="214" customWidth="1"/>
    <col min="6936" max="7162" width="9" style="214"/>
    <col min="7163" max="7163" width="35.875" style="214" customWidth="1"/>
    <col min="7164" max="7191" width="13.75" style="214" customWidth="1"/>
    <col min="7192" max="7418" width="9" style="214"/>
    <col min="7419" max="7419" width="35.875" style="214" customWidth="1"/>
    <col min="7420" max="7447" width="13.75" style="214" customWidth="1"/>
    <col min="7448" max="7674" width="9" style="214"/>
    <col min="7675" max="7675" width="35.875" style="214" customWidth="1"/>
    <col min="7676" max="7703" width="13.75" style="214" customWidth="1"/>
    <col min="7704" max="7930" width="9" style="214"/>
    <col min="7931" max="7931" width="35.875" style="214" customWidth="1"/>
    <col min="7932" max="7959" width="13.75" style="214" customWidth="1"/>
    <col min="7960" max="8186" width="9" style="214"/>
    <col min="8187" max="8187" width="35.875" style="214" customWidth="1"/>
    <col min="8188" max="8215" width="13.75" style="214" customWidth="1"/>
    <col min="8216" max="8442" width="9" style="214"/>
    <col min="8443" max="8443" width="35.875" style="214" customWidth="1"/>
    <col min="8444" max="8471" width="13.75" style="214" customWidth="1"/>
    <col min="8472" max="8698" width="9" style="214"/>
    <col min="8699" max="8699" width="35.875" style="214" customWidth="1"/>
    <col min="8700" max="8727" width="13.75" style="214" customWidth="1"/>
    <col min="8728" max="8954" width="9" style="214"/>
    <col min="8955" max="8955" width="35.875" style="214" customWidth="1"/>
    <col min="8956" max="8983" width="13.75" style="214" customWidth="1"/>
    <col min="8984" max="9210" width="9" style="214"/>
    <col min="9211" max="9211" width="35.875" style="214" customWidth="1"/>
    <col min="9212" max="9239" width="13.75" style="214" customWidth="1"/>
    <col min="9240" max="9466" width="9" style="214"/>
    <col min="9467" max="9467" width="35.875" style="214" customWidth="1"/>
    <col min="9468" max="9495" width="13.75" style="214" customWidth="1"/>
    <col min="9496" max="9722" width="9" style="214"/>
    <col min="9723" max="9723" width="35.875" style="214" customWidth="1"/>
    <col min="9724" max="9751" width="13.75" style="214" customWidth="1"/>
    <col min="9752" max="9978" width="9" style="214"/>
    <col min="9979" max="9979" width="35.875" style="214" customWidth="1"/>
    <col min="9980" max="10007" width="13.75" style="214" customWidth="1"/>
    <col min="10008" max="10234" width="9" style="214"/>
    <col min="10235" max="10235" width="35.875" style="214" customWidth="1"/>
    <col min="10236" max="10263" width="13.75" style="214" customWidth="1"/>
    <col min="10264" max="10490" width="9" style="214"/>
    <col min="10491" max="10491" width="35.875" style="214" customWidth="1"/>
    <col min="10492" max="10519" width="13.75" style="214" customWidth="1"/>
    <col min="10520" max="10746" width="9" style="214"/>
    <col min="10747" max="10747" width="35.875" style="214" customWidth="1"/>
    <col min="10748" max="10775" width="13.75" style="214" customWidth="1"/>
    <col min="10776" max="11002" width="9" style="214"/>
    <col min="11003" max="11003" width="35.875" style="214" customWidth="1"/>
    <col min="11004" max="11031" width="13.75" style="214" customWidth="1"/>
    <col min="11032" max="11258" width="9" style="214"/>
    <col min="11259" max="11259" width="35.875" style="214" customWidth="1"/>
    <col min="11260" max="11287" width="13.75" style="214" customWidth="1"/>
    <col min="11288" max="11514" width="9" style="214"/>
    <col min="11515" max="11515" width="35.875" style="214" customWidth="1"/>
    <col min="11516" max="11543" width="13.75" style="214" customWidth="1"/>
    <col min="11544" max="11770" width="9" style="214"/>
    <col min="11771" max="11771" width="35.875" style="214" customWidth="1"/>
    <col min="11772" max="11799" width="13.75" style="214" customWidth="1"/>
    <col min="11800" max="12026" width="9" style="214"/>
    <col min="12027" max="12027" width="35.875" style="214" customWidth="1"/>
    <col min="12028" max="12055" width="13.75" style="214" customWidth="1"/>
    <col min="12056" max="12282" width="9" style="214"/>
    <col min="12283" max="12283" width="35.875" style="214" customWidth="1"/>
    <col min="12284" max="12311" width="13.75" style="214" customWidth="1"/>
    <col min="12312" max="12538" width="9" style="214"/>
    <col min="12539" max="12539" width="35.875" style="214" customWidth="1"/>
    <col min="12540" max="12567" width="13.75" style="214" customWidth="1"/>
    <col min="12568" max="12794" width="9" style="214"/>
    <col min="12795" max="12795" width="35.875" style="214" customWidth="1"/>
    <col min="12796" max="12823" width="13.75" style="214" customWidth="1"/>
    <col min="12824" max="13050" width="9" style="214"/>
    <col min="13051" max="13051" width="35.875" style="214" customWidth="1"/>
    <col min="13052" max="13079" width="13.75" style="214" customWidth="1"/>
    <col min="13080" max="13306" width="9" style="214"/>
    <col min="13307" max="13307" width="35.875" style="214" customWidth="1"/>
    <col min="13308" max="13335" width="13.75" style="214" customWidth="1"/>
    <col min="13336" max="13562" width="9" style="214"/>
    <col min="13563" max="13563" width="35.875" style="214" customWidth="1"/>
    <col min="13564" max="13591" width="13.75" style="214" customWidth="1"/>
    <col min="13592" max="13818" width="9" style="214"/>
    <col min="13819" max="13819" width="35.875" style="214" customWidth="1"/>
    <col min="13820" max="13847" width="13.75" style="214" customWidth="1"/>
    <col min="13848" max="14074" width="9" style="214"/>
    <col min="14075" max="14075" width="35.875" style="214" customWidth="1"/>
    <col min="14076" max="14103" width="13.75" style="214" customWidth="1"/>
    <col min="14104" max="14330" width="9" style="214"/>
    <col min="14331" max="14331" width="35.875" style="214" customWidth="1"/>
    <col min="14332" max="14359" width="13.75" style="214" customWidth="1"/>
    <col min="14360" max="14586" width="9" style="214"/>
    <col min="14587" max="14587" width="35.875" style="214" customWidth="1"/>
    <col min="14588" max="14615" width="13.75" style="214" customWidth="1"/>
    <col min="14616" max="14842" width="9" style="214"/>
    <col min="14843" max="14843" width="35.875" style="214" customWidth="1"/>
    <col min="14844" max="14871" width="13.75" style="214" customWidth="1"/>
    <col min="14872" max="15098" width="9" style="214"/>
    <col min="15099" max="15099" width="35.875" style="214" customWidth="1"/>
    <col min="15100" max="15127" width="13.75" style="214" customWidth="1"/>
    <col min="15128" max="15354" width="9" style="214"/>
    <col min="15355" max="15355" width="35.875" style="214" customWidth="1"/>
    <col min="15356" max="15383" width="13.75" style="214" customWidth="1"/>
    <col min="15384" max="15610" width="9" style="214"/>
    <col min="15611" max="15611" width="35.875" style="214" customWidth="1"/>
    <col min="15612" max="15639" width="13.75" style="214" customWidth="1"/>
    <col min="15640" max="15866" width="9" style="214"/>
    <col min="15867" max="15867" width="35.875" style="214" customWidth="1"/>
    <col min="15868" max="15895" width="13.75" style="214" customWidth="1"/>
    <col min="15896" max="16122" width="9" style="214"/>
    <col min="16123" max="16123" width="35.875" style="214" customWidth="1"/>
    <col min="16124" max="16151" width="13.75" style="214" customWidth="1"/>
    <col min="16152" max="16382" width="9" style="214"/>
    <col min="16383" max="16384" width="9" style="214" customWidth="1"/>
  </cols>
  <sheetData>
    <row r="1" spans="1:53">
      <c r="A1" s="183" t="s">
        <v>431</v>
      </c>
    </row>
    <row r="2" spans="1:53">
      <c r="AC2" s="215"/>
      <c r="AG2" s="215"/>
      <c r="AK2" s="215"/>
      <c r="AL2" s="281"/>
      <c r="AM2" s="281"/>
      <c r="AN2" s="281"/>
      <c r="AO2" s="215"/>
      <c r="AP2" s="281"/>
      <c r="AW2" s="215"/>
      <c r="BA2" s="215" t="s">
        <v>127</v>
      </c>
    </row>
    <row r="3" spans="1:53" ht="14.25">
      <c r="A3" s="640"/>
      <c r="B3" s="602">
        <v>2556</v>
      </c>
      <c r="C3" s="634"/>
      <c r="D3" s="634"/>
      <c r="E3" s="634"/>
      <c r="F3" s="634">
        <v>2557</v>
      </c>
      <c r="G3" s="634"/>
      <c r="H3" s="634"/>
      <c r="I3" s="198"/>
      <c r="J3" s="634">
        <v>2558</v>
      </c>
      <c r="K3" s="634"/>
      <c r="L3" s="634"/>
      <c r="M3" s="634"/>
      <c r="N3" s="634">
        <v>2559</v>
      </c>
      <c r="O3" s="634"/>
      <c r="P3" s="634"/>
      <c r="Q3" s="634"/>
      <c r="R3" s="634">
        <v>2560</v>
      </c>
      <c r="S3" s="634"/>
      <c r="T3" s="634"/>
      <c r="U3" s="634"/>
      <c r="V3" s="634">
        <v>2561</v>
      </c>
      <c r="W3" s="634"/>
      <c r="X3" s="634"/>
      <c r="Y3" s="634"/>
      <c r="Z3" s="634">
        <v>2562</v>
      </c>
      <c r="AA3" s="634"/>
      <c r="AB3" s="634"/>
      <c r="AC3" s="634"/>
      <c r="AD3" s="634">
        <v>2563</v>
      </c>
      <c r="AE3" s="634"/>
      <c r="AF3" s="634"/>
      <c r="AG3" s="634"/>
      <c r="AH3" s="634">
        <v>2564</v>
      </c>
      <c r="AI3" s="634"/>
      <c r="AJ3" s="634"/>
      <c r="AK3" s="634"/>
      <c r="AL3" s="634">
        <v>2565</v>
      </c>
      <c r="AM3" s="634"/>
      <c r="AN3" s="634"/>
      <c r="AO3" s="634"/>
      <c r="AP3" s="630">
        <v>2566</v>
      </c>
      <c r="AQ3" s="631"/>
      <c r="AR3" s="607"/>
      <c r="AS3" s="618"/>
      <c r="AT3" s="630">
        <v>2567</v>
      </c>
      <c r="AU3" s="631"/>
      <c r="AV3" s="607"/>
      <c r="AW3" s="618"/>
      <c r="AX3" s="630">
        <v>2568</v>
      </c>
      <c r="AY3" s="631"/>
      <c r="AZ3" s="607"/>
      <c r="BA3" s="618"/>
    </row>
    <row r="4" spans="1:53">
      <c r="A4" s="641"/>
      <c r="B4" s="282" t="s">
        <v>61</v>
      </c>
      <c r="C4" s="198" t="s">
        <v>60</v>
      </c>
      <c r="D4" s="198" t="s">
        <v>59</v>
      </c>
      <c r="E4" s="198" t="s">
        <v>58</v>
      </c>
      <c r="F4" s="198" t="s">
        <v>61</v>
      </c>
      <c r="G4" s="198" t="s">
        <v>60</v>
      </c>
      <c r="H4" s="198" t="s">
        <v>59</v>
      </c>
      <c r="I4" s="198" t="s">
        <v>58</v>
      </c>
      <c r="J4" s="198" t="s">
        <v>61</v>
      </c>
      <c r="K4" s="198" t="s">
        <v>60</v>
      </c>
      <c r="L4" s="198" t="s">
        <v>59</v>
      </c>
      <c r="M4" s="198" t="s">
        <v>58</v>
      </c>
      <c r="N4" s="198" t="s">
        <v>61</v>
      </c>
      <c r="O4" s="198" t="s">
        <v>60</v>
      </c>
      <c r="P4" s="198" t="s">
        <v>59</v>
      </c>
      <c r="Q4" s="198" t="s">
        <v>58</v>
      </c>
      <c r="R4" s="198" t="s">
        <v>61</v>
      </c>
      <c r="S4" s="198" t="s">
        <v>60</v>
      </c>
      <c r="T4" s="198" t="s">
        <v>59</v>
      </c>
      <c r="U4" s="198" t="s">
        <v>58</v>
      </c>
      <c r="V4" s="198" t="s">
        <v>61</v>
      </c>
      <c r="W4" s="198" t="s">
        <v>60</v>
      </c>
      <c r="X4" s="198" t="s">
        <v>59</v>
      </c>
      <c r="Y4" s="198" t="s">
        <v>58</v>
      </c>
      <c r="Z4" s="198" t="s">
        <v>61</v>
      </c>
      <c r="AA4" s="198" t="s">
        <v>60</v>
      </c>
      <c r="AB4" s="198" t="s">
        <v>59</v>
      </c>
      <c r="AC4" s="198" t="s">
        <v>58</v>
      </c>
      <c r="AD4" s="198" t="s">
        <v>61</v>
      </c>
      <c r="AE4" s="198" t="s">
        <v>60</v>
      </c>
      <c r="AF4" s="198" t="s">
        <v>59</v>
      </c>
      <c r="AG4" s="198" t="s">
        <v>58</v>
      </c>
      <c r="AH4" s="198" t="s">
        <v>61</v>
      </c>
      <c r="AI4" s="198" t="s">
        <v>60</v>
      </c>
      <c r="AJ4" s="198" t="s">
        <v>59</v>
      </c>
      <c r="AK4" s="198" t="s">
        <v>58</v>
      </c>
      <c r="AL4" s="198" t="s">
        <v>61</v>
      </c>
      <c r="AM4" s="198" t="s">
        <v>60</v>
      </c>
      <c r="AN4" s="198" t="s">
        <v>59</v>
      </c>
      <c r="AO4" s="198" t="s">
        <v>58</v>
      </c>
      <c r="AP4" s="198" t="s">
        <v>61</v>
      </c>
      <c r="AQ4" s="283" t="s">
        <v>60</v>
      </c>
      <c r="AR4" s="198" t="s">
        <v>59</v>
      </c>
      <c r="AS4" s="198" t="s">
        <v>58</v>
      </c>
      <c r="AT4" s="198" t="s">
        <v>61</v>
      </c>
      <c r="AU4" s="198" t="s">
        <v>60</v>
      </c>
      <c r="AV4" s="198" t="s">
        <v>59</v>
      </c>
      <c r="AW4" s="198" t="s">
        <v>58</v>
      </c>
      <c r="AX4" s="198" t="s">
        <v>61</v>
      </c>
      <c r="AY4" s="198" t="s">
        <v>60</v>
      </c>
      <c r="AZ4" s="198" t="s">
        <v>59</v>
      </c>
      <c r="BA4" s="198" t="s">
        <v>58</v>
      </c>
    </row>
    <row r="5" spans="1:53">
      <c r="A5" s="284" t="s">
        <v>492</v>
      </c>
      <c r="B5" s="101">
        <v>390656.59229999973</v>
      </c>
      <c r="C5" s="101">
        <v>300386.55249999993</v>
      </c>
      <c r="D5" s="101">
        <v>99308.255600000004</v>
      </c>
      <c r="E5" s="101">
        <v>189693.57200000004</v>
      </c>
      <c r="F5" s="101">
        <v>368157.3636000001</v>
      </c>
      <c r="G5" s="101">
        <v>309447.41640000022</v>
      </c>
      <c r="H5" s="101">
        <v>102872.3144</v>
      </c>
      <c r="I5" s="101">
        <v>147901.01159999991</v>
      </c>
      <c r="J5" s="101">
        <v>401392.51350000006</v>
      </c>
      <c r="K5" s="101">
        <v>399102.58850000007</v>
      </c>
      <c r="L5" s="101">
        <v>125024.34940000006</v>
      </c>
      <c r="M5" s="101">
        <v>146643.61660000001</v>
      </c>
      <c r="N5" s="101">
        <v>335224.06070000003</v>
      </c>
      <c r="O5" s="101">
        <v>444261.74800000002</v>
      </c>
      <c r="P5" s="101">
        <v>99608.14009999999</v>
      </c>
      <c r="Q5" s="101">
        <v>180843.64960000003</v>
      </c>
      <c r="R5" s="101">
        <v>444257.35150000011</v>
      </c>
      <c r="S5" s="101">
        <v>349788.1143999995</v>
      </c>
      <c r="T5" s="101">
        <v>108455.04440000001</v>
      </c>
      <c r="U5" s="101">
        <v>189645.8413</v>
      </c>
      <c r="V5" s="101">
        <v>410252.9718</v>
      </c>
      <c r="W5" s="101">
        <v>242645.467</v>
      </c>
      <c r="X5" s="101">
        <v>97077.597800000018</v>
      </c>
      <c r="Y5" s="101">
        <v>141904.49219999998</v>
      </c>
      <c r="Z5" s="101">
        <v>380737.71990000102</v>
      </c>
      <c r="AA5" s="101">
        <v>312557.43059999996</v>
      </c>
      <c r="AB5" s="101">
        <v>116775.77250000006</v>
      </c>
      <c r="AC5" s="101">
        <v>157840</v>
      </c>
      <c r="AD5" s="101">
        <v>448050.17450000026</v>
      </c>
      <c r="AE5" s="101">
        <v>728981.13870000001</v>
      </c>
      <c r="AF5" s="101">
        <v>207639.56920000003</v>
      </c>
      <c r="AG5" s="101">
        <v>197907.87070000003</v>
      </c>
      <c r="AH5" s="101">
        <v>633262</v>
      </c>
      <c r="AI5" s="101">
        <v>413122</v>
      </c>
      <c r="AJ5" s="101">
        <v>355179</v>
      </c>
      <c r="AK5" s="101">
        <v>219976</v>
      </c>
      <c r="AL5" s="101">
        <v>393362</v>
      </c>
      <c r="AM5" s="101">
        <v>263910</v>
      </c>
      <c r="AN5" s="101">
        <v>69379</v>
      </c>
      <c r="AO5" s="101">
        <v>158296</v>
      </c>
      <c r="AP5" s="101">
        <v>287643.48</v>
      </c>
      <c r="AQ5" s="149">
        <v>242295</v>
      </c>
      <c r="AR5" s="101">
        <v>66285</v>
      </c>
      <c r="AS5" s="101">
        <v>141670</v>
      </c>
      <c r="AT5" s="101">
        <v>283536.46939999971</v>
      </c>
      <c r="AU5" s="101">
        <v>292484.83429999999</v>
      </c>
      <c r="AV5" s="101">
        <v>48226.188399999999</v>
      </c>
      <c r="AW5" s="101">
        <v>113820.87589999997</v>
      </c>
      <c r="AX5" s="101">
        <v>400404.06760000013</v>
      </c>
      <c r="AY5" s="101">
        <v>268894.21899999998</v>
      </c>
      <c r="AZ5" s="101">
        <v>79719.258799999981</v>
      </c>
      <c r="BA5" s="101"/>
    </row>
    <row r="6" spans="1:53">
      <c r="A6" s="285" t="s">
        <v>572</v>
      </c>
      <c r="B6" s="97">
        <v>123144</v>
      </c>
      <c r="C6" s="97">
        <v>67393</v>
      </c>
      <c r="D6" s="97">
        <v>52661</v>
      </c>
      <c r="E6" s="97">
        <v>85881</v>
      </c>
      <c r="F6" s="97">
        <v>67113</v>
      </c>
      <c r="G6" s="97">
        <v>67743.867900000027</v>
      </c>
      <c r="H6" s="97">
        <v>39357</v>
      </c>
      <c r="I6" s="97">
        <v>49652</v>
      </c>
      <c r="J6" s="97">
        <v>94973</v>
      </c>
      <c r="K6" s="97">
        <v>83254</v>
      </c>
      <c r="L6" s="97">
        <v>44960</v>
      </c>
      <c r="M6" s="97">
        <v>82969</v>
      </c>
      <c r="N6" s="97">
        <v>77067</v>
      </c>
      <c r="O6" s="97">
        <v>89252.000000000015</v>
      </c>
      <c r="P6" s="97">
        <v>42279</v>
      </c>
      <c r="Q6" s="97">
        <v>65443</v>
      </c>
      <c r="R6" s="97">
        <v>134701</v>
      </c>
      <c r="S6" s="97">
        <v>85865</v>
      </c>
      <c r="T6" s="97">
        <v>40041</v>
      </c>
      <c r="U6" s="97">
        <v>67957</v>
      </c>
      <c r="V6" s="97">
        <v>100127</v>
      </c>
      <c r="W6" s="97">
        <v>56290</v>
      </c>
      <c r="X6" s="97">
        <v>46084</v>
      </c>
      <c r="Y6" s="97">
        <v>30363</v>
      </c>
      <c r="Z6" s="97">
        <v>69444</v>
      </c>
      <c r="AA6" s="97">
        <v>51153</v>
      </c>
      <c r="AB6" s="97">
        <v>38413</v>
      </c>
      <c r="AC6" s="133">
        <v>44068</v>
      </c>
      <c r="AD6" s="97">
        <v>73969</v>
      </c>
      <c r="AE6" s="97">
        <v>382177</v>
      </c>
      <c r="AF6" s="97">
        <v>146496</v>
      </c>
      <c r="AG6" s="133">
        <v>127453</v>
      </c>
      <c r="AH6" s="97">
        <v>218791</v>
      </c>
      <c r="AI6" s="97">
        <v>188520</v>
      </c>
      <c r="AJ6" s="97">
        <v>288157</v>
      </c>
      <c r="AK6" s="133">
        <v>119862</v>
      </c>
      <c r="AL6" s="97">
        <v>98401</v>
      </c>
      <c r="AM6" s="97">
        <v>57457</v>
      </c>
      <c r="AN6" s="97">
        <v>38194</v>
      </c>
      <c r="AO6" s="133">
        <v>69954</v>
      </c>
      <c r="AP6" s="133">
        <v>57047</v>
      </c>
      <c r="AQ6" s="286">
        <v>46580</v>
      </c>
      <c r="AR6" s="270">
        <v>27012</v>
      </c>
      <c r="AS6" s="270">
        <v>47179</v>
      </c>
      <c r="AT6" s="97">
        <v>43785</v>
      </c>
      <c r="AU6" s="448">
        <v>44219.1</v>
      </c>
      <c r="AV6" s="448">
        <v>17562</v>
      </c>
      <c r="AW6" s="448">
        <v>40482</v>
      </c>
      <c r="AX6" s="97">
        <v>56354</v>
      </c>
      <c r="AY6" s="448">
        <v>30015</v>
      </c>
      <c r="AZ6" s="448">
        <v>42979</v>
      </c>
      <c r="BA6" s="448"/>
    </row>
    <row r="7" spans="1:53">
      <c r="A7" s="285" t="s">
        <v>573</v>
      </c>
      <c r="B7" s="97">
        <v>267512.59229999973</v>
      </c>
      <c r="C7" s="97">
        <v>232993.55249999993</v>
      </c>
      <c r="D7" s="97">
        <v>46647.255600000004</v>
      </c>
      <c r="E7" s="97">
        <v>103812.57200000004</v>
      </c>
      <c r="F7" s="97">
        <v>301044.3636000001</v>
      </c>
      <c r="G7" s="97">
        <v>241703.54850000018</v>
      </c>
      <c r="H7" s="97">
        <v>63515.314400000003</v>
      </c>
      <c r="I7" s="97">
        <v>98249.011599999925</v>
      </c>
      <c r="J7" s="97">
        <v>306419.51350000006</v>
      </c>
      <c r="K7" s="97">
        <v>315848.58850000007</v>
      </c>
      <c r="L7" s="97">
        <v>80064.349400000065</v>
      </c>
      <c r="M7" s="97">
        <v>63674.616600000001</v>
      </c>
      <c r="N7" s="97">
        <v>258157.0607</v>
      </c>
      <c r="O7" s="97">
        <v>355009.74800000002</v>
      </c>
      <c r="P7" s="97">
        <v>57329.140099999982</v>
      </c>
      <c r="Q7" s="97">
        <v>115400.64960000003</v>
      </c>
      <c r="R7" s="97">
        <v>309556.35150000011</v>
      </c>
      <c r="S7" s="97">
        <v>263923.1143999995</v>
      </c>
      <c r="T7" s="97">
        <v>68414.044400000013</v>
      </c>
      <c r="U7" s="97">
        <v>121688.8413</v>
      </c>
      <c r="V7" s="97">
        <v>310125.9718</v>
      </c>
      <c r="W7" s="97">
        <v>186355.467</v>
      </c>
      <c r="X7" s="97">
        <v>50993.597800000018</v>
      </c>
      <c r="Y7" s="97">
        <v>111541.49219999999</v>
      </c>
      <c r="Z7" s="97">
        <v>311293.71990000102</v>
      </c>
      <c r="AA7" s="97">
        <v>261404.43059999999</v>
      </c>
      <c r="AB7" s="97">
        <v>78362.772500000065</v>
      </c>
      <c r="AC7" s="133">
        <v>113772</v>
      </c>
      <c r="AD7" s="97">
        <v>374081.17450000026</v>
      </c>
      <c r="AE7" s="97">
        <v>346804.13870000001</v>
      </c>
      <c r="AF7" s="97">
        <v>61143.569200000013</v>
      </c>
      <c r="AG7" s="133">
        <v>70454.870700000029</v>
      </c>
      <c r="AH7" s="97">
        <v>414471</v>
      </c>
      <c r="AI7" s="97">
        <v>224602</v>
      </c>
      <c r="AJ7" s="97">
        <v>67022</v>
      </c>
      <c r="AK7" s="133">
        <v>100114</v>
      </c>
      <c r="AL7" s="97">
        <v>294961</v>
      </c>
      <c r="AM7" s="97">
        <v>206453</v>
      </c>
      <c r="AN7" s="97">
        <v>31185</v>
      </c>
      <c r="AO7" s="97">
        <v>88342</v>
      </c>
      <c r="AP7" s="97">
        <v>230596.48000000001</v>
      </c>
      <c r="AQ7" s="102">
        <v>195715</v>
      </c>
      <c r="AR7" s="97">
        <v>39273</v>
      </c>
      <c r="AS7" s="97">
        <v>94491</v>
      </c>
      <c r="AT7" s="97">
        <v>239751.46939999968</v>
      </c>
      <c r="AU7" s="134">
        <v>248265.73430000001</v>
      </c>
      <c r="AV7" s="97">
        <v>30664.188399999999</v>
      </c>
      <c r="AW7" s="97">
        <v>73338.87589999997</v>
      </c>
      <c r="AX7" s="97">
        <v>344050.06760000013</v>
      </c>
      <c r="AY7" s="134">
        <v>238879.21899999998</v>
      </c>
      <c r="AZ7" s="97">
        <v>36740.258799999974</v>
      </c>
      <c r="BA7" s="97"/>
    </row>
    <row r="8" spans="1:53" s="7" customFormat="1">
      <c r="A8" s="287" t="s">
        <v>491</v>
      </c>
      <c r="B8" s="137">
        <v>39134.1</v>
      </c>
      <c r="C8" s="137">
        <v>39488.61</v>
      </c>
      <c r="D8" s="137">
        <v>39467.4</v>
      </c>
      <c r="E8" s="137">
        <v>39445</v>
      </c>
      <c r="F8" s="137">
        <v>38453.797804699803</v>
      </c>
      <c r="G8" s="137">
        <v>38442.428762900003</v>
      </c>
      <c r="H8" s="137">
        <v>38811.124925399898</v>
      </c>
      <c r="I8" s="137">
        <v>38597.576636099802</v>
      </c>
      <c r="J8" s="137">
        <v>38279.237583900103</v>
      </c>
      <c r="K8" s="137">
        <v>38403.683103199997</v>
      </c>
      <c r="L8" s="137">
        <v>38766.507623099002</v>
      </c>
      <c r="M8" s="137">
        <v>38743.497000000003</v>
      </c>
      <c r="N8" s="137">
        <v>37684.242724800002</v>
      </c>
      <c r="O8" s="137">
        <v>38159.606431899898</v>
      </c>
      <c r="P8" s="137">
        <v>38683.014824799699</v>
      </c>
      <c r="Q8" s="137">
        <v>37911.448387799901</v>
      </c>
      <c r="R8" s="137">
        <v>38216.136905500098</v>
      </c>
      <c r="S8" s="137">
        <v>38267.237980101403</v>
      </c>
      <c r="T8" s="137">
        <v>38167.887973100202</v>
      </c>
      <c r="U8" s="137">
        <v>37747.998681500001</v>
      </c>
      <c r="V8" s="137">
        <v>37613.000999999997</v>
      </c>
      <c r="W8" s="137">
        <v>38481.969259400197</v>
      </c>
      <c r="X8" s="137">
        <v>38725.463979300701</v>
      </c>
      <c r="Y8" s="137">
        <v>38381.551659000303</v>
      </c>
      <c r="Z8" s="137">
        <v>38365.151954400098</v>
      </c>
      <c r="AA8" s="137">
        <v>38420.132897300398</v>
      </c>
      <c r="AB8" s="137">
        <v>37958.715790200302</v>
      </c>
      <c r="AC8" s="138">
        <v>37968.172946099898</v>
      </c>
      <c r="AD8" s="137">
        <v>38192.814422800198</v>
      </c>
      <c r="AE8" s="137">
        <v>38172.744997999798</v>
      </c>
      <c r="AF8" s="137">
        <v>38725.793585898398</v>
      </c>
      <c r="AG8" s="138">
        <v>39086.339845799601</v>
      </c>
      <c r="AH8" s="137">
        <v>39866.004000000001</v>
      </c>
      <c r="AI8" s="137">
        <v>39893.574000000001</v>
      </c>
      <c r="AJ8" s="137">
        <v>39731.671000000002</v>
      </c>
      <c r="AK8" s="138">
        <v>39758.71</v>
      </c>
      <c r="AL8" s="137">
        <v>39618.173999999999</v>
      </c>
      <c r="AM8" s="137">
        <v>39763.959000000003</v>
      </c>
      <c r="AN8" s="137">
        <v>40088.584000000003</v>
      </c>
      <c r="AO8" s="138">
        <v>40142.534</v>
      </c>
      <c r="AP8" s="137">
        <v>40280.955151299997</v>
      </c>
      <c r="AQ8" s="150">
        <v>40302.216999999997</v>
      </c>
      <c r="AR8" s="137">
        <v>40531.794999999998</v>
      </c>
      <c r="AS8" s="137">
        <v>40673.911</v>
      </c>
      <c r="AT8" s="137">
        <v>40226.443002799897</v>
      </c>
      <c r="AU8" s="137">
        <v>40178.086348199999</v>
      </c>
      <c r="AV8" s="137">
        <v>40484.119608398898</v>
      </c>
      <c r="AW8" s="137">
        <v>40537.651135299799</v>
      </c>
      <c r="AX8" s="137">
        <v>40484.119608399902</v>
      </c>
      <c r="AY8" s="137">
        <f>40114402.6823002/1000</f>
        <v>40114.402682300206</v>
      </c>
      <c r="AZ8" s="137">
        <f>40196337.429/1000</f>
        <v>40196.337428999999</v>
      </c>
      <c r="BA8" s="137"/>
    </row>
    <row r="9" spans="1:53">
      <c r="A9" s="288" t="s">
        <v>439</v>
      </c>
      <c r="B9" s="131">
        <v>1.0146418185844943</v>
      </c>
      <c r="C9" s="131">
        <v>0.77442154870369639</v>
      </c>
      <c r="D9" s="131">
        <v>0.25675887906059425</v>
      </c>
      <c r="E9" s="131">
        <v>0.49046356403698715</v>
      </c>
      <c r="F9" s="131">
        <v>0.95740182925444051</v>
      </c>
      <c r="G9" s="131">
        <v>0.80496323036342954</v>
      </c>
      <c r="H9" s="131">
        <v>0.26505883196566504</v>
      </c>
      <c r="I9" s="131">
        <v>0.38318729954064046</v>
      </c>
      <c r="J9" s="131">
        <v>1.0485906690806777</v>
      </c>
      <c r="K9" s="131">
        <v>1.0392299806961607</v>
      </c>
      <c r="L9" s="131">
        <v>0.32250609370214289</v>
      </c>
      <c r="M9" s="131">
        <v>0.37849865901366625</v>
      </c>
      <c r="N9" s="131">
        <v>0.88956029486400956</v>
      </c>
      <c r="O9" s="131">
        <v>1.1642199423435742</v>
      </c>
      <c r="P9" s="131">
        <v>0.25749838928309504</v>
      </c>
      <c r="Q9" s="131">
        <v>0.4770159339472676</v>
      </c>
      <c r="R9" s="131">
        <v>1.1624862884455027</v>
      </c>
      <c r="S9" s="131">
        <v>0.9140667914989995</v>
      </c>
      <c r="T9" s="131">
        <v>0.28415259570148732</v>
      </c>
      <c r="U9" s="131">
        <v>0.50239972428775126</v>
      </c>
      <c r="V9" s="131">
        <v>1.0907211891973203</v>
      </c>
      <c r="W9" s="131">
        <v>0.63054326914604997</v>
      </c>
      <c r="X9" s="131">
        <v>0.25068156149630472</v>
      </c>
      <c r="Y9" s="131">
        <v>0.36972057164532068</v>
      </c>
      <c r="Z9" s="131">
        <v>0.99240508770182045</v>
      </c>
      <c r="AA9" s="131">
        <v>0.81352511568735852</v>
      </c>
      <c r="AB9" s="131">
        <v>0.30763889154054996</v>
      </c>
      <c r="AC9" s="132">
        <v>0.41571660617979084</v>
      </c>
      <c r="AD9" s="131">
        <v>1.1731268859634638</v>
      </c>
      <c r="AE9" s="131">
        <v>1.9096901172242073</v>
      </c>
      <c r="AF9" s="131">
        <v>0.5361789907272807</v>
      </c>
      <c r="AG9" s="132">
        <v>0.50633513263398655</v>
      </c>
      <c r="AH9" s="131">
        <v>1.59</v>
      </c>
      <c r="AI9" s="131">
        <v>1.04</v>
      </c>
      <c r="AJ9" s="131">
        <v>0.89</v>
      </c>
      <c r="AK9" s="132">
        <v>0.55000000000000004</v>
      </c>
      <c r="AL9" s="131">
        <v>0.99288271084881397</v>
      </c>
      <c r="AM9" s="131">
        <v>0.66369145989713951</v>
      </c>
      <c r="AN9" s="131">
        <v>0.17306423195191928</v>
      </c>
      <c r="AO9" s="132">
        <v>0.39433484692321619</v>
      </c>
      <c r="AP9" s="131">
        <v>0.71409299734720111</v>
      </c>
      <c r="AQ9" s="131">
        <v>601.19521464538798</v>
      </c>
      <c r="AR9" s="131">
        <v>163.53827902267838</v>
      </c>
      <c r="AS9" s="131">
        <v>348.30680531311583</v>
      </c>
      <c r="AT9" s="131">
        <v>704.85095930620719</v>
      </c>
      <c r="AU9" s="131">
        <v>727.97104313332602</v>
      </c>
      <c r="AV9" s="131">
        <v>119.12371780957518</v>
      </c>
      <c r="AW9" s="131">
        <v>280.77817217408</v>
      </c>
      <c r="AX9" s="131">
        <v>989.03982962475436</v>
      </c>
      <c r="AY9" s="131">
        <f>AY5/AY8*100</f>
        <v>670.3183919491463</v>
      </c>
      <c r="AZ9" s="131">
        <f>AZ5/AZ8*100</f>
        <v>198.3246830406141</v>
      </c>
      <c r="BA9" s="131"/>
    </row>
    <row r="10" spans="1:53">
      <c r="E10" s="289"/>
      <c r="F10" s="289"/>
      <c r="G10" s="289"/>
      <c r="AD10" s="6"/>
      <c r="AE10" s="6"/>
      <c r="AH10" s="6"/>
      <c r="AI10" s="6"/>
      <c r="AL10" s="6"/>
      <c r="AM10" s="6"/>
      <c r="AP10" s="6"/>
      <c r="AQ10" s="6"/>
    </row>
    <row r="11" spans="1:53">
      <c r="A11" s="214" t="s">
        <v>177</v>
      </c>
      <c r="AD11" s="151"/>
      <c r="AE11" s="151"/>
      <c r="AF11" s="151"/>
      <c r="AG11" s="151"/>
      <c r="AH11" s="152"/>
      <c r="AI11" s="152"/>
      <c r="AJ11" s="152"/>
      <c r="AK11" s="152"/>
      <c r="AL11" s="153"/>
      <c r="AM11" s="153"/>
      <c r="AN11" s="153"/>
      <c r="AO11" s="153"/>
      <c r="AP11" s="153"/>
      <c r="AQ11" s="153"/>
    </row>
    <row r="12" spans="1:53">
      <c r="A12" s="214" t="s">
        <v>178</v>
      </c>
      <c r="AD12" s="154"/>
      <c r="AE12" s="154"/>
      <c r="AF12" s="154"/>
      <c r="AG12" s="154"/>
      <c r="AH12" s="155"/>
      <c r="AI12" s="155"/>
      <c r="AJ12" s="155"/>
      <c r="AK12" s="155"/>
      <c r="AL12" s="156"/>
      <c r="AM12" s="156"/>
      <c r="AN12" s="156"/>
      <c r="AO12" s="156"/>
      <c r="AP12" s="156"/>
      <c r="AQ12" s="156"/>
      <c r="AT12" s="458"/>
      <c r="AU12" s="458"/>
      <c r="AV12" s="459"/>
      <c r="AW12" s="459"/>
      <c r="AX12" s="458"/>
      <c r="AY12" s="458"/>
      <c r="AZ12" s="459"/>
      <c r="BA12" s="459"/>
    </row>
    <row r="13" spans="1:53">
      <c r="A13" s="214" t="s">
        <v>652</v>
      </c>
      <c r="AD13" s="154"/>
      <c r="AE13" s="154"/>
      <c r="AF13" s="154"/>
      <c r="AG13" s="154"/>
      <c r="AH13" s="155"/>
      <c r="AI13" s="155"/>
      <c r="AJ13" s="155"/>
      <c r="AK13" s="155"/>
      <c r="AL13" s="156"/>
      <c r="AM13" s="156"/>
      <c r="AN13" s="156"/>
      <c r="AO13" s="156"/>
      <c r="AP13" s="156"/>
      <c r="AQ13" s="156"/>
      <c r="AT13" s="455"/>
      <c r="AU13" s="455"/>
      <c r="AV13" s="455"/>
      <c r="AW13" s="455"/>
      <c r="AX13" s="455"/>
      <c r="AY13" s="455"/>
      <c r="AZ13" s="455"/>
      <c r="BA13" s="455"/>
    </row>
    <row r="14" spans="1:53">
      <c r="A14" s="214" t="s">
        <v>653</v>
      </c>
      <c r="AD14" s="157"/>
      <c r="AE14" s="157"/>
      <c r="AF14" s="157"/>
      <c r="AG14" s="157"/>
      <c r="AH14" s="155"/>
      <c r="AI14" s="155"/>
      <c r="AJ14" s="155"/>
      <c r="AK14" s="155"/>
      <c r="AL14" s="158"/>
      <c r="AM14" s="158"/>
      <c r="AN14" s="158"/>
      <c r="AO14" s="158"/>
      <c r="AP14" s="158"/>
      <c r="AQ14" s="158"/>
      <c r="AT14" s="455"/>
      <c r="AU14" s="455"/>
      <c r="AV14" s="455"/>
      <c r="AW14" s="455"/>
      <c r="AX14" s="455"/>
      <c r="AY14" s="455"/>
      <c r="AZ14" s="455"/>
      <c r="BA14" s="455"/>
    </row>
    <row r="15" spans="1:53"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T15" s="455"/>
      <c r="AU15" s="455"/>
      <c r="AV15" s="455"/>
      <c r="AW15" s="455"/>
      <c r="AX15" s="455"/>
      <c r="AY15" s="455"/>
      <c r="AZ15" s="455"/>
      <c r="BA15" s="455"/>
    </row>
    <row r="16" spans="1:53">
      <c r="AR16" s="112"/>
      <c r="AS16" s="112"/>
      <c r="AT16" s="456"/>
      <c r="AU16" s="456"/>
      <c r="AV16" s="457"/>
      <c r="AW16" s="457"/>
      <c r="AX16" s="456"/>
      <c r="AY16" s="456"/>
      <c r="AZ16" s="457"/>
      <c r="BA16" s="457"/>
    </row>
    <row r="18" spans="45:50">
      <c r="AS18" s="112"/>
      <c r="AT18" s="112"/>
      <c r="AX18" s="112"/>
    </row>
    <row r="19" spans="45:50">
      <c r="AS19" s="112"/>
      <c r="AT19" s="112"/>
      <c r="AX19" s="112"/>
    </row>
    <row r="20" spans="45:50">
      <c r="AS20" s="112"/>
      <c r="AT20" s="112"/>
      <c r="AX20" s="112"/>
    </row>
    <row r="21" spans="45:50">
      <c r="AS21" s="6"/>
      <c r="AT21" s="6"/>
      <c r="AX21" s="6"/>
    </row>
    <row r="23" spans="45:50">
      <c r="AS23" s="6"/>
      <c r="AT23" s="6"/>
      <c r="AX23" s="6"/>
    </row>
    <row r="24" spans="45:50">
      <c r="AS24" s="6"/>
      <c r="AT24" s="6"/>
      <c r="AX24" s="6"/>
    </row>
  </sheetData>
  <mergeCells count="14">
    <mergeCell ref="AX3:BA3"/>
    <mergeCell ref="R3:U3"/>
    <mergeCell ref="V3:Y3"/>
    <mergeCell ref="Z3:AC3"/>
    <mergeCell ref="A3:A4"/>
    <mergeCell ref="B3:E3"/>
    <mergeCell ref="F3:H3"/>
    <mergeCell ref="J3:M3"/>
    <mergeCell ref="N3:Q3"/>
    <mergeCell ref="AT3:AW3"/>
    <mergeCell ref="AP3:AS3"/>
    <mergeCell ref="AL3:AO3"/>
    <mergeCell ref="AH3:AK3"/>
    <mergeCell ref="AD3:AG3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BC24"/>
  <sheetViews>
    <sheetView zoomScaleNormal="100" workbookViewId="0">
      <pane xSplit="1" ySplit="4" topLeftCell="AR5" activePane="bottomRight" state="frozen"/>
      <selection pane="topRight"/>
      <selection pane="bottomLeft"/>
      <selection pane="bottomRight"/>
    </sheetView>
  </sheetViews>
  <sheetFormatPr defaultColWidth="20.375" defaultRowHeight="11.25"/>
  <cols>
    <col min="1" max="1" width="24.125" style="168" customWidth="1"/>
    <col min="2" max="3" width="11.125" style="168" customWidth="1"/>
    <col min="4" max="4" width="9.625" style="168" customWidth="1"/>
    <col min="5" max="6" width="11.125" style="168" customWidth="1"/>
    <col min="7" max="7" width="9.625" style="168" customWidth="1"/>
    <col min="8" max="9" width="11.125" style="168" customWidth="1"/>
    <col min="10" max="10" width="9.625" style="168" customWidth="1"/>
    <col min="11" max="12" width="11.125" style="168" customWidth="1"/>
    <col min="13" max="13" width="9.625" style="168" customWidth="1"/>
    <col min="14" max="15" width="11.125" style="168" customWidth="1"/>
    <col min="16" max="16" width="9.625" style="168" customWidth="1"/>
    <col min="17" max="18" width="11.125" style="168" customWidth="1"/>
    <col min="19" max="19" width="9.625" style="168" customWidth="1"/>
    <col min="20" max="21" width="11.125" style="168" customWidth="1"/>
    <col min="22" max="22" width="9.625" style="168" customWidth="1"/>
    <col min="23" max="24" width="11.125" style="168" customWidth="1"/>
    <col min="25" max="25" width="9.625" style="168" customWidth="1"/>
    <col min="26" max="27" width="11.125" style="168" customWidth="1"/>
    <col min="28" max="28" width="9.625" style="168" customWidth="1"/>
    <col min="29" max="30" width="11.125" style="168" customWidth="1"/>
    <col min="31" max="31" width="9.375" style="168" customWidth="1"/>
    <col min="32" max="33" width="11.125" style="168" customWidth="1"/>
    <col min="34" max="34" width="9.625" style="168" customWidth="1"/>
    <col min="35" max="36" width="11.125" style="168" customWidth="1"/>
    <col min="37" max="37" width="9.625" style="168" customWidth="1"/>
    <col min="38" max="39" width="11.125" style="168" customWidth="1"/>
    <col min="40" max="40" width="9.625" style="168" customWidth="1"/>
    <col min="41" max="42" width="11.125" style="168" customWidth="1"/>
    <col min="43" max="43" width="9.625" style="168" customWidth="1"/>
    <col min="44" max="45" width="11.125" style="168" customWidth="1"/>
    <col min="46" max="46" width="9.375" style="168" customWidth="1"/>
    <col min="47" max="48" width="11.125" style="168" customWidth="1"/>
    <col min="49" max="49" width="9.625" style="168" customWidth="1"/>
    <col min="50" max="51" width="11.125" style="168" customWidth="1"/>
    <col min="52" max="52" width="9.625" style="168" customWidth="1"/>
    <col min="53" max="54" width="11.125" style="168" customWidth="1"/>
    <col min="55" max="55" width="9.625" style="168" customWidth="1"/>
    <col min="56" max="16384" width="20.375" style="168"/>
  </cols>
  <sheetData>
    <row r="1" spans="1:55">
      <c r="A1" s="224" t="s">
        <v>472</v>
      </c>
    </row>
    <row r="3" spans="1:55">
      <c r="A3" s="579" t="s">
        <v>183</v>
      </c>
      <c r="B3" s="595">
        <v>2550</v>
      </c>
      <c r="C3" s="596"/>
      <c r="D3" s="596"/>
      <c r="E3" s="595" t="s">
        <v>69</v>
      </c>
      <c r="F3" s="596"/>
      <c r="G3" s="596"/>
      <c r="H3" s="595" t="s">
        <v>70</v>
      </c>
      <c r="I3" s="596"/>
      <c r="J3" s="596"/>
      <c r="K3" s="595" t="s">
        <v>71</v>
      </c>
      <c r="L3" s="596"/>
      <c r="M3" s="596"/>
      <c r="N3" s="595" t="s">
        <v>55</v>
      </c>
      <c r="O3" s="596"/>
      <c r="P3" s="596"/>
      <c r="Q3" s="595" t="s">
        <v>54</v>
      </c>
      <c r="R3" s="596"/>
      <c r="S3" s="596"/>
      <c r="T3" s="595" t="s">
        <v>53</v>
      </c>
      <c r="U3" s="596"/>
      <c r="V3" s="596"/>
      <c r="W3" s="595">
        <v>2557</v>
      </c>
      <c r="X3" s="596"/>
      <c r="Y3" s="596"/>
      <c r="Z3" s="595" t="s">
        <v>51</v>
      </c>
      <c r="AA3" s="596"/>
      <c r="AB3" s="596"/>
      <c r="AC3" s="595">
        <v>2559</v>
      </c>
      <c r="AD3" s="596"/>
      <c r="AE3" s="596"/>
      <c r="AF3" s="595">
        <v>2560</v>
      </c>
      <c r="AG3" s="596"/>
      <c r="AH3" s="596"/>
      <c r="AI3" s="595">
        <v>2561</v>
      </c>
      <c r="AJ3" s="596"/>
      <c r="AK3" s="596"/>
      <c r="AL3" s="595">
        <v>2562</v>
      </c>
      <c r="AM3" s="596"/>
      <c r="AN3" s="596"/>
      <c r="AO3" s="595">
        <v>2563</v>
      </c>
      <c r="AP3" s="596"/>
      <c r="AQ3" s="596"/>
      <c r="AR3" s="595">
        <v>2564</v>
      </c>
      <c r="AS3" s="596"/>
      <c r="AT3" s="596"/>
      <c r="AU3" s="595">
        <v>2565</v>
      </c>
      <c r="AV3" s="596"/>
      <c r="AW3" s="596"/>
      <c r="AX3" s="595">
        <v>2566</v>
      </c>
      <c r="AY3" s="596"/>
      <c r="AZ3" s="596"/>
      <c r="BA3" s="595">
        <v>2567</v>
      </c>
      <c r="BB3" s="596"/>
      <c r="BC3" s="596"/>
    </row>
    <row r="4" spans="1:55" ht="30" customHeight="1">
      <c r="A4" s="596"/>
      <c r="B4" s="173" t="s">
        <v>486</v>
      </c>
      <c r="C4" s="173" t="s">
        <v>452</v>
      </c>
      <c r="D4" s="173" t="s">
        <v>184</v>
      </c>
      <c r="E4" s="173" t="s">
        <v>486</v>
      </c>
      <c r="F4" s="173" t="s">
        <v>452</v>
      </c>
      <c r="G4" s="173" t="s">
        <v>184</v>
      </c>
      <c r="H4" s="173" t="s">
        <v>486</v>
      </c>
      <c r="I4" s="173" t="s">
        <v>452</v>
      </c>
      <c r="J4" s="173" t="s">
        <v>184</v>
      </c>
      <c r="K4" s="173" t="s">
        <v>486</v>
      </c>
      <c r="L4" s="173" t="s">
        <v>452</v>
      </c>
      <c r="M4" s="173" t="s">
        <v>184</v>
      </c>
      <c r="N4" s="173" t="s">
        <v>486</v>
      </c>
      <c r="O4" s="173" t="s">
        <v>452</v>
      </c>
      <c r="P4" s="173" t="s">
        <v>184</v>
      </c>
      <c r="Q4" s="173" t="s">
        <v>486</v>
      </c>
      <c r="R4" s="173" t="s">
        <v>452</v>
      </c>
      <c r="S4" s="173" t="s">
        <v>184</v>
      </c>
      <c r="T4" s="173" t="s">
        <v>486</v>
      </c>
      <c r="U4" s="173" t="s">
        <v>452</v>
      </c>
      <c r="V4" s="173" t="s">
        <v>184</v>
      </c>
      <c r="W4" s="173" t="s">
        <v>486</v>
      </c>
      <c r="X4" s="173" t="s">
        <v>452</v>
      </c>
      <c r="Y4" s="173" t="s">
        <v>184</v>
      </c>
      <c r="Z4" s="173" t="s">
        <v>486</v>
      </c>
      <c r="AA4" s="173" t="s">
        <v>452</v>
      </c>
      <c r="AB4" s="173" t="s">
        <v>184</v>
      </c>
      <c r="AC4" s="173" t="s">
        <v>486</v>
      </c>
      <c r="AD4" s="173" t="s">
        <v>452</v>
      </c>
      <c r="AE4" s="173" t="s">
        <v>184</v>
      </c>
      <c r="AF4" s="173" t="s">
        <v>486</v>
      </c>
      <c r="AG4" s="173" t="s">
        <v>452</v>
      </c>
      <c r="AH4" s="173" t="s">
        <v>184</v>
      </c>
      <c r="AI4" s="173" t="s">
        <v>486</v>
      </c>
      <c r="AJ4" s="173" t="s">
        <v>452</v>
      </c>
      <c r="AK4" s="173" t="s">
        <v>184</v>
      </c>
      <c r="AL4" s="173" t="s">
        <v>486</v>
      </c>
      <c r="AM4" s="173" t="s">
        <v>452</v>
      </c>
      <c r="AN4" s="173" t="s">
        <v>184</v>
      </c>
      <c r="AO4" s="173" t="s">
        <v>486</v>
      </c>
      <c r="AP4" s="173" t="s">
        <v>452</v>
      </c>
      <c r="AQ4" s="173" t="s">
        <v>184</v>
      </c>
      <c r="AR4" s="173" t="s">
        <v>486</v>
      </c>
      <c r="AS4" s="173" t="s">
        <v>452</v>
      </c>
      <c r="AT4" s="173" t="s">
        <v>184</v>
      </c>
      <c r="AU4" s="173" t="s">
        <v>486</v>
      </c>
      <c r="AV4" s="173" t="s">
        <v>452</v>
      </c>
      <c r="AW4" s="173" t="s">
        <v>184</v>
      </c>
      <c r="AX4" s="173" t="s">
        <v>486</v>
      </c>
      <c r="AY4" s="173" t="s">
        <v>452</v>
      </c>
      <c r="AZ4" s="173" t="s">
        <v>184</v>
      </c>
      <c r="BA4" s="173" t="s">
        <v>486</v>
      </c>
      <c r="BB4" s="173" t="s">
        <v>452</v>
      </c>
      <c r="BC4" s="173" t="s">
        <v>184</v>
      </c>
    </row>
    <row r="5" spans="1:55" s="266" customFormat="1" ht="12" customHeight="1">
      <c r="A5" s="263" t="s">
        <v>185</v>
      </c>
      <c r="B5" s="264">
        <v>454648</v>
      </c>
      <c r="C5" s="264">
        <v>414747</v>
      </c>
      <c r="D5" s="264">
        <v>177420</v>
      </c>
      <c r="E5" s="264">
        <v>510846</v>
      </c>
      <c r="F5" s="264">
        <v>419632</v>
      </c>
      <c r="G5" s="264">
        <v>226866</v>
      </c>
      <c r="H5" s="264">
        <v>748175</v>
      </c>
      <c r="I5" s="264">
        <v>380468</v>
      </c>
      <c r="J5" s="264">
        <v>303110</v>
      </c>
      <c r="K5" s="264">
        <v>526510</v>
      </c>
      <c r="L5" s="264">
        <v>486990</v>
      </c>
      <c r="M5" s="264">
        <v>318634</v>
      </c>
      <c r="N5" s="264">
        <v>535887</v>
      </c>
      <c r="O5" s="264">
        <v>447354</v>
      </c>
      <c r="P5" s="264">
        <v>345192</v>
      </c>
      <c r="Q5" s="264">
        <v>486626</v>
      </c>
      <c r="R5" s="264">
        <v>447027</v>
      </c>
      <c r="S5" s="264">
        <v>422587</v>
      </c>
      <c r="T5" s="264">
        <v>670749</v>
      </c>
      <c r="U5" s="264">
        <v>491485</v>
      </c>
      <c r="V5" s="264">
        <v>440855</v>
      </c>
      <c r="W5" s="264">
        <v>497026</v>
      </c>
      <c r="X5" s="264">
        <v>453106</v>
      </c>
      <c r="Y5" s="264">
        <v>397363</v>
      </c>
      <c r="Z5" s="264">
        <v>523499</v>
      </c>
      <c r="AA5" s="264">
        <v>476772</v>
      </c>
      <c r="AB5" s="264">
        <v>423812</v>
      </c>
      <c r="AC5" s="264">
        <v>308294</v>
      </c>
      <c r="AD5" s="264">
        <v>421152</v>
      </c>
      <c r="AE5" s="264">
        <v>328984</v>
      </c>
      <c r="AF5" s="264">
        <v>149871</v>
      </c>
      <c r="AG5" s="264">
        <v>401271</v>
      </c>
      <c r="AH5" s="264">
        <v>313547</v>
      </c>
      <c r="AI5" s="264">
        <v>133994</v>
      </c>
      <c r="AJ5" s="264">
        <v>344333</v>
      </c>
      <c r="AK5" s="264">
        <v>266763</v>
      </c>
      <c r="AL5" s="264">
        <v>135407</v>
      </c>
      <c r="AM5" s="264">
        <v>342651</v>
      </c>
      <c r="AN5" s="264">
        <v>296540</v>
      </c>
      <c r="AO5" s="264">
        <v>355488</v>
      </c>
      <c r="AP5" s="264">
        <v>793069</v>
      </c>
      <c r="AQ5" s="264">
        <v>275998</v>
      </c>
      <c r="AR5" s="264">
        <v>347022</v>
      </c>
      <c r="AS5" s="264">
        <v>467553</v>
      </c>
      <c r="AT5" s="264">
        <v>232778</v>
      </c>
      <c r="AU5" s="265">
        <v>329042</v>
      </c>
      <c r="AV5" s="265">
        <v>515926</v>
      </c>
      <c r="AW5" s="265">
        <v>261145</v>
      </c>
      <c r="AX5" s="265">
        <v>281945</v>
      </c>
      <c r="AY5" s="265">
        <v>741117</v>
      </c>
      <c r="AZ5" s="265">
        <v>184634</v>
      </c>
      <c r="BA5" s="265">
        <v>309375</v>
      </c>
      <c r="BB5" s="265">
        <v>836473</v>
      </c>
      <c r="BC5" s="265">
        <v>192107</v>
      </c>
    </row>
    <row r="6" spans="1:55" s="266" customFormat="1" ht="12" customHeight="1">
      <c r="A6" s="267" t="s">
        <v>495</v>
      </c>
      <c r="B6" s="268">
        <v>97945</v>
      </c>
      <c r="C6" s="268">
        <v>135627</v>
      </c>
      <c r="D6" s="268">
        <v>22563</v>
      </c>
      <c r="E6" s="268">
        <v>110566</v>
      </c>
      <c r="F6" s="268">
        <v>142007</v>
      </c>
      <c r="G6" s="268">
        <v>23847</v>
      </c>
      <c r="H6" s="268">
        <v>159624</v>
      </c>
      <c r="I6" s="268">
        <v>91126</v>
      </c>
      <c r="J6" s="268">
        <v>35280</v>
      </c>
      <c r="K6" s="268">
        <v>112924</v>
      </c>
      <c r="L6" s="268">
        <v>135245</v>
      </c>
      <c r="M6" s="268">
        <v>50485</v>
      </c>
      <c r="N6" s="268">
        <v>108306</v>
      </c>
      <c r="O6" s="268">
        <v>116147</v>
      </c>
      <c r="P6" s="268">
        <v>60497</v>
      </c>
      <c r="Q6" s="268">
        <v>96387</v>
      </c>
      <c r="R6" s="268">
        <v>102661</v>
      </c>
      <c r="S6" s="268">
        <v>77108</v>
      </c>
      <c r="T6" s="92">
        <v>139510</v>
      </c>
      <c r="U6" s="92">
        <v>116717</v>
      </c>
      <c r="V6" s="92">
        <v>81536</v>
      </c>
      <c r="W6" s="92">
        <v>96886</v>
      </c>
      <c r="X6" s="92">
        <v>97366</v>
      </c>
      <c r="Y6" s="92">
        <v>78488</v>
      </c>
      <c r="Z6" s="268">
        <v>101086</v>
      </c>
      <c r="AA6" s="268">
        <v>95060</v>
      </c>
      <c r="AB6" s="268">
        <v>85556</v>
      </c>
      <c r="AC6" s="268">
        <v>53542</v>
      </c>
      <c r="AD6" s="268">
        <v>87172</v>
      </c>
      <c r="AE6" s="268">
        <v>65245</v>
      </c>
      <c r="AF6" s="268">
        <v>18350</v>
      </c>
      <c r="AG6" s="268">
        <v>80236</v>
      </c>
      <c r="AH6" s="268">
        <v>56322</v>
      </c>
      <c r="AI6" s="268">
        <v>19754</v>
      </c>
      <c r="AJ6" s="268">
        <v>74250</v>
      </c>
      <c r="AK6" s="268">
        <v>62198</v>
      </c>
      <c r="AL6" s="268">
        <v>20031</v>
      </c>
      <c r="AM6" s="268">
        <v>68657</v>
      </c>
      <c r="AN6" s="268">
        <v>68026</v>
      </c>
      <c r="AO6" s="268">
        <v>63347</v>
      </c>
      <c r="AP6" s="268">
        <v>223070</v>
      </c>
      <c r="AQ6" s="268">
        <v>49091</v>
      </c>
      <c r="AR6" s="269">
        <v>60361</v>
      </c>
      <c r="AS6" s="269">
        <v>114621</v>
      </c>
      <c r="AT6" s="269">
        <v>35726</v>
      </c>
      <c r="AU6" s="270">
        <v>66383</v>
      </c>
      <c r="AV6" s="270">
        <v>105557</v>
      </c>
      <c r="AW6" s="270">
        <v>51934</v>
      </c>
      <c r="AX6" s="270">
        <v>48756</v>
      </c>
      <c r="AY6" s="270">
        <v>165500</v>
      </c>
      <c r="AZ6" s="270">
        <v>26297</v>
      </c>
      <c r="BA6" s="270">
        <v>59738</v>
      </c>
      <c r="BB6" s="270">
        <v>187761</v>
      </c>
      <c r="BC6" s="270">
        <v>28138</v>
      </c>
    </row>
    <row r="7" spans="1:55" s="266" customFormat="1" ht="12" customHeight="1">
      <c r="A7" s="267" t="s">
        <v>496</v>
      </c>
      <c r="B7" s="268">
        <v>158928</v>
      </c>
      <c r="C7" s="268">
        <v>145543</v>
      </c>
      <c r="D7" s="268">
        <v>65595</v>
      </c>
      <c r="E7" s="268">
        <v>176586</v>
      </c>
      <c r="F7" s="268">
        <v>116634</v>
      </c>
      <c r="G7" s="268">
        <v>82426</v>
      </c>
      <c r="H7" s="268">
        <v>280264</v>
      </c>
      <c r="I7" s="268">
        <v>138068</v>
      </c>
      <c r="J7" s="268">
        <v>125343</v>
      </c>
      <c r="K7" s="268">
        <v>175906</v>
      </c>
      <c r="L7" s="268">
        <v>158783</v>
      </c>
      <c r="M7" s="268">
        <v>123257</v>
      </c>
      <c r="N7" s="268">
        <v>181158</v>
      </c>
      <c r="O7" s="268">
        <v>173331</v>
      </c>
      <c r="P7" s="268">
        <v>134229</v>
      </c>
      <c r="Q7" s="268">
        <v>173999</v>
      </c>
      <c r="R7" s="268">
        <v>159858</v>
      </c>
      <c r="S7" s="268">
        <v>163855</v>
      </c>
      <c r="T7" s="92">
        <v>230366</v>
      </c>
      <c r="U7" s="92">
        <v>157876</v>
      </c>
      <c r="V7" s="92">
        <v>157872</v>
      </c>
      <c r="W7" s="92">
        <v>172493</v>
      </c>
      <c r="X7" s="92">
        <v>153170</v>
      </c>
      <c r="Y7" s="92">
        <v>130066</v>
      </c>
      <c r="Z7" s="268">
        <v>188947</v>
      </c>
      <c r="AA7" s="268">
        <v>185316</v>
      </c>
      <c r="AB7" s="268">
        <v>148584</v>
      </c>
      <c r="AC7" s="268">
        <v>109447</v>
      </c>
      <c r="AD7" s="268">
        <v>175609</v>
      </c>
      <c r="AE7" s="268">
        <v>121935</v>
      </c>
      <c r="AF7" s="268">
        <v>48458</v>
      </c>
      <c r="AG7" s="268">
        <v>156989</v>
      </c>
      <c r="AH7" s="268">
        <v>116990</v>
      </c>
      <c r="AI7" s="268">
        <v>44304</v>
      </c>
      <c r="AJ7" s="268">
        <v>130946</v>
      </c>
      <c r="AK7" s="268">
        <v>85379</v>
      </c>
      <c r="AL7" s="268">
        <v>44810</v>
      </c>
      <c r="AM7" s="268">
        <v>123621</v>
      </c>
      <c r="AN7" s="268">
        <v>94928</v>
      </c>
      <c r="AO7" s="268">
        <v>119942</v>
      </c>
      <c r="AP7" s="268">
        <v>329199</v>
      </c>
      <c r="AQ7" s="268">
        <v>94229</v>
      </c>
      <c r="AR7" s="269">
        <v>118015</v>
      </c>
      <c r="AS7" s="269">
        <v>160258</v>
      </c>
      <c r="AT7" s="269">
        <v>88765</v>
      </c>
      <c r="AU7" s="270">
        <v>103315</v>
      </c>
      <c r="AV7" s="270">
        <v>197679</v>
      </c>
      <c r="AW7" s="270">
        <v>82648</v>
      </c>
      <c r="AX7" s="270">
        <v>97747</v>
      </c>
      <c r="AY7" s="270">
        <v>275612</v>
      </c>
      <c r="AZ7" s="270">
        <v>68521</v>
      </c>
      <c r="BA7" s="270">
        <v>103980</v>
      </c>
      <c r="BB7" s="270">
        <v>340990</v>
      </c>
      <c r="BC7" s="270">
        <v>67936</v>
      </c>
    </row>
    <row r="8" spans="1:55" s="266" customFormat="1" ht="12" customHeight="1">
      <c r="A8" s="267" t="s">
        <v>497</v>
      </c>
      <c r="B8" s="268">
        <v>64717</v>
      </c>
      <c r="C8" s="268">
        <v>41781</v>
      </c>
      <c r="D8" s="268">
        <v>31750</v>
      </c>
      <c r="E8" s="268">
        <v>77022</v>
      </c>
      <c r="F8" s="268">
        <v>58533</v>
      </c>
      <c r="G8" s="268">
        <v>41013</v>
      </c>
      <c r="H8" s="268">
        <v>102885</v>
      </c>
      <c r="I8" s="268">
        <v>54547</v>
      </c>
      <c r="J8" s="268">
        <v>47122</v>
      </c>
      <c r="K8" s="268">
        <v>75167</v>
      </c>
      <c r="L8" s="268">
        <v>59604</v>
      </c>
      <c r="M8" s="268">
        <v>40908</v>
      </c>
      <c r="N8" s="268">
        <v>72407</v>
      </c>
      <c r="O8" s="268">
        <v>43837</v>
      </c>
      <c r="P8" s="268">
        <v>41734</v>
      </c>
      <c r="Q8" s="268">
        <v>68804</v>
      </c>
      <c r="R8" s="268">
        <v>62496</v>
      </c>
      <c r="S8" s="268">
        <v>57948</v>
      </c>
      <c r="T8" s="92">
        <v>92395</v>
      </c>
      <c r="U8" s="92">
        <v>62461</v>
      </c>
      <c r="V8" s="92">
        <v>63028</v>
      </c>
      <c r="W8" s="92">
        <v>69009</v>
      </c>
      <c r="X8" s="92">
        <v>60793</v>
      </c>
      <c r="Y8" s="92">
        <v>58737</v>
      </c>
      <c r="Z8" s="268">
        <v>71420</v>
      </c>
      <c r="AA8" s="268">
        <v>68359</v>
      </c>
      <c r="AB8" s="268">
        <v>66595</v>
      </c>
      <c r="AC8" s="268">
        <v>45854</v>
      </c>
      <c r="AD8" s="268">
        <v>50964</v>
      </c>
      <c r="AE8" s="268">
        <v>46777</v>
      </c>
      <c r="AF8" s="268">
        <v>26290</v>
      </c>
      <c r="AG8" s="268">
        <v>51798</v>
      </c>
      <c r="AH8" s="268">
        <v>45482</v>
      </c>
      <c r="AI8" s="268">
        <v>22353</v>
      </c>
      <c r="AJ8" s="268">
        <v>46961</v>
      </c>
      <c r="AK8" s="268">
        <v>38200</v>
      </c>
      <c r="AL8" s="268">
        <v>20772</v>
      </c>
      <c r="AM8" s="268">
        <v>50287</v>
      </c>
      <c r="AN8" s="268">
        <v>43146</v>
      </c>
      <c r="AO8" s="268">
        <v>57300</v>
      </c>
      <c r="AP8" s="268">
        <v>83216</v>
      </c>
      <c r="AQ8" s="268">
        <v>46372</v>
      </c>
      <c r="AR8" s="269">
        <v>42700</v>
      </c>
      <c r="AS8" s="269">
        <v>53723</v>
      </c>
      <c r="AT8" s="269">
        <v>29237</v>
      </c>
      <c r="AU8" s="270">
        <v>50617</v>
      </c>
      <c r="AV8" s="270">
        <v>72605</v>
      </c>
      <c r="AW8" s="270">
        <v>40057</v>
      </c>
      <c r="AX8" s="270">
        <v>42142</v>
      </c>
      <c r="AY8" s="270">
        <v>89852</v>
      </c>
      <c r="AZ8" s="270">
        <v>27563</v>
      </c>
      <c r="BA8" s="270">
        <v>42761</v>
      </c>
      <c r="BB8" s="270">
        <v>101429</v>
      </c>
      <c r="BC8" s="270">
        <v>27513</v>
      </c>
    </row>
    <row r="9" spans="1:55" s="266" customFormat="1" ht="12" customHeight="1">
      <c r="A9" s="267" t="s">
        <v>498</v>
      </c>
      <c r="B9" s="268">
        <v>79437</v>
      </c>
      <c r="C9" s="268">
        <v>50536</v>
      </c>
      <c r="D9" s="268">
        <v>26299</v>
      </c>
      <c r="E9" s="268">
        <v>92480</v>
      </c>
      <c r="F9" s="268">
        <v>48871</v>
      </c>
      <c r="G9" s="268">
        <v>37106</v>
      </c>
      <c r="H9" s="268">
        <v>144492</v>
      </c>
      <c r="I9" s="268">
        <v>50790</v>
      </c>
      <c r="J9" s="268">
        <v>57232</v>
      </c>
      <c r="K9" s="268">
        <v>108397</v>
      </c>
      <c r="L9" s="268">
        <v>69490</v>
      </c>
      <c r="M9" s="268">
        <v>58199</v>
      </c>
      <c r="N9" s="268">
        <v>119989</v>
      </c>
      <c r="O9" s="268">
        <v>57646</v>
      </c>
      <c r="P9" s="268">
        <v>60156</v>
      </c>
      <c r="Q9" s="268">
        <v>102055</v>
      </c>
      <c r="R9" s="268">
        <v>66591</v>
      </c>
      <c r="S9" s="268">
        <v>73617</v>
      </c>
      <c r="T9" s="92">
        <v>135652</v>
      </c>
      <c r="U9" s="92">
        <v>96641</v>
      </c>
      <c r="V9" s="92">
        <v>89181</v>
      </c>
      <c r="W9" s="92">
        <v>105974</v>
      </c>
      <c r="X9" s="92">
        <v>81103</v>
      </c>
      <c r="Y9" s="92">
        <v>81456</v>
      </c>
      <c r="Z9" s="268">
        <v>105847</v>
      </c>
      <c r="AA9" s="268">
        <v>70223</v>
      </c>
      <c r="AB9" s="268">
        <v>71017</v>
      </c>
      <c r="AC9" s="268">
        <v>64225</v>
      </c>
      <c r="AD9" s="268">
        <v>54805</v>
      </c>
      <c r="AE9" s="268">
        <v>51292</v>
      </c>
      <c r="AF9" s="268">
        <v>34356</v>
      </c>
      <c r="AG9" s="268">
        <v>56857</v>
      </c>
      <c r="AH9" s="268">
        <v>55321</v>
      </c>
      <c r="AI9" s="268">
        <v>25712</v>
      </c>
      <c r="AJ9" s="268">
        <v>46345</v>
      </c>
      <c r="AK9" s="268">
        <v>44276</v>
      </c>
      <c r="AL9" s="268">
        <v>29430</v>
      </c>
      <c r="AM9" s="268">
        <v>52645</v>
      </c>
      <c r="AN9" s="268">
        <v>48068</v>
      </c>
      <c r="AO9" s="268">
        <v>60543</v>
      </c>
      <c r="AP9" s="268">
        <v>88812</v>
      </c>
      <c r="AQ9" s="268">
        <v>45751</v>
      </c>
      <c r="AR9" s="269">
        <v>64799</v>
      </c>
      <c r="AS9" s="269">
        <v>70441</v>
      </c>
      <c r="AT9" s="269">
        <v>41490</v>
      </c>
      <c r="AU9" s="270">
        <v>56464</v>
      </c>
      <c r="AV9" s="270">
        <v>68919</v>
      </c>
      <c r="AW9" s="270">
        <v>44441</v>
      </c>
      <c r="AX9" s="270">
        <v>47986</v>
      </c>
      <c r="AY9" s="270">
        <v>99186</v>
      </c>
      <c r="AZ9" s="270">
        <v>31822</v>
      </c>
      <c r="BA9" s="270">
        <v>52181</v>
      </c>
      <c r="BB9" s="270">
        <v>96054</v>
      </c>
      <c r="BC9" s="270">
        <v>33318</v>
      </c>
    </row>
    <row r="10" spans="1:55" s="266" customFormat="1" ht="12" customHeight="1">
      <c r="A10" s="271" t="s">
        <v>499</v>
      </c>
      <c r="B10" s="272">
        <v>53621</v>
      </c>
      <c r="C10" s="272">
        <v>41260</v>
      </c>
      <c r="D10" s="272">
        <v>31213</v>
      </c>
      <c r="E10" s="272">
        <v>54192</v>
      </c>
      <c r="F10" s="272">
        <v>53587</v>
      </c>
      <c r="G10" s="272">
        <v>42474</v>
      </c>
      <c r="H10" s="272">
        <v>60910</v>
      </c>
      <c r="I10" s="272">
        <v>45937</v>
      </c>
      <c r="J10" s="272">
        <v>38133</v>
      </c>
      <c r="K10" s="272">
        <v>54116</v>
      </c>
      <c r="L10" s="272">
        <v>63868</v>
      </c>
      <c r="M10" s="272">
        <v>45785</v>
      </c>
      <c r="N10" s="272">
        <v>54027</v>
      </c>
      <c r="O10" s="272">
        <v>56393</v>
      </c>
      <c r="P10" s="272">
        <v>48576</v>
      </c>
      <c r="Q10" s="272">
        <v>45381</v>
      </c>
      <c r="R10" s="272">
        <v>55421</v>
      </c>
      <c r="S10" s="272">
        <v>50059</v>
      </c>
      <c r="T10" s="91">
        <v>72826</v>
      </c>
      <c r="U10" s="91">
        <v>57790</v>
      </c>
      <c r="V10" s="91">
        <v>49238</v>
      </c>
      <c r="W10" s="91">
        <v>52664</v>
      </c>
      <c r="X10" s="91">
        <v>60674</v>
      </c>
      <c r="Y10" s="91">
        <v>48616</v>
      </c>
      <c r="Z10" s="272">
        <v>56199</v>
      </c>
      <c r="AA10" s="272">
        <v>57814</v>
      </c>
      <c r="AB10" s="272">
        <v>52060</v>
      </c>
      <c r="AC10" s="272">
        <v>35226</v>
      </c>
      <c r="AD10" s="272">
        <v>52602</v>
      </c>
      <c r="AE10" s="272">
        <v>43735</v>
      </c>
      <c r="AF10" s="272">
        <v>22417</v>
      </c>
      <c r="AG10" s="272">
        <v>55391</v>
      </c>
      <c r="AH10" s="272">
        <v>39432</v>
      </c>
      <c r="AI10" s="272">
        <v>21871</v>
      </c>
      <c r="AJ10" s="272">
        <v>45831</v>
      </c>
      <c r="AK10" s="272">
        <v>36710</v>
      </c>
      <c r="AL10" s="272">
        <v>20364</v>
      </c>
      <c r="AM10" s="272">
        <v>47441</v>
      </c>
      <c r="AN10" s="273">
        <v>42372</v>
      </c>
      <c r="AO10" s="273">
        <v>54356</v>
      </c>
      <c r="AP10" s="273">
        <v>68772</v>
      </c>
      <c r="AQ10" s="272">
        <v>40555</v>
      </c>
      <c r="AR10" s="274">
        <v>61147</v>
      </c>
      <c r="AS10" s="274">
        <v>68510</v>
      </c>
      <c r="AT10" s="274">
        <v>37560</v>
      </c>
      <c r="AU10" s="275">
        <v>52263</v>
      </c>
      <c r="AV10" s="275">
        <v>71166</v>
      </c>
      <c r="AW10" s="275">
        <v>42065</v>
      </c>
      <c r="AX10" s="275">
        <v>45314</v>
      </c>
      <c r="AY10" s="275">
        <v>110967</v>
      </c>
      <c r="AZ10" s="275">
        <v>30431</v>
      </c>
      <c r="BA10" s="275">
        <v>50715</v>
      </c>
      <c r="BB10" s="275">
        <v>110239</v>
      </c>
      <c r="BC10" s="275">
        <v>35202</v>
      </c>
    </row>
    <row r="11" spans="1:55">
      <c r="H11" s="276"/>
      <c r="I11" s="276"/>
      <c r="J11" s="276"/>
      <c r="Q11" s="276"/>
      <c r="R11" s="276"/>
      <c r="S11" s="276"/>
      <c r="T11" s="277"/>
      <c r="U11" s="277"/>
      <c r="V11" s="277"/>
      <c r="AC11" s="276"/>
      <c r="AD11" s="276"/>
      <c r="AE11" s="276"/>
      <c r="AF11" s="276"/>
      <c r="AG11" s="276"/>
      <c r="AH11" s="276"/>
      <c r="AN11" s="276"/>
    </row>
    <row r="12" spans="1:55">
      <c r="A12" s="168" t="s">
        <v>191</v>
      </c>
      <c r="AO12" s="278"/>
      <c r="AP12" s="278"/>
      <c r="AQ12" s="278"/>
      <c r="AR12" s="278"/>
      <c r="AS12" s="278"/>
      <c r="AT12" s="278"/>
      <c r="AU12" s="278"/>
      <c r="AV12" s="278"/>
      <c r="AW12" s="278"/>
    </row>
    <row r="13" spans="1:55">
      <c r="AO13" s="279"/>
      <c r="AP13" s="279"/>
      <c r="AQ13" s="279"/>
      <c r="AR13" s="279"/>
      <c r="AS13" s="279"/>
      <c r="AT13" s="279"/>
      <c r="AU13" s="279"/>
      <c r="AV13" s="279"/>
      <c r="AW13" s="279"/>
    </row>
    <row r="14" spans="1:55">
      <c r="AO14" s="279"/>
      <c r="AP14" s="279"/>
      <c r="AQ14" s="279"/>
      <c r="AR14" s="279"/>
      <c r="AS14" s="279"/>
      <c r="AT14" s="279"/>
      <c r="AU14" s="279"/>
      <c r="AV14" s="279"/>
      <c r="AW14" s="279"/>
    </row>
    <row r="15" spans="1:55">
      <c r="AO15" s="279"/>
      <c r="AP15" s="279"/>
      <c r="AQ15" s="279"/>
      <c r="AR15" s="279"/>
      <c r="AS15" s="279"/>
      <c r="AT15" s="279"/>
      <c r="AU15" s="279"/>
      <c r="AV15" s="279"/>
      <c r="AW15" s="279"/>
    </row>
    <row r="16" spans="1:55">
      <c r="AO16" s="279"/>
      <c r="AP16" s="279"/>
      <c r="AQ16" s="279"/>
      <c r="AR16" s="279"/>
      <c r="AS16" s="279"/>
      <c r="AT16" s="279"/>
      <c r="AU16" s="279"/>
      <c r="AV16" s="279"/>
      <c r="AW16" s="279"/>
    </row>
    <row r="17" spans="41:49">
      <c r="AO17" s="279"/>
      <c r="AP17" s="279"/>
      <c r="AQ17" s="279"/>
      <c r="AR17" s="279"/>
      <c r="AS17" s="279"/>
      <c r="AT17" s="279"/>
      <c r="AU17" s="279"/>
      <c r="AV17" s="279"/>
      <c r="AW17" s="279"/>
    </row>
    <row r="18" spans="41:49">
      <c r="AR18" s="280"/>
      <c r="AS18" s="280"/>
      <c r="AT18" s="280"/>
    </row>
    <row r="19" spans="41:49">
      <c r="AR19" s="278"/>
      <c r="AS19" s="278"/>
      <c r="AT19" s="278"/>
    </row>
    <row r="20" spans="41:49">
      <c r="AR20" s="279"/>
      <c r="AS20" s="279"/>
      <c r="AT20" s="279"/>
    </row>
    <row r="21" spans="41:49">
      <c r="AR21" s="279"/>
      <c r="AS21" s="279"/>
      <c r="AT21" s="279"/>
    </row>
    <row r="22" spans="41:49">
      <c r="AR22" s="279"/>
      <c r="AS22" s="279"/>
      <c r="AT22" s="279"/>
    </row>
    <row r="23" spans="41:49">
      <c r="AR23" s="279"/>
      <c r="AS23" s="279"/>
      <c r="AT23" s="279"/>
    </row>
    <row r="24" spans="41:49">
      <c r="AR24" s="279"/>
      <c r="AS24" s="279"/>
      <c r="AT24" s="279"/>
    </row>
  </sheetData>
  <mergeCells count="19">
    <mergeCell ref="AU3:AW3"/>
    <mergeCell ref="AR3:AT3"/>
    <mergeCell ref="AO3:AQ3"/>
    <mergeCell ref="BA3:BC3"/>
    <mergeCell ref="A3:A4"/>
    <mergeCell ref="B3:D3"/>
    <mergeCell ref="E3:G3"/>
    <mergeCell ref="H3:J3"/>
    <mergeCell ref="K3:M3"/>
    <mergeCell ref="N3:P3"/>
    <mergeCell ref="AL3:AN3"/>
    <mergeCell ref="AI3:AK3"/>
    <mergeCell ref="Q3:S3"/>
    <mergeCell ref="T3:V3"/>
    <mergeCell ref="W3:Y3"/>
    <mergeCell ref="Z3:AB3"/>
    <mergeCell ref="AC3:AE3"/>
    <mergeCell ref="AX3:AZ3"/>
    <mergeCell ref="AF3:AH3"/>
  </mergeCells>
  <pageMargins left="0.7" right="0.7" top="0.75" bottom="0.75" header="0.3" footer="0.3"/>
  <pageSetup orientation="portrait" r:id="rId1"/>
  <ignoredErrors>
    <ignoredError sqref="E3:BC3" numberStoredAsText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HU20"/>
  <sheetViews>
    <sheetView zoomScaleNormal="100" workbookViewId="0">
      <pane xSplit="1" ySplit="5" topLeftCell="HG6" activePane="bottomRight" state="frozen"/>
      <selection pane="topRight"/>
      <selection pane="bottomLeft"/>
      <selection pane="bottomRight"/>
    </sheetView>
  </sheetViews>
  <sheetFormatPr defaultColWidth="6.875" defaultRowHeight="11.25"/>
  <cols>
    <col min="1" max="1" width="23.75" style="170" customWidth="1"/>
    <col min="2" max="3" width="11.125" style="170" customWidth="1"/>
    <col min="4" max="4" width="9.375" style="170" customWidth="1"/>
    <col min="5" max="6" width="11.125" style="170" customWidth="1"/>
    <col min="7" max="7" width="9.375" style="170" customWidth="1"/>
    <col min="8" max="9" width="11.125" style="170" customWidth="1"/>
    <col min="10" max="10" width="9.375" style="170" customWidth="1"/>
    <col min="11" max="12" width="11.125" style="170" customWidth="1"/>
    <col min="13" max="13" width="9.375" style="170" customWidth="1"/>
    <col min="14" max="15" width="11.125" style="170" customWidth="1"/>
    <col min="16" max="16" width="9.375" style="170" customWidth="1"/>
    <col min="17" max="18" width="11.125" style="170" customWidth="1"/>
    <col min="19" max="19" width="9.375" style="170" customWidth="1"/>
    <col min="20" max="21" width="11.125" style="170" customWidth="1"/>
    <col min="22" max="22" width="9.375" style="170" customWidth="1"/>
    <col min="23" max="24" width="11.125" style="170" customWidth="1"/>
    <col min="25" max="25" width="9.375" style="170" customWidth="1"/>
    <col min="26" max="27" width="11.125" style="170" customWidth="1"/>
    <col min="28" max="28" width="9.375" style="170" customWidth="1"/>
    <col min="29" max="30" width="11.125" style="170" customWidth="1"/>
    <col min="31" max="31" width="9.375" style="170" customWidth="1"/>
    <col min="32" max="33" width="11.125" style="170" customWidth="1"/>
    <col min="34" max="34" width="9.375" style="170" customWidth="1"/>
    <col min="35" max="36" width="11.125" style="170" customWidth="1"/>
    <col min="37" max="37" width="9.375" style="170" customWidth="1"/>
    <col min="38" max="39" width="11.125" style="170" customWidth="1"/>
    <col min="40" max="40" width="9.375" style="170" customWidth="1"/>
    <col min="41" max="42" width="11.125" style="170" customWidth="1"/>
    <col min="43" max="43" width="9.375" style="170" customWidth="1"/>
    <col min="44" max="45" width="11.125" style="170" customWidth="1"/>
    <col min="46" max="46" width="9.375" style="170" customWidth="1"/>
    <col min="47" max="48" width="11.125" style="170" customWidth="1"/>
    <col min="49" max="49" width="9.375" style="170" customWidth="1"/>
    <col min="50" max="51" width="11.125" style="170" customWidth="1"/>
    <col min="52" max="52" width="9.375" style="170" customWidth="1"/>
    <col min="53" max="54" width="11.125" style="170" customWidth="1"/>
    <col min="55" max="55" width="9.375" style="170" customWidth="1"/>
    <col min="56" max="57" width="11.125" style="170" customWidth="1"/>
    <col min="58" max="58" width="9.375" style="170" customWidth="1"/>
    <col min="59" max="60" width="11.125" style="170" customWidth="1"/>
    <col min="61" max="61" width="9.375" style="170" customWidth="1"/>
    <col min="62" max="63" width="11.125" style="170" customWidth="1"/>
    <col min="64" max="64" width="9.375" style="170" customWidth="1"/>
    <col min="65" max="66" width="11.125" style="170" customWidth="1"/>
    <col min="67" max="67" width="9.375" style="170" customWidth="1"/>
    <col min="68" max="69" width="11.125" style="170" customWidth="1"/>
    <col min="70" max="70" width="9.375" style="170" customWidth="1"/>
    <col min="71" max="72" width="11.125" style="170" customWidth="1"/>
    <col min="73" max="73" width="9.375" style="170" customWidth="1"/>
    <col min="74" max="75" width="11.125" style="170" customWidth="1"/>
    <col min="76" max="76" width="9.375" style="170" customWidth="1"/>
    <col min="77" max="78" width="11.125" style="170" customWidth="1"/>
    <col min="79" max="79" width="9.375" style="170" customWidth="1"/>
    <col min="80" max="81" width="11.125" style="170" customWidth="1"/>
    <col min="82" max="82" width="9.375" style="170" customWidth="1"/>
    <col min="83" max="84" width="11.125" style="170" customWidth="1"/>
    <col min="85" max="85" width="9.375" style="170" customWidth="1"/>
    <col min="86" max="87" width="11.125" style="170" customWidth="1"/>
    <col min="88" max="88" width="9.375" style="170" customWidth="1"/>
    <col min="89" max="90" width="11.125" style="170" customWidth="1"/>
    <col min="91" max="91" width="9.375" style="170" customWidth="1"/>
    <col min="92" max="93" width="11.125" style="170" customWidth="1"/>
    <col min="94" max="94" width="9.375" style="170" customWidth="1"/>
    <col min="95" max="96" width="11.125" style="170" customWidth="1"/>
    <col min="97" max="97" width="9.375" style="170" customWidth="1"/>
    <col min="98" max="99" width="11.125" style="170" customWidth="1"/>
    <col min="100" max="100" width="9.375" style="170" customWidth="1"/>
    <col min="101" max="102" width="11.125" style="170" customWidth="1"/>
    <col min="103" max="103" width="9.375" style="170" customWidth="1"/>
    <col min="104" max="105" width="11.125" style="170" customWidth="1"/>
    <col min="106" max="106" width="9.375" style="170" customWidth="1"/>
    <col min="107" max="108" width="11.125" style="170" customWidth="1"/>
    <col min="109" max="109" width="9.375" style="170" customWidth="1"/>
    <col min="110" max="111" width="11.125" style="170" customWidth="1"/>
    <col min="112" max="112" width="9.375" style="170" customWidth="1"/>
    <col min="113" max="114" width="11.125" style="170" customWidth="1"/>
    <col min="115" max="115" width="9.375" style="170" customWidth="1"/>
    <col min="116" max="117" width="11.125" style="170" customWidth="1"/>
    <col min="118" max="118" width="9.375" style="170" customWidth="1"/>
    <col min="119" max="120" width="11.125" style="170" customWidth="1"/>
    <col min="121" max="121" width="9.375" style="170" customWidth="1"/>
    <col min="122" max="123" width="11.125" style="170" customWidth="1"/>
    <col min="124" max="124" width="9.375" style="170" customWidth="1"/>
    <col min="125" max="126" width="11.125" style="170" customWidth="1"/>
    <col min="127" max="127" width="9.375" style="170" customWidth="1"/>
    <col min="128" max="129" width="11.125" style="170" customWidth="1"/>
    <col min="130" max="130" width="9.375" style="170" customWidth="1"/>
    <col min="131" max="132" width="11.125" style="170" customWidth="1"/>
    <col min="133" max="133" width="9.375" style="170" customWidth="1"/>
    <col min="134" max="135" width="11.125" style="170" customWidth="1"/>
    <col min="136" max="136" width="9.375" style="170" customWidth="1"/>
    <col min="137" max="138" width="11.125" style="170" customWidth="1"/>
    <col min="139" max="139" width="9.375" style="170" customWidth="1"/>
    <col min="140" max="141" width="11.125" style="170" customWidth="1"/>
    <col min="142" max="142" width="9.375" style="170" customWidth="1"/>
    <col min="143" max="144" width="11.125" style="170" customWidth="1"/>
    <col min="145" max="145" width="9.375" style="170" customWidth="1"/>
    <col min="146" max="147" width="11.125" style="170" customWidth="1"/>
    <col min="148" max="148" width="9.375" style="170" customWidth="1"/>
    <col min="149" max="150" width="11.125" style="170" customWidth="1"/>
    <col min="151" max="151" width="9.375" style="170" customWidth="1"/>
    <col min="152" max="153" width="11.125" style="170" customWidth="1"/>
    <col min="154" max="154" width="9.375" style="170" customWidth="1"/>
    <col min="155" max="156" width="11.125" style="170" customWidth="1"/>
    <col min="157" max="157" width="9.375" style="170" customWidth="1"/>
    <col min="158" max="159" width="11.125" style="170" customWidth="1"/>
    <col min="160" max="160" width="9.375" style="170" customWidth="1"/>
    <col min="161" max="162" width="11.125" style="170" customWidth="1"/>
    <col min="163" max="163" width="9.375" style="170" customWidth="1"/>
    <col min="164" max="165" width="11.125" style="170" customWidth="1"/>
    <col min="166" max="166" width="9.375" style="170" customWidth="1"/>
    <col min="167" max="168" width="11.125" style="170" customWidth="1"/>
    <col min="169" max="169" width="9.375" style="170" customWidth="1"/>
    <col min="170" max="171" width="11.125" style="170" customWidth="1"/>
    <col min="172" max="172" width="9.375" style="170" customWidth="1"/>
    <col min="173" max="174" width="11.125" style="170" customWidth="1"/>
    <col min="175" max="175" width="9.375" style="170" customWidth="1"/>
    <col min="176" max="177" width="11.125" style="170" customWidth="1"/>
    <col min="178" max="178" width="9.375" style="170" customWidth="1"/>
    <col min="179" max="180" width="11.125" style="170" customWidth="1"/>
    <col min="181" max="181" width="9.375" style="170" customWidth="1"/>
    <col min="182" max="183" width="11.125" style="170" customWidth="1"/>
    <col min="184" max="184" width="9.375" style="170" customWidth="1"/>
    <col min="185" max="186" width="11.125" style="170" customWidth="1"/>
    <col min="187" max="187" width="9.375" style="170" customWidth="1"/>
    <col min="188" max="189" width="11.125" style="170" customWidth="1"/>
    <col min="190" max="190" width="9.375" style="170" customWidth="1"/>
    <col min="191" max="192" width="11.125" style="170" customWidth="1"/>
    <col min="193" max="193" width="9.375" style="170" customWidth="1"/>
    <col min="194" max="195" width="11.125" style="170" customWidth="1"/>
    <col min="196" max="196" width="9.375" style="170" customWidth="1"/>
    <col min="197" max="198" width="11.125" style="170" customWidth="1"/>
    <col min="199" max="199" width="9.375" style="170" customWidth="1"/>
    <col min="200" max="201" width="11.125" style="170" customWidth="1"/>
    <col min="202" max="202" width="9.375" style="170" customWidth="1"/>
    <col min="203" max="204" width="11.125" style="170" customWidth="1"/>
    <col min="205" max="205" width="9.375" style="170" customWidth="1"/>
    <col min="206" max="207" width="11.125" style="170" customWidth="1"/>
    <col min="208" max="208" width="9.375" style="170" customWidth="1"/>
    <col min="209" max="210" width="11.125" style="170" customWidth="1"/>
    <col min="211" max="211" width="9.375" style="170" customWidth="1"/>
    <col min="212" max="213" width="11.125" style="170" customWidth="1"/>
    <col min="214" max="214" width="9.375" style="170" customWidth="1"/>
    <col min="215" max="216" width="11.125" style="170" customWidth="1"/>
    <col min="217" max="217" width="9.375" style="170" customWidth="1"/>
    <col min="218" max="219" width="11.125" style="170" customWidth="1"/>
    <col min="220" max="220" width="9.375" style="170" customWidth="1"/>
    <col min="221" max="222" width="11.125" style="170" customWidth="1"/>
    <col min="223" max="223" width="9.375" style="170" customWidth="1"/>
    <col min="224" max="225" width="11.125" style="170" customWidth="1"/>
    <col min="226" max="226" width="9.375" style="170" customWidth="1"/>
    <col min="227" max="228" width="11.125" style="170" customWidth="1"/>
    <col min="229" max="229" width="9.375" style="170" customWidth="1"/>
    <col min="230" max="237" width="6.875" style="170"/>
    <col min="238" max="238" width="28.375" style="170" customWidth="1"/>
    <col min="239" max="382" width="12" style="170" customWidth="1"/>
    <col min="383" max="493" width="6.875" style="170"/>
    <col min="494" max="494" width="28.375" style="170" customWidth="1"/>
    <col min="495" max="638" width="12" style="170" customWidth="1"/>
    <col min="639" max="749" width="6.875" style="170"/>
    <col min="750" max="750" width="28.375" style="170" customWidth="1"/>
    <col min="751" max="894" width="12" style="170" customWidth="1"/>
    <col min="895" max="1005" width="6.875" style="170"/>
    <col min="1006" max="1006" width="28.375" style="170" customWidth="1"/>
    <col min="1007" max="1150" width="12" style="170" customWidth="1"/>
    <col min="1151" max="1261" width="6.875" style="170"/>
    <col min="1262" max="1262" width="28.375" style="170" customWidth="1"/>
    <col min="1263" max="1406" width="12" style="170" customWidth="1"/>
    <col min="1407" max="1517" width="6.875" style="170"/>
    <col min="1518" max="1518" width="28.375" style="170" customWidth="1"/>
    <col min="1519" max="1662" width="12" style="170" customWidth="1"/>
    <col min="1663" max="1773" width="6.875" style="170"/>
    <col min="1774" max="1774" width="28.375" style="170" customWidth="1"/>
    <col min="1775" max="1918" width="12" style="170" customWidth="1"/>
    <col min="1919" max="2029" width="6.875" style="170"/>
    <col min="2030" max="2030" width="28.375" style="170" customWidth="1"/>
    <col min="2031" max="2174" width="12" style="170" customWidth="1"/>
    <col min="2175" max="2285" width="6.875" style="170"/>
    <col min="2286" max="2286" width="28.375" style="170" customWidth="1"/>
    <col min="2287" max="2430" width="12" style="170" customWidth="1"/>
    <col min="2431" max="2541" width="6.875" style="170"/>
    <col min="2542" max="2542" width="28.375" style="170" customWidth="1"/>
    <col min="2543" max="2686" width="12" style="170" customWidth="1"/>
    <col min="2687" max="2797" width="6.875" style="170"/>
    <col min="2798" max="2798" width="28.375" style="170" customWidth="1"/>
    <col min="2799" max="2942" width="12" style="170" customWidth="1"/>
    <col min="2943" max="3053" width="6.875" style="170"/>
    <col min="3054" max="3054" width="28.375" style="170" customWidth="1"/>
    <col min="3055" max="3198" width="12" style="170" customWidth="1"/>
    <col min="3199" max="3309" width="6.875" style="170"/>
    <col min="3310" max="3310" width="28.375" style="170" customWidth="1"/>
    <col min="3311" max="3454" width="12" style="170" customWidth="1"/>
    <col min="3455" max="3565" width="6.875" style="170"/>
    <col min="3566" max="3566" width="28.375" style="170" customWidth="1"/>
    <col min="3567" max="3710" width="12" style="170" customWidth="1"/>
    <col min="3711" max="3821" width="6.875" style="170"/>
    <col min="3822" max="3822" width="28.375" style="170" customWidth="1"/>
    <col min="3823" max="3966" width="12" style="170" customWidth="1"/>
    <col min="3967" max="4077" width="6.875" style="170"/>
    <col min="4078" max="4078" width="28.375" style="170" customWidth="1"/>
    <col min="4079" max="4222" width="12" style="170" customWidth="1"/>
    <col min="4223" max="4333" width="6.875" style="170"/>
    <col min="4334" max="4334" width="28.375" style="170" customWidth="1"/>
    <col min="4335" max="4478" width="12" style="170" customWidth="1"/>
    <col min="4479" max="4589" width="6.875" style="170"/>
    <col min="4590" max="4590" width="28.375" style="170" customWidth="1"/>
    <col min="4591" max="4734" width="12" style="170" customWidth="1"/>
    <col min="4735" max="4845" width="6.875" style="170"/>
    <col min="4846" max="4846" width="28.375" style="170" customWidth="1"/>
    <col min="4847" max="4990" width="12" style="170" customWidth="1"/>
    <col min="4991" max="5101" width="6.875" style="170"/>
    <col min="5102" max="5102" width="28.375" style="170" customWidth="1"/>
    <col min="5103" max="5246" width="12" style="170" customWidth="1"/>
    <col min="5247" max="5357" width="6.875" style="170"/>
    <col min="5358" max="5358" width="28.375" style="170" customWidth="1"/>
    <col min="5359" max="5502" width="12" style="170" customWidth="1"/>
    <col min="5503" max="5613" width="6.875" style="170"/>
    <col min="5614" max="5614" width="28.375" style="170" customWidth="1"/>
    <col min="5615" max="5758" width="12" style="170" customWidth="1"/>
    <col min="5759" max="5869" width="6.875" style="170"/>
    <col min="5870" max="5870" width="28.375" style="170" customWidth="1"/>
    <col min="5871" max="6014" width="12" style="170" customWidth="1"/>
    <col min="6015" max="6125" width="6.875" style="170"/>
    <col min="6126" max="6126" width="28.375" style="170" customWidth="1"/>
    <col min="6127" max="6270" width="12" style="170" customWidth="1"/>
    <col min="6271" max="6381" width="6.875" style="170"/>
    <col min="6382" max="6382" width="28.375" style="170" customWidth="1"/>
    <col min="6383" max="6526" width="12" style="170" customWidth="1"/>
    <col min="6527" max="6637" width="6.875" style="170"/>
    <col min="6638" max="6638" width="28.375" style="170" customWidth="1"/>
    <col min="6639" max="6782" width="12" style="170" customWidth="1"/>
    <col min="6783" max="6893" width="6.875" style="170"/>
    <col min="6894" max="6894" width="28.375" style="170" customWidth="1"/>
    <col min="6895" max="7038" width="12" style="170" customWidth="1"/>
    <col min="7039" max="7149" width="6.875" style="170"/>
    <col min="7150" max="7150" width="28.375" style="170" customWidth="1"/>
    <col min="7151" max="7294" width="12" style="170" customWidth="1"/>
    <col min="7295" max="7405" width="6.875" style="170"/>
    <col min="7406" max="7406" width="28.375" style="170" customWidth="1"/>
    <col min="7407" max="7550" width="12" style="170" customWidth="1"/>
    <col min="7551" max="7661" width="6.875" style="170"/>
    <col min="7662" max="7662" width="28.375" style="170" customWidth="1"/>
    <col min="7663" max="7806" width="12" style="170" customWidth="1"/>
    <col min="7807" max="7917" width="6.875" style="170"/>
    <col min="7918" max="7918" width="28.375" style="170" customWidth="1"/>
    <col min="7919" max="8062" width="12" style="170" customWidth="1"/>
    <col min="8063" max="8173" width="6.875" style="170"/>
    <col min="8174" max="8174" width="28.375" style="170" customWidth="1"/>
    <col min="8175" max="8318" width="12" style="170" customWidth="1"/>
    <col min="8319" max="8429" width="6.875" style="170"/>
    <col min="8430" max="8430" width="28.375" style="170" customWidth="1"/>
    <col min="8431" max="8574" width="12" style="170" customWidth="1"/>
    <col min="8575" max="8685" width="6.875" style="170"/>
    <col min="8686" max="8686" width="28.375" style="170" customWidth="1"/>
    <col min="8687" max="8830" width="12" style="170" customWidth="1"/>
    <col min="8831" max="8941" width="6.875" style="170"/>
    <col min="8942" max="8942" width="28.375" style="170" customWidth="1"/>
    <col min="8943" max="9086" width="12" style="170" customWidth="1"/>
    <col min="9087" max="9197" width="6.875" style="170"/>
    <col min="9198" max="9198" width="28.375" style="170" customWidth="1"/>
    <col min="9199" max="9342" width="12" style="170" customWidth="1"/>
    <col min="9343" max="9453" width="6.875" style="170"/>
    <col min="9454" max="9454" width="28.375" style="170" customWidth="1"/>
    <col min="9455" max="9598" width="12" style="170" customWidth="1"/>
    <col min="9599" max="9709" width="6.875" style="170"/>
    <col min="9710" max="9710" width="28.375" style="170" customWidth="1"/>
    <col min="9711" max="9854" width="12" style="170" customWidth="1"/>
    <col min="9855" max="9965" width="6.875" style="170"/>
    <col min="9966" max="9966" width="28.375" style="170" customWidth="1"/>
    <col min="9967" max="10110" width="12" style="170" customWidth="1"/>
    <col min="10111" max="10221" width="6.875" style="170"/>
    <col min="10222" max="10222" width="28.375" style="170" customWidth="1"/>
    <col min="10223" max="10366" width="12" style="170" customWidth="1"/>
    <col min="10367" max="10477" width="6.875" style="170"/>
    <col min="10478" max="10478" width="28.375" style="170" customWidth="1"/>
    <col min="10479" max="10622" width="12" style="170" customWidth="1"/>
    <col min="10623" max="10733" width="6.875" style="170"/>
    <col min="10734" max="10734" width="28.375" style="170" customWidth="1"/>
    <col min="10735" max="10878" width="12" style="170" customWidth="1"/>
    <col min="10879" max="10989" width="6.875" style="170"/>
    <col min="10990" max="10990" width="28.375" style="170" customWidth="1"/>
    <col min="10991" max="11134" width="12" style="170" customWidth="1"/>
    <col min="11135" max="11245" width="6.875" style="170"/>
    <col min="11246" max="11246" width="28.375" style="170" customWidth="1"/>
    <col min="11247" max="11390" width="12" style="170" customWidth="1"/>
    <col min="11391" max="11501" width="6.875" style="170"/>
    <col min="11502" max="11502" width="28.375" style="170" customWidth="1"/>
    <col min="11503" max="11646" width="12" style="170" customWidth="1"/>
    <col min="11647" max="11757" width="6.875" style="170"/>
    <col min="11758" max="11758" width="28.375" style="170" customWidth="1"/>
    <col min="11759" max="11902" width="12" style="170" customWidth="1"/>
    <col min="11903" max="12013" width="6.875" style="170"/>
    <col min="12014" max="12014" width="28.375" style="170" customWidth="1"/>
    <col min="12015" max="12158" width="12" style="170" customWidth="1"/>
    <col min="12159" max="12269" width="6.875" style="170"/>
    <col min="12270" max="12270" width="28.375" style="170" customWidth="1"/>
    <col min="12271" max="12414" width="12" style="170" customWidth="1"/>
    <col min="12415" max="12525" width="6.875" style="170"/>
    <col min="12526" max="12526" width="28.375" style="170" customWidth="1"/>
    <col min="12527" max="12670" width="12" style="170" customWidth="1"/>
    <col min="12671" max="12781" width="6.875" style="170"/>
    <col min="12782" max="12782" width="28.375" style="170" customWidth="1"/>
    <col min="12783" max="12926" width="12" style="170" customWidth="1"/>
    <col min="12927" max="13037" width="6.875" style="170"/>
    <col min="13038" max="13038" width="28.375" style="170" customWidth="1"/>
    <col min="13039" max="13182" width="12" style="170" customWidth="1"/>
    <col min="13183" max="13293" width="6.875" style="170"/>
    <col min="13294" max="13294" width="28.375" style="170" customWidth="1"/>
    <col min="13295" max="13438" width="12" style="170" customWidth="1"/>
    <col min="13439" max="13549" width="6.875" style="170"/>
    <col min="13550" max="13550" width="28.375" style="170" customWidth="1"/>
    <col min="13551" max="13694" width="12" style="170" customWidth="1"/>
    <col min="13695" max="13805" width="6.875" style="170"/>
    <col min="13806" max="13806" width="28.375" style="170" customWidth="1"/>
    <col min="13807" max="13950" width="12" style="170" customWidth="1"/>
    <col min="13951" max="14061" width="6.875" style="170"/>
    <col min="14062" max="14062" width="28.375" style="170" customWidth="1"/>
    <col min="14063" max="14206" width="12" style="170" customWidth="1"/>
    <col min="14207" max="14317" width="6.875" style="170"/>
    <col min="14318" max="14318" width="28.375" style="170" customWidth="1"/>
    <col min="14319" max="14462" width="12" style="170" customWidth="1"/>
    <col min="14463" max="14573" width="6.875" style="170"/>
    <col min="14574" max="14574" width="28.375" style="170" customWidth="1"/>
    <col min="14575" max="14718" width="12" style="170" customWidth="1"/>
    <col min="14719" max="14829" width="6.875" style="170"/>
    <col min="14830" max="14830" width="28.375" style="170" customWidth="1"/>
    <col min="14831" max="14974" width="12" style="170" customWidth="1"/>
    <col min="14975" max="15085" width="6.875" style="170"/>
    <col min="15086" max="15086" width="28.375" style="170" customWidth="1"/>
    <col min="15087" max="15230" width="12" style="170" customWidth="1"/>
    <col min="15231" max="15341" width="6.875" style="170"/>
    <col min="15342" max="15342" width="28.375" style="170" customWidth="1"/>
    <col min="15343" max="15486" width="12" style="170" customWidth="1"/>
    <col min="15487" max="15597" width="6.875" style="170"/>
    <col min="15598" max="15598" width="28.375" style="170" customWidth="1"/>
    <col min="15599" max="15742" width="12" style="170" customWidth="1"/>
    <col min="15743" max="15853" width="6.875" style="170"/>
    <col min="15854" max="15854" width="28.375" style="170" customWidth="1"/>
    <col min="15855" max="15998" width="12" style="170" customWidth="1"/>
    <col min="15999" max="16109" width="6.875" style="170"/>
    <col min="16110" max="16110" width="28.375" style="170" customWidth="1"/>
    <col min="16111" max="16254" width="12" style="170" customWidth="1"/>
    <col min="16255" max="16384" width="6.875" style="170"/>
  </cols>
  <sheetData>
    <row r="1" spans="1:229" ht="12" customHeight="1">
      <c r="A1" s="183" t="s">
        <v>487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  <c r="BV1" s="183"/>
      <c r="BW1" s="183"/>
      <c r="BX1" s="183"/>
      <c r="BY1" s="183"/>
      <c r="BZ1" s="183"/>
      <c r="CA1" s="183"/>
      <c r="CB1" s="183"/>
      <c r="CC1" s="183"/>
      <c r="CD1" s="183"/>
      <c r="CE1" s="183"/>
      <c r="CF1" s="183"/>
      <c r="CG1" s="183"/>
      <c r="CH1" s="183"/>
      <c r="CI1" s="183"/>
      <c r="CJ1" s="183"/>
      <c r="CK1" s="183"/>
      <c r="CL1" s="183"/>
      <c r="CM1" s="183"/>
      <c r="CN1" s="183"/>
      <c r="CO1" s="183"/>
      <c r="CP1" s="183"/>
      <c r="CQ1" s="183"/>
      <c r="CR1" s="183"/>
      <c r="CS1" s="183"/>
      <c r="CT1" s="183"/>
      <c r="CU1" s="183"/>
      <c r="CV1" s="183"/>
      <c r="CW1" s="183"/>
      <c r="CX1" s="183"/>
      <c r="CY1" s="183"/>
      <c r="CZ1" s="183"/>
      <c r="DA1" s="183"/>
      <c r="DB1" s="183"/>
      <c r="DC1" s="183"/>
      <c r="DD1" s="183"/>
      <c r="DE1" s="183"/>
      <c r="DF1" s="183"/>
      <c r="DG1" s="183"/>
      <c r="DH1" s="183"/>
      <c r="DI1" s="183"/>
      <c r="DJ1" s="183"/>
      <c r="DK1" s="183"/>
      <c r="DL1" s="183"/>
      <c r="DN1" s="249"/>
      <c r="DO1" s="249"/>
      <c r="DZ1" s="249"/>
      <c r="EA1" s="249"/>
      <c r="EL1" s="249"/>
      <c r="EM1" s="249"/>
      <c r="EX1" s="249"/>
      <c r="EY1" s="249"/>
    </row>
    <row r="2" spans="1:229" ht="12" customHeight="1">
      <c r="A2" s="183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  <c r="BV2" s="183"/>
      <c r="BW2" s="183"/>
      <c r="BX2" s="183"/>
      <c r="BY2" s="183"/>
      <c r="BZ2" s="183"/>
      <c r="CA2" s="183"/>
      <c r="CB2" s="183"/>
      <c r="CC2" s="183"/>
      <c r="CD2" s="183"/>
      <c r="CE2" s="183"/>
      <c r="CF2" s="183"/>
      <c r="CG2" s="183"/>
      <c r="CH2" s="183"/>
      <c r="CI2" s="183"/>
      <c r="CJ2" s="183"/>
      <c r="CK2" s="183"/>
      <c r="CL2" s="183"/>
      <c r="CM2" s="183"/>
      <c r="CN2" s="183"/>
      <c r="CO2" s="183"/>
      <c r="CP2" s="183"/>
      <c r="CQ2" s="183"/>
      <c r="CR2" s="183"/>
      <c r="CS2" s="183"/>
      <c r="CT2" s="183"/>
      <c r="CU2" s="183"/>
      <c r="CV2" s="183"/>
      <c r="CW2" s="183"/>
      <c r="CX2" s="183"/>
      <c r="CY2" s="183"/>
      <c r="CZ2" s="183"/>
      <c r="DA2" s="183"/>
      <c r="DB2" s="183"/>
      <c r="DC2" s="183"/>
      <c r="DD2" s="183"/>
      <c r="DE2" s="183"/>
      <c r="DF2" s="183"/>
      <c r="DG2" s="183"/>
      <c r="DH2" s="183"/>
      <c r="DI2" s="183"/>
      <c r="DJ2" s="183"/>
      <c r="DK2" s="183"/>
      <c r="DL2" s="183"/>
      <c r="DN2" s="249"/>
      <c r="DO2" s="249"/>
      <c r="DZ2" s="249"/>
      <c r="EA2" s="249"/>
      <c r="EL2" s="249"/>
      <c r="EM2" s="249"/>
      <c r="EX2" s="249"/>
      <c r="EY2" s="249"/>
      <c r="FZ2" s="195"/>
      <c r="GA2" s="195"/>
      <c r="GB2" s="195"/>
      <c r="GC2" s="195"/>
      <c r="GD2" s="195"/>
      <c r="GE2" s="195"/>
    </row>
    <row r="3" spans="1:229" ht="14.25">
      <c r="A3" s="642" t="s">
        <v>192</v>
      </c>
      <c r="B3" s="642">
        <v>2550</v>
      </c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30">
        <v>2551</v>
      </c>
      <c r="O3" s="631"/>
      <c r="P3" s="631"/>
      <c r="Q3" s="631"/>
      <c r="R3" s="631"/>
      <c r="S3" s="631"/>
      <c r="T3" s="631"/>
      <c r="U3" s="631"/>
      <c r="V3" s="631"/>
      <c r="W3" s="631"/>
      <c r="X3" s="631"/>
      <c r="Y3" s="644"/>
      <c r="Z3" s="630">
        <v>2552</v>
      </c>
      <c r="AA3" s="631"/>
      <c r="AB3" s="631"/>
      <c r="AC3" s="631"/>
      <c r="AD3" s="631"/>
      <c r="AE3" s="631"/>
      <c r="AF3" s="631"/>
      <c r="AG3" s="631"/>
      <c r="AH3" s="631"/>
      <c r="AI3" s="631"/>
      <c r="AJ3" s="631"/>
      <c r="AK3" s="644"/>
      <c r="AL3" s="630">
        <v>2553</v>
      </c>
      <c r="AM3" s="631"/>
      <c r="AN3" s="631"/>
      <c r="AO3" s="631"/>
      <c r="AP3" s="631"/>
      <c r="AQ3" s="631"/>
      <c r="AR3" s="631"/>
      <c r="AS3" s="631"/>
      <c r="AT3" s="631"/>
      <c r="AU3" s="631"/>
      <c r="AV3" s="646"/>
      <c r="AW3" s="647"/>
      <c r="AX3" s="642">
        <v>2554</v>
      </c>
      <c r="AY3" s="642"/>
      <c r="AZ3" s="642"/>
      <c r="BA3" s="642"/>
      <c r="BB3" s="642"/>
      <c r="BC3" s="642"/>
      <c r="BD3" s="642"/>
      <c r="BE3" s="642"/>
      <c r="BF3" s="642"/>
      <c r="BG3" s="642"/>
      <c r="BH3" s="642"/>
      <c r="BI3" s="642"/>
      <c r="BJ3" s="630">
        <v>2555</v>
      </c>
      <c r="BK3" s="646"/>
      <c r="BL3" s="646"/>
      <c r="BM3" s="646"/>
      <c r="BN3" s="646"/>
      <c r="BO3" s="646"/>
      <c r="BP3" s="646"/>
      <c r="BQ3" s="646"/>
      <c r="BR3" s="646"/>
      <c r="BS3" s="646"/>
      <c r="BT3" s="646"/>
      <c r="BU3" s="646"/>
      <c r="BV3" s="630">
        <v>2556</v>
      </c>
      <c r="BW3" s="631"/>
      <c r="BX3" s="631"/>
      <c r="BY3" s="631"/>
      <c r="BZ3" s="631"/>
      <c r="CA3" s="631"/>
      <c r="CB3" s="631"/>
      <c r="CC3" s="631"/>
      <c r="CD3" s="644"/>
      <c r="CE3" s="250"/>
      <c r="CF3" s="250"/>
      <c r="CG3" s="250"/>
      <c r="CH3" s="630">
        <v>2557</v>
      </c>
      <c r="CI3" s="631"/>
      <c r="CJ3" s="631"/>
      <c r="CK3" s="631"/>
      <c r="CL3" s="631"/>
      <c r="CM3" s="631"/>
      <c r="CN3" s="631"/>
      <c r="CO3" s="631"/>
      <c r="CP3" s="631"/>
      <c r="CQ3" s="631"/>
      <c r="CR3" s="631"/>
      <c r="CS3" s="647"/>
      <c r="CT3" s="642">
        <v>2558</v>
      </c>
      <c r="CU3" s="642"/>
      <c r="CV3" s="642"/>
      <c r="CW3" s="642"/>
      <c r="CX3" s="642"/>
      <c r="CY3" s="642"/>
      <c r="CZ3" s="642"/>
      <c r="DA3" s="642"/>
      <c r="DB3" s="642"/>
      <c r="DC3" s="642"/>
      <c r="DD3" s="642"/>
      <c r="DE3" s="642"/>
      <c r="DF3" s="630">
        <v>2559</v>
      </c>
      <c r="DG3" s="631"/>
      <c r="DH3" s="631"/>
      <c r="DI3" s="631"/>
      <c r="DJ3" s="631"/>
      <c r="DK3" s="631"/>
      <c r="DL3" s="631"/>
      <c r="DM3" s="645"/>
      <c r="DN3" s="645"/>
      <c r="DO3" s="645"/>
      <c r="DP3" s="645"/>
      <c r="DQ3" s="251"/>
      <c r="DR3" s="630">
        <v>2560</v>
      </c>
      <c r="DS3" s="631"/>
      <c r="DT3" s="631"/>
      <c r="DU3" s="631"/>
      <c r="DV3" s="631"/>
      <c r="DW3" s="631"/>
      <c r="DX3" s="631"/>
      <c r="DY3" s="645"/>
      <c r="DZ3" s="645"/>
      <c r="EA3" s="645"/>
      <c r="EB3" s="645"/>
      <c r="EC3" s="251"/>
      <c r="ED3" s="630">
        <v>2561</v>
      </c>
      <c r="EE3" s="631"/>
      <c r="EF3" s="631"/>
      <c r="EG3" s="631"/>
      <c r="EH3" s="631"/>
      <c r="EI3" s="631"/>
      <c r="EJ3" s="631"/>
      <c r="EK3" s="645"/>
      <c r="EL3" s="645"/>
      <c r="EM3" s="645"/>
      <c r="EN3" s="645"/>
      <c r="EO3" s="251"/>
      <c r="EP3" s="630">
        <v>2562</v>
      </c>
      <c r="EQ3" s="631"/>
      <c r="ER3" s="631"/>
      <c r="ES3" s="631"/>
      <c r="ET3" s="631"/>
      <c r="EU3" s="631"/>
      <c r="EV3" s="631"/>
      <c r="EW3" s="645"/>
      <c r="EX3" s="645"/>
      <c r="EY3" s="645"/>
      <c r="EZ3" s="645"/>
      <c r="FA3" s="601"/>
      <c r="FB3" s="630">
        <v>2563</v>
      </c>
      <c r="FC3" s="631"/>
      <c r="FD3" s="631"/>
      <c r="FE3" s="631"/>
      <c r="FF3" s="631"/>
      <c r="FG3" s="631"/>
      <c r="FH3" s="632"/>
      <c r="FI3" s="632"/>
      <c r="FJ3" s="632"/>
      <c r="FK3" s="632"/>
      <c r="FL3" s="632"/>
      <c r="FM3" s="633"/>
      <c r="FN3" s="630">
        <v>2564</v>
      </c>
      <c r="FO3" s="631"/>
      <c r="FP3" s="631"/>
      <c r="FQ3" s="631"/>
      <c r="FR3" s="631"/>
      <c r="FS3" s="631"/>
      <c r="FT3" s="632"/>
      <c r="FU3" s="632"/>
      <c r="FV3" s="632"/>
      <c r="FW3" s="600"/>
      <c r="FX3" s="600"/>
      <c r="FY3" s="601"/>
      <c r="FZ3" s="630">
        <v>2565</v>
      </c>
      <c r="GA3" s="631"/>
      <c r="GB3" s="631"/>
      <c r="GC3" s="631"/>
      <c r="GD3" s="631"/>
      <c r="GE3" s="631"/>
      <c r="GF3" s="632"/>
      <c r="GG3" s="632"/>
      <c r="GH3" s="632"/>
      <c r="GI3" s="600"/>
      <c r="GJ3" s="600"/>
      <c r="GK3" s="601"/>
      <c r="GL3" s="630">
        <v>2566</v>
      </c>
      <c r="GM3" s="631"/>
      <c r="GN3" s="631"/>
      <c r="GO3" s="631"/>
      <c r="GP3" s="631"/>
      <c r="GQ3" s="631"/>
      <c r="GR3" s="615"/>
      <c r="GS3" s="615"/>
      <c r="GT3" s="615"/>
      <c r="GU3" s="615"/>
      <c r="GV3" s="615"/>
      <c r="GW3" s="616"/>
      <c r="GX3" s="648">
        <v>2567</v>
      </c>
      <c r="GY3" s="649"/>
      <c r="GZ3" s="649"/>
      <c r="HA3" s="650"/>
      <c r="HB3" s="650"/>
      <c r="HC3" s="650"/>
      <c r="HD3" s="615"/>
      <c r="HE3" s="615"/>
      <c r="HF3" s="615"/>
      <c r="HG3" s="615"/>
      <c r="HH3" s="615"/>
      <c r="HI3" s="616"/>
      <c r="HJ3" s="648">
        <v>2568</v>
      </c>
      <c r="HK3" s="649"/>
      <c r="HL3" s="649"/>
      <c r="HM3" s="650"/>
      <c r="HN3" s="650"/>
      <c r="HO3" s="650"/>
      <c r="HP3" s="615"/>
      <c r="HQ3" s="615"/>
      <c r="HR3" s="615"/>
      <c r="HS3" s="615"/>
      <c r="HT3" s="615"/>
      <c r="HU3" s="616"/>
    </row>
    <row r="4" spans="1:229" ht="11.25" customHeight="1">
      <c r="A4" s="642"/>
      <c r="B4" s="630" t="s">
        <v>179</v>
      </c>
      <c r="C4" s="631"/>
      <c r="D4" s="631"/>
      <c r="E4" s="630" t="s">
        <v>180</v>
      </c>
      <c r="F4" s="631"/>
      <c r="G4" s="631"/>
      <c r="H4" s="630" t="s">
        <v>181</v>
      </c>
      <c r="I4" s="631"/>
      <c r="J4" s="631"/>
      <c r="K4" s="630" t="s">
        <v>182</v>
      </c>
      <c r="L4" s="631"/>
      <c r="M4" s="631"/>
      <c r="N4" s="630" t="s">
        <v>179</v>
      </c>
      <c r="O4" s="631"/>
      <c r="P4" s="631"/>
      <c r="Q4" s="630" t="s">
        <v>180</v>
      </c>
      <c r="R4" s="631"/>
      <c r="S4" s="631"/>
      <c r="T4" s="630" t="s">
        <v>181</v>
      </c>
      <c r="U4" s="631"/>
      <c r="V4" s="631"/>
      <c r="W4" s="630" t="s">
        <v>182</v>
      </c>
      <c r="X4" s="631"/>
      <c r="Y4" s="631"/>
      <c r="Z4" s="630" t="s">
        <v>179</v>
      </c>
      <c r="AA4" s="631"/>
      <c r="AB4" s="631"/>
      <c r="AC4" s="630" t="s">
        <v>180</v>
      </c>
      <c r="AD4" s="631"/>
      <c r="AE4" s="631"/>
      <c r="AF4" s="630" t="s">
        <v>181</v>
      </c>
      <c r="AG4" s="631"/>
      <c r="AH4" s="631"/>
      <c r="AI4" s="630" t="s">
        <v>182</v>
      </c>
      <c r="AJ4" s="631"/>
      <c r="AK4" s="631"/>
      <c r="AL4" s="630" t="s">
        <v>179</v>
      </c>
      <c r="AM4" s="631"/>
      <c r="AN4" s="631"/>
      <c r="AO4" s="630" t="s">
        <v>180</v>
      </c>
      <c r="AP4" s="631"/>
      <c r="AQ4" s="631"/>
      <c r="AR4" s="630" t="s">
        <v>181</v>
      </c>
      <c r="AS4" s="631"/>
      <c r="AT4" s="631"/>
      <c r="AU4" s="630" t="s">
        <v>182</v>
      </c>
      <c r="AV4" s="631"/>
      <c r="AW4" s="644"/>
      <c r="AX4" s="630" t="s">
        <v>179</v>
      </c>
      <c r="AY4" s="631"/>
      <c r="AZ4" s="631"/>
      <c r="BA4" s="630" t="s">
        <v>180</v>
      </c>
      <c r="BB4" s="631"/>
      <c r="BC4" s="631"/>
      <c r="BD4" s="630" t="s">
        <v>181</v>
      </c>
      <c r="BE4" s="631"/>
      <c r="BF4" s="631"/>
      <c r="BG4" s="630" t="s">
        <v>182</v>
      </c>
      <c r="BH4" s="631"/>
      <c r="BI4" s="631"/>
      <c r="BJ4" s="630" t="s">
        <v>179</v>
      </c>
      <c r="BK4" s="631"/>
      <c r="BL4" s="644"/>
      <c r="BM4" s="630" t="s">
        <v>180</v>
      </c>
      <c r="BN4" s="631"/>
      <c r="BO4" s="631"/>
      <c r="BP4" s="630" t="s">
        <v>181</v>
      </c>
      <c r="BQ4" s="631"/>
      <c r="BR4" s="631"/>
      <c r="BS4" s="630" t="s">
        <v>182</v>
      </c>
      <c r="BT4" s="631"/>
      <c r="BU4" s="631"/>
      <c r="BV4" s="630" t="s">
        <v>179</v>
      </c>
      <c r="BW4" s="631"/>
      <c r="BX4" s="631"/>
      <c r="BY4" s="630" t="s">
        <v>180</v>
      </c>
      <c r="BZ4" s="631"/>
      <c r="CA4" s="644"/>
      <c r="CB4" s="630" t="s">
        <v>181</v>
      </c>
      <c r="CC4" s="631"/>
      <c r="CD4" s="631"/>
      <c r="CE4" s="630" t="s">
        <v>182</v>
      </c>
      <c r="CF4" s="631"/>
      <c r="CG4" s="631"/>
      <c r="CH4" s="630" t="s">
        <v>179</v>
      </c>
      <c r="CI4" s="631"/>
      <c r="CJ4" s="631"/>
      <c r="CK4" s="630" t="s">
        <v>180</v>
      </c>
      <c r="CL4" s="631"/>
      <c r="CM4" s="631"/>
      <c r="CN4" s="630" t="s">
        <v>181</v>
      </c>
      <c r="CO4" s="631"/>
      <c r="CP4" s="631"/>
      <c r="CQ4" s="630" t="s">
        <v>182</v>
      </c>
      <c r="CR4" s="631"/>
      <c r="CS4" s="644"/>
      <c r="CT4" s="630" t="s">
        <v>179</v>
      </c>
      <c r="CU4" s="631"/>
      <c r="CV4" s="631"/>
      <c r="CW4" s="630" t="s">
        <v>180</v>
      </c>
      <c r="CX4" s="631"/>
      <c r="CY4" s="631"/>
      <c r="CZ4" s="630" t="s">
        <v>181</v>
      </c>
      <c r="DA4" s="631"/>
      <c r="DB4" s="631"/>
      <c r="DC4" s="630" t="s">
        <v>182</v>
      </c>
      <c r="DD4" s="631"/>
      <c r="DE4" s="631"/>
      <c r="DF4" s="642" t="s">
        <v>179</v>
      </c>
      <c r="DG4" s="642"/>
      <c r="DH4" s="643"/>
      <c r="DI4" s="642" t="s">
        <v>180</v>
      </c>
      <c r="DJ4" s="642"/>
      <c r="DK4" s="642"/>
      <c r="DL4" s="630" t="s">
        <v>181</v>
      </c>
      <c r="DM4" s="631"/>
      <c r="DN4" s="631"/>
      <c r="DO4" s="630" t="s">
        <v>182</v>
      </c>
      <c r="DP4" s="631"/>
      <c r="DQ4" s="644"/>
      <c r="DR4" s="642" t="s">
        <v>179</v>
      </c>
      <c r="DS4" s="642"/>
      <c r="DT4" s="643"/>
      <c r="DU4" s="642" t="s">
        <v>180</v>
      </c>
      <c r="DV4" s="642"/>
      <c r="DW4" s="642"/>
      <c r="DX4" s="630" t="s">
        <v>181</v>
      </c>
      <c r="DY4" s="631"/>
      <c r="DZ4" s="631"/>
      <c r="EA4" s="630" t="s">
        <v>182</v>
      </c>
      <c r="EB4" s="631"/>
      <c r="EC4" s="644"/>
      <c r="ED4" s="642" t="s">
        <v>179</v>
      </c>
      <c r="EE4" s="642"/>
      <c r="EF4" s="643"/>
      <c r="EG4" s="642" t="s">
        <v>180</v>
      </c>
      <c r="EH4" s="642"/>
      <c r="EI4" s="642"/>
      <c r="EJ4" s="630" t="s">
        <v>181</v>
      </c>
      <c r="EK4" s="631"/>
      <c r="EL4" s="631"/>
      <c r="EM4" s="630" t="s">
        <v>182</v>
      </c>
      <c r="EN4" s="631"/>
      <c r="EO4" s="644"/>
      <c r="EP4" s="642" t="s">
        <v>179</v>
      </c>
      <c r="EQ4" s="642"/>
      <c r="ER4" s="643"/>
      <c r="ES4" s="642" t="s">
        <v>180</v>
      </c>
      <c r="ET4" s="642"/>
      <c r="EU4" s="642"/>
      <c r="EV4" s="630" t="s">
        <v>181</v>
      </c>
      <c r="EW4" s="631"/>
      <c r="EX4" s="631"/>
      <c r="EY4" s="630" t="s">
        <v>182</v>
      </c>
      <c r="EZ4" s="631"/>
      <c r="FA4" s="644"/>
      <c r="FB4" s="642" t="s">
        <v>179</v>
      </c>
      <c r="FC4" s="642"/>
      <c r="FD4" s="643"/>
      <c r="FE4" s="642" t="s">
        <v>180</v>
      </c>
      <c r="FF4" s="642"/>
      <c r="FG4" s="642"/>
      <c r="FH4" s="642" t="s">
        <v>181</v>
      </c>
      <c r="FI4" s="642"/>
      <c r="FJ4" s="643"/>
      <c r="FK4" s="642" t="s">
        <v>182</v>
      </c>
      <c r="FL4" s="642"/>
      <c r="FM4" s="642"/>
      <c r="FN4" s="642" t="s">
        <v>179</v>
      </c>
      <c r="FO4" s="642"/>
      <c r="FP4" s="643"/>
      <c r="FQ4" s="642" t="s">
        <v>180</v>
      </c>
      <c r="FR4" s="642"/>
      <c r="FS4" s="642"/>
      <c r="FT4" s="642" t="s">
        <v>181</v>
      </c>
      <c r="FU4" s="642"/>
      <c r="FV4" s="643"/>
      <c r="FW4" s="642" t="s">
        <v>182</v>
      </c>
      <c r="FX4" s="642"/>
      <c r="FY4" s="643"/>
      <c r="FZ4" s="642" t="s">
        <v>179</v>
      </c>
      <c r="GA4" s="642"/>
      <c r="GB4" s="643"/>
      <c r="GC4" s="642" t="s">
        <v>180</v>
      </c>
      <c r="GD4" s="642"/>
      <c r="GE4" s="642"/>
      <c r="GF4" s="642" t="s">
        <v>181</v>
      </c>
      <c r="GG4" s="642"/>
      <c r="GH4" s="643"/>
      <c r="GI4" s="642" t="s">
        <v>182</v>
      </c>
      <c r="GJ4" s="642"/>
      <c r="GK4" s="643"/>
      <c r="GL4" s="642" t="s">
        <v>179</v>
      </c>
      <c r="GM4" s="642"/>
      <c r="GN4" s="643"/>
      <c r="GO4" s="642" t="s">
        <v>180</v>
      </c>
      <c r="GP4" s="642"/>
      <c r="GQ4" s="642"/>
      <c r="GR4" s="642" t="s">
        <v>181</v>
      </c>
      <c r="GS4" s="642"/>
      <c r="GT4" s="642"/>
      <c r="GU4" s="642" t="s">
        <v>508</v>
      </c>
      <c r="GV4" s="642"/>
      <c r="GW4" s="642"/>
      <c r="GX4" s="642" t="s">
        <v>179</v>
      </c>
      <c r="GY4" s="642"/>
      <c r="GZ4" s="642"/>
      <c r="HA4" s="642" t="s">
        <v>180</v>
      </c>
      <c r="HB4" s="642"/>
      <c r="HC4" s="642"/>
      <c r="HD4" s="642" t="s">
        <v>181</v>
      </c>
      <c r="HE4" s="642"/>
      <c r="HF4" s="642"/>
      <c r="HG4" s="642" t="s">
        <v>182</v>
      </c>
      <c r="HH4" s="642"/>
      <c r="HI4" s="642"/>
      <c r="HJ4" s="642" t="s">
        <v>179</v>
      </c>
      <c r="HK4" s="642"/>
      <c r="HL4" s="642"/>
      <c r="HM4" s="642" t="s">
        <v>180</v>
      </c>
      <c r="HN4" s="642"/>
      <c r="HO4" s="642"/>
      <c r="HP4" s="642" t="s">
        <v>181</v>
      </c>
      <c r="HQ4" s="642"/>
      <c r="HR4" s="642"/>
      <c r="HS4" s="642" t="s">
        <v>182</v>
      </c>
      <c r="HT4" s="642"/>
      <c r="HU4" s="642"/>
    </row>
    <row r="5" spans="1:229" ht="30" customHeight="1">
      <c r="A5" s="642"/>
      <c r="B5" s="216" t="s">
        <v>486</v>
      </c>
      <c r="C5" s="173" t="s">
        <v>452</v>
      </c>
      <c r="D5" s="216" t="s">
        <v>184</v>
      </c>
      <c r="E5" s="216" t="s">
        <v>486</v>
      </c>
      <c r="F5" s="173" t="s">
        <v>452</v>
      </c>
      <c r="G5" s="216" t="s">
        <v>184</v>
      </c>
      <c r="H5" s="216" t="s">
        <v>486</v>
      </c>
      <c r="I5" s="173" t="s">
        <v>452</v>
      </c>
      <c r="J5" s="216" t="s">
        <v>184</v>
      </c>
      <c r="K5" s="216" t="s">
        <v>486</v>
      </c>
      <c r="L5" s="173" t="s">
        <v>452</v>
      </c>
      <c r="M5" s="216" t="s">
        <v>184</v>
      </c>
      <c r="N5" s="216" t="s">
        <v>486</v>
      </c>
      <c r="O5" s="173" t="s">
        <v>452</v>
      </c>
      <c r="P5" s="216" t="s">
        <v>184</v>
      </c>
      <c r="Q5" s="216" t="s">
        <v>486</v>
      </c>
      <c r="R5" s="173" t="s">
        <v>452</v>
      </c>
      <c r="S5" s="216" t="s">
        <v>184</v>
      </c>
      <c r="T5" s="216" t="s">
        <v>486</v>
      </c>
      <c r="U5" s="173" t="s">
        <v>452</v>
      </c>
      <c r="V5" s="216" t="s">
        <v>184</v>
      </c>
      <c r="W5" s="216" t="s">
        <v>486</v>
      </c>
      <c r="X5" s="173" t="s">
        <v>452</v>
      </c>
      <c r="Y5" s="216" t="s">
        <v>184</v>
      </c>
      <c r="Z5" s="216" t="s">
        <v>486</v>
      </c>
      <c r="AA5" s="173" t="s">
        <v>452</v>
      </c>
      <c r="AB5" s="216" t="s">
        <v>184</v>
      </c>
      <c r="AC5" s="216" t="s">
        <v>486</v>
      </c>
      <c r="AD5" s="173" t="s">
        <v>452</v>
      </c>
      <c r="AE5" s="216" t="s">
        <v>184</v>
      </c>
      <c r="AF5" s="216" t="s">
        <v>486</v>
      </c>
      <c r="AG5" s="173" t="s">
        <v>452</v>
      </c>
      <c r="AH5" s="216" t="s">
        <v>184</v>
      </c>
      <c r="AI5" s="216" t="s">
        <v>486</v>
      </c>
      <c r="AJ5" s="173" t="s">
        <v>452</v>
      </c>
      <c r="AK5" s="216" t="s">
        <v>184</v>
      </c>
      <c r="AL5" s="216" t="s">
        <v>486</v>
      </c>
      <c r="AM5" s="173" t="s">
        <v>452</v>
      </c>
      <c r="AN5" s="216" t="s">
        <v>184</v>
      </c>
      <c r="AO5" s="216" t="s">
        <v>486</v>
      </c>
      <c r="AP5" s="173" t="s">
        <v>452</v>
      </c>
      <c r="AQ5" s="216" t="s">
        <v>184</v>
      </c>
      <c r="AR5" s="216" t="s">
        <v>486</v>
      </c>
      <c r="AS5" s="173" t="s">
        <v>452</v>
      </c>
      <c r="AT5" s="216" t="s">
        <v>184</v>
      </c>
      <c r="AU5" s="216" t="s">
        <v>486</v>
      </c>
      <c r="AV5" s="173" t="s">
        <v>452</v>
      </c>
      <c r="AW5" s="216" t="s">
        <v>184</v>
      </c>
      <c r="AX5" s="216" t="s">
        <v>486</v>
      </c>
      <c r="AY5" s="173" t="s">
        <v>452</v>
      </c>
      <c r="AZ5" s="216" t="s">
        <v>184</v>
      </c>
      <c r="BA5" s="216" t="s">
        <v>486</v>
      </c>
      <c r="BB5" s="173" t="s">
        <v>452</v>
      </c>
      <c r="BC5" s="216" t="s">
        <v>184</v>
      </c>
      <c r="BD5" s="216" t="s">
        <v>486</v>
      </c>
      <c r="BE5" s="173" t="s">
        <v>452</v>
      </c>
      <c r="BF5" s="216" t="s">
        <v>184</v>
      </c>
      <c r="BG5" s="216" t="s">
        <v>486</v>
      </c>
      <c r="BH5" s="173" t="s">
        <v>452</v>
      </c>
      <c r="BI5" s="216" t="s">
        <v>184</v>
      </c>
      <c r="BJ5" s="216" t="s">
        <v>486</v>
      </c>
      <c r="BK5" s="173" t="s">
        <v>452</v>
      </c>
      <c r="BL5" s="216" t="s">
        <v>184</v>
      </c>
      <c r="BM5" s="216" t="s">
        <v>486</v>
      </c>
      <c r="BN5" s="173" t="s">
        <v>452</v>
      </c>
      <c r="BO5" s="216" t="s">
        <v>184</v>
      </c>
      <c r="BP5" s="216" t="s">
        <v>486</v>
      </c>
      <c r="BQ5" s="173" t="s">
        <v>452</v>
      </c>
      <c r="BR5" s="216" t="s">
        <v>184</v>
      </c>
      <c r="BS5" s="216" t="s">
        <v>486</v>
      </c>
      <c r="BT5" s="173" t="s">
        <v>452</v>
      </c>
      <c r="BU5" s="216" t="s">
        <v>184</v>
      </c>
      <c r="BV5" s="216" t="s">
        <v>486</v>
      </c>
      <c r="BW5" s="173" t="s">
        <v>452</v>
      </c>
      <c r="BX5" s="216" t="s">
        <v>184</v>
      </c>
      <c r="BY5" s="216" t="s">
        <v>486</v>
      </c>
      <c r="BZ5" s="173" t="s">
        <v>452</v>
      </c>
      <c r="CA5" s="216" t="s">
        <v>184</v>
      </c>
      <c r="CB5" s="216" t="s">
        <v>486</v>
      </c>
      <c r="CC5" s="173" t="s">
        <v>452</v>
      </c>
      <c r="CD5" s="216" t="s">
        <v>184</v>
      </c>
      <c r="CE5" s="216" t="s">
        <v>486</v>
      </c>
      <c r="CF5" s="173" t="s">
        <v>452</v>
      </c>
      <c r="CG5" s="216" t="s">
        <v>184</v>
      </c>
      <c r="CH5" s="216" t="s">
        <v>486</v>
      </c>
      <c r="CI5" s="173" t="s">
        <v>452</v>
      </c>
      <c r="CJ5" s="216" t="s">
        <v>184</v>
      </c>
      <c r="CK5" s="216" t="s">
        <v>486</v>
      </c>
      <c r="CL5" s="173" t="s">
        <v>452</v>
      </c>
      <c r="CM5" s="216" t="s">
        <v>184</v>
      </c>
      <c r="CN5" s="216" t="s">
        <v>486</v>
      </c>
      <c r="CO5" s="173" t="s">
        <v>452</v>
      </c>
      <c r="CP5" s="216" t="s">
        <v>184</v>
      </c>
      <c r="CQ5" s="216" t="s">
        <v>486</v>
      </c>
      <c r="CR5" s="173" t="s">
        <v>452</v>
      </c>
      <c r="CS5" s="216" t="s">
        <v>184</v>
      </c>
      <c r="CT5" s="216" t="s">
        <v>486</v>
      </c>
      <c r="CU5" s="173" t="s">
        <v>452</v>
      </c>
      <c r="CV5" s="216" t="s">
        <v>184</v>
      </c>
      <c r="CW5" s="216" t="s">
        <v>486</v>
      </c>
      <c r="CX5" s="173" t="s">
        <v>452</v>
      </c>
      <c r="CY5" s="216" t="s">
        <v>184</v>
      </c>
      <c r="CZ5" s="216" t="s">
        <v>486</v>
      </c>
      <c r="DA5" s="173" t="s">
        <v>452</v>
      </c>
      <c r="DB5" s="216" t="s">
        <v>184</v>
      </c>
      <c r="DC5" s="216" t="s">
        <v>486</v>
      </c>
      <c r="DD5" s="173" t="s">
        <v>452</v>
      </c>
      <c r="DE5" s="216" t="s">
        <v>184</v>
      </c>
      <c r="DF5" s="216" t="s">
        <v>486</v>
      </c>
      <c r="DG5" s="173" t="s">
        <v>452</v>
      </c>
      <c r="DH5" s="216" t="s">
        <v>184</v>
      </c>
      <c r="DI5" s="216" t="s">
        <v>486</v>
      </c>
      <c r="DJ5" s="173" t="s">
        <v>452</v>
      </c>
      <c r="DK5" s="216" t="s">
        <v>184</v>
      </c>
      <c r="DL5" s="216" t="s">
        <v>486</v>
      </c>
      <c r="DM5" s="173" t="s">
        <v>452</v>
      </c>
      <c r="DN5" s="216" t="s">
        <v>184</v>
      </c>
      <c r="DO5" s="216" t="s">
        <v>486</v>
      </c>
      <c r="DP5" s="173" t="s">
        <v>452</v>
      </c>
      <c r="DQ5" s="216" t="s">
        <v>184</v>
      </c>
      <c r="DR5" s="216" t="s">
        <v>486</v>
      </c>
      <c r="DS5" s="173" t="s">
        <v>452</v>
      </c>
      <c r="DT5" s="216" t="s">
        <v>184</v>
      </c>
      <c r="DU5" s="216" t="s">
        <v>486</v>
      </c>
      <c r="DV5" s="173" t="s">
        <v>452</v>
      </c>
      <c r="DW5" s="216" t="s">
        <v>184</v>
      </c>
      <c r="DX5" s="216" t="s">
        <v>486</v>
      </c>
      <c r="DY5" s="173" t="s">
        <v>452</v>
      </c>
      <c r="DZ5" s="216" t="s">
        <v>184</v>
      </c>
      <c r="EA5" s="216" t="s">
        <v>486</v>
      </c>
      <c r="EB5" s="173" t="s">
        <v>452</v>
      </c>
      <c r="EC5" s="216" t="s">
        <v>184</v>
      </c>
      <c r="ED5" s="216" t="s">
        <v>486</v>
      </c>
      <c r="EE5" s="173" t="s">
        <v>452</v>
      </c>
      <c r="EF5" s="216" t="s">
        <v>184</v>
      </c>
      <c r="EG5" s="216" t="s">
        <v>486</v>
      </c>
      <c r="EH5" s="173" t="s">
        <v>452</v>
      </c>
      <c r="EI5" s="216" t="s">
        <v>184</v>
      </c>
      <c r="EJ5" s="216" t="s">
        <v>486</v>
      </c>
      <c r="EK5" s="173" t="s">
        <v>452</v>
      </c>
      <c r="EL5" s="216" t="s">
        <v>184</v>
      </c>
      <c r="EM5" s="216" t="s">
        <v>486</v>
      </c>
      <c r="EN5" s="173" t="s">
        <v>452</v>
      </c>
      <c r="EO5" s="216" t="s">
        <v>184</v>
      </c>
      <c r="EP5" s="216" t="s">
        <v>486</v>
      </c>
      <c r="EQ5" s="173" t="s">
        <v>452</v>
      </c>
      <c r="ER5" s="216" t="s">
        <v>184</v>
      </c>
      <c r="ES5" s="216" t="s">
        <v>486</v>
      </c>
      <c r="ET5" s="173" t="s">
        <v>452</v>
      </c>
      <c r="EU5" s="216" t="s">
        <v>184</v>
      </c>
      <c r="EV5" s="216" t="s">
        <v>486</v>
      </c>
      <c r="EW5" s="173" t="s">
        <v>452</v>
      </c>
      <c r="EX5" s="216" t="s">
        <v>184</v>
      </c>
      <c r="EY5" s="216" t="s">
        <v>486</v>
      </c>
      <c r="EZ5" s="173" t="s">
        <v>452</v>
      </c>
      <c r="FA5" s="216" t="s">
        <v>184</v>
      </c>
      <c r="FB5" s="216" t="s">
        <v>486</v>
      </c>
      <c r="FC5" s="173" t="s">
        <v>452</v>
      </c>
      <c r="FD5" s="216" t="s">
        <v>184</v>
      </c>
      <c r="FE5" s="216" t="s">
        <v>486</v>
      </c>
      <c r="FF5" s="173" t="s">
        <v>452</v>
      </c>
      <c r="FG5" s="216" t="s">
        <v>184</v>
      </c>
      <c r="FH5" s="216" t="s">
        <v>486</v>
      </c>
      <c r="FI5" s="173" t="s">
        <v>452</v>
      </c>
      <c r="FJ5" s="216" t="s">
        <v>184</v>
      </c>
      <c r="FK5" s="216" t="s">
        <v>486</v>
      </c>
      <c r="FL5" s="173" t="s">
        <v>452</v>
      </c>
      <c r="FM5" s="216" t="s">
        <v>184</v>
      </c>
      <c r="FN5" s="216" t="s">
        <v>486</v>
      </c>
      <c r="FO5" s="173" t="s">
        <v>452</v>
      </c>
      <c r="FP5" s="216" t="s">
        <v>184</v>
      </c>
      <c r="FQ5" s="216" t="s">
        <v>486</v>
      </c>
      <c r="FR5" s="173" t="s">
        <v>452</v>
      </c>
      <c r="FS5" s="216" t="s">
        <v>184</v>
      </c>
      <c r="FT5" s="216" t="s">
        <v>486</v>
      </c>
      <c r="FU5" s="173" t="s">
        <v>452</v>
      </c>
      <c r="FV5" s="216" t="s">
        <v>184</v>
      </c>
      <c r="FW5" s="216" t="s">
        <v>486</v>
      </c>
      <c r="FX5" s="173" t="s">
        <v>452</v>
      </c>
      <c r="FY5" s="216" t="s">
        <v>184</v>
      </c>
      <c r="FZ5" s="216" t="s">
        <v>486</v>
      </c>
      <c r="GA5" s="173" t="s">
        <v>452</v>
      </c>
      <c r="GB5" s="216" t="s">
        <v>184</v>
      </c>
      <c r="GC5" s="216" t="s">
        <v>486</v>
      </c>
      <c r="GD5" s="173" t="s">
        <v>452</v>
      </c>
      <c r="GE5" s="216" t="s">
        <v>184</v>
      </c>
      <c r="GF5" s="216" t="s">
        <v>486</v>
      </c>
      <c r="GG5" s="173" t="s">
        <v>452</v>
      </c>
      <c r="GH5" s="216" t="s">
        <v>184</v>
      </c>
      <c r="GI5" s="216" t="s">
        <v>486</v>
      </c>
      <c r="GJ5" s="173" t="s">
        <v>452</v>
      </c>
      <c r="GK5" s="216" t="s">
        <v>184</v>
      </c>
      <c r="GL5" s="216" t="s">
        <v>486</v>
      </c>
      <c r="GM5" s="173" t="s">
        <v>452</v>
      </c>
      <c r="GN5" s="216" t="s">
        <v>184</v>
      </c>
      <c r="GO5" s="216" t="s">
        <v>486</v>
      </c>
      <c r="GP5" s="173" t="s">
        <v>452</v>
      </c>
      <c r="GQ5" s="216" t="s">
        <v>184</v>
      </c>
      <c r="GR5" s="216" t="s">
        <v>486</v>
      </c>
      <c r="GS5" s="173" t="s">
        <v>452</v>
      </c>
      <c r="GT5" s="216" t="s">
        <v>184</v>
      </c>
      <c r="GU5" s="216" t="s">
        <v>486</v>
      </c>
      <c r="GV5" s="173" t="s">
        <v>452</v>
      </c>
      <c r="GW5" s="216" t="s">
        <v>184</v>
      </c>
      <c r="GX5" s="216" t="s">
        <v>486</v>
      </c>
      <c r="GY5" s="173" t="s">
        <v>452</v>
      </c>
      <c r="GZ5" s="216" t="s">
        <v>184</v>
      </c>
      <c r="HA5" s="216" t="s">
        <v>486</v>
      </c>
      <c r="HB5" s="173" t="s">
        <v>452</v>
      </c>
      <c r="HC5" s="216" t="s">
        <v>184</v>
      </c>
      <c r="HD5" s="216" t="s">
        <v>486</v>
      </c>
      <c r="HE5" s="173" t="s">
        <v>452</v>
      </c>
      <c r="HF5" s="216" t="s">
        <v>184</v>
      </c>
      <c r="HG5" s="216" t="s">
        <v>486</v>
      </c>
      <c r="HH5" s="173" t="s">
        <v>452</v>
      </c>
      <c r="HI5" s="216" t="s">
        <v>184</v>
      </c>
      <c r="HJ5" s="216" t="s">
        <v>486</v>
      </c>
      <c r="HK5" s="173" t="s">
        <v>452</v>
      </c>
      <c r="HL5" s="216" t="s">
        <v>184</v>
      </c>
      <c r="HM5" s="216" t="s">
        <v>486</v>
      </c>
      <c r="HN5" s="173" t="s">
        <v>452</v>
      </c>
      <c r="HO5" s="216" t="s">
        <v>184</v>
      </c>
      <c r="HP5" s="216" t="s">
        <v>486</v>
      </c>
      <c r="HQ5" s="173" t="s">
        <v>452</v>
      </c>
      <c r="HR5" s="216" t="s">
        <v>184</v>
      </c>
      <c r="HS5" s="216" t="s">
        <v>486</v>
      </c>
      <c r="HT5" s="173" t="s">
        <v>452</v>
      </c>
      <c r="HU5" s="216" t="s">
        <v>184</v>
      </c>
    </row>
    <row r="6" spans="1:229" ht="12" customHeight="1">
      <c r="A6" s="252" t="s">
        <v>185</v>
      </c>
      <c r="B6" s="135">
        <v>122933</v>
      </c>
      <c r="C6" s="135">
        <v>137331</v>
      </c>
      <c r="D6" s="135">
        <v>40298</v>
      </c>
      <c r="E6" s="135">
        <v>127132</v>
      </c>
      <c r="F6" s="135">
        <v>96122</v>
      </c>
      <c r="G6" s="135">
        <v>47880</v>
      </c>
      <c r="H6" s="135">
        <v>110181</v>
      </c>
      <c r="I6" s="135">
        <v>88991</v>
      </c>
      <c r="J6" s="135">
        <v>51506</v>
      </c>
      <c r="K6" s="135">
        <v>94402</v>
      </c>
      <c r="L6" s="135">
        <v>92303</v>
      </c>
      <c r="M6" s="135">
        <v>37736</v>
      </c>
      <c r="N6" s="135">
        <v>128557</v>
      </c>
      <c r="O6" s="135">
        <v>116983</v>
      </c>
      <c r="P6" s="135">
        <v>46080</v>
      </c>
      <c r="Q6" s="135">
        <v>138416</v>
      </c>
      <c r="R6" s="135">
        <v>116220</v>
      </c>
      <c r="S6" s="135">
        <v>65685</v>
      </c>
      <c r="T6" s="135">
        <v>122698</v>
      </c>
      <c r="U6" s="135">
        <v>99301</v>
      </c>
      <c r="V6" s="135">
        <v>66582</v>
      </c>
      <c r="W6" s="135">
        <v>121175</v>
      </c>
      <c r="X6" s="135">
        <v>87128</v>
      </c>
      <c r="Y6" s="135">
        <v>48519</v>
      </c>
      <c r="Z6" s="135">
        <v>240617</v>
      </c>
      <c r="AA6" s="135">
        <v>89767</v>
      </c>
      <c r="AB6" s="135">
        <v>42128</v>
      </c>
      <c r="AC6" s="135">
        <v>221569</v>
      </c>
      <c r="AD6" s="135">
        <v>103028</v>
      </c>
      <c r="AE6" s="135">
        <v>68142</v>
      </c>
      <c r="AF6" s="135">
        <v>160365</v>
      </c>
      <c r="AG6" s="135">
        <v>101544</v>
      </c>
      <c r="AH6" s="135">
        <v>116357</v>
      </c>
      <c r="AI6" s="135">
        <v>125624</v>
      </c>
      <c r="AJ6" s="135">
        <v>86129</v>
      </c>
      <c r="AK6" s="135">
        <v>76483</v>
      </c>
      <c r="AL6" s="135">
        <v>149377</v>
      </c>
      <c r="AM6" s="135">
        <v>143562</v>
      </c>
      <c r="AN6" s="135">
        <v>72511</v>
      </c>
      <c r="AO6" s="135">
        <v>152560</v>
      </c>
      <c r="AP6" s="135">
        <v>106027</v>
      </c>
      <c r="AQ6" s="135">
        <v>82558</v>
      </c>
      <c r="AR6" s="135">
        <v>125680</v>
      </c>
      <c r="AS6" s="135">
        <v>123586</v>
      </c>
      <c r="AT6" s="135">
        <v>92633</v>
      </c>
      <c r="AU6" s="135">
        <v>98893</v>
      </c>
      <c r="AV6" s="135">
        <v>113815</v>
      </c>
      <c r="AW6" s="135">
        <v>70932</v>
      </c>
      <c r="AX6" s="135">
        <v>134365</v>
      </c>
      <c r="AY6" s="135">
        <v>136784</v>
      </c>
      <c r="AZ6" s="135">
        <v>79039</v>
      </c>
      <c r="BA6" s="135">
        <v>138526</v>
      </c>
      <c r="BB6" s="135">
        <v>97852</v>
      </c>
      <c r="BC6" s="135">
        <v>91724</v>
      </c>
      <c r="BD6" s="135">
        <v>152726</v>
      </c>
      <c r="BE6" s="135">
        <v>101439</v>
      </c>
      <c r="BF6" s="135">
        <v>107976</v>
      </c>
      <c r="BG6" s="135">
        <v>110270</v>
      </c>
      <c r="BH6" s="135">
        <v>111279</v>
      </c>
      <c r="BI6" s="135">
        <v>66453</v>
      </c>
      <c r="BJ6" s="135">
        <v>150025</v>
      </c>
      <c r="BK6" s="135">
        <v>116318</v>
      </c>
      <c r="BL6" s="135">
        <v>83782</v>
      </c>
      <c r="BM6" s="135">
        <v>127385</v>
      </c>
      <c r="BN6" s="135">
        <v>105170</v>
      </c>
      <c r="BO6" s="135">
        <v>97650</v>
      </c>
      <c r="BP6" s="135">
        <v>116261</v>
      </c>
      <c r="BQ6" s="135">
        <v>136663</v>
      </c>
      <c r="BR6" s="135">
        <v>159329</v>
      </c>
      <c r="BS6" s="135">
        <v>92955</v>
      </c>
      <c r="BT6" s="135">
        <v>88876</v>
      </c>
      <c r="BU6" s="135">
        <v>81826</v>
      </c>
      <c r="BV6" s="135">
        <v>128373</v>
      </c>
      <c r="BW6" s="135">
        <v>117386</v>
      </c>
      <c r="BX6" s="135">
        <v>79352</v>
      </c>
      <c r="BY6" s="135">
        <v>226008</v>
      </c>
      <c r="BZ6" s="135">
        <v>138317</v>
      </c>
      <c r="CA6" s="135">
        <v>120582</v>
      </c>
      <c r="CB6" s="135">
        <v>216421</v>
      </c>
      <c r="CC6" s="135">
        <v>143822</v>
      </c>
      <c r="CD6" s="135">
        <v>179952</v>
      </c>
      <c r="CE6" s="135">
        <v>99947</v>
      </c>
      <c r="CF6" s="135">
        <v>91960</v>
      </c>
      <c r="CG6" s="135">
        <v>60969</v>
      </c>
      <c r="CH6" s="135">
        <v>128373</v>
      </c>
      <c r="CI6" s="135">
        <v>117386</v>
      </c>
      <c r="CJ6" s="135">
        <v>79352</v>
      </c>
      <c r="CK6" s="135">
        <v>147612</v>
      </c>
      <c r="CL6" s="135">
        <v>103692</v>
      </c>
      <c r="CM6" s="135">
        <v>98379</v>
      </c>
      <c r="CN6" s="135">
        <v>116580</v>
      </c>
      <c r="CO6" s="135">
        <v>130852</v>
      </c>
      <c r="CP6" s="135">
        <v>132935</v>
      </c>
      <c r="CQ6" s="135">
        <v>104461</v>
      </c>
      <c r="CR6" s="135">
        <v>101176</v>
      </c>
      <c r="CS6" s="135">
        <v>86697</v>
      </c>
      <c r="CT6" s="135">
        <v>130489</v>
      </c>
      <c r="CU6" s="135">
        <v>114715</v>
      </c>
      <c r="CV6" s="135">
        <v>99002</v>
      </c>
      <c r="CW6" s="135">
        <v>149970</v>
      </c>
      <c r="CX6" s="135">
        <v>122055</v>
      </c>
      <c r="CY6" s="135">
        <v>111930</v>
      </c>
      <c r="CZ6" s="135">
        <v>129201</v>
      </c>
      <c r="DA6" s="135">
        <v>124773</v>
      </c>
      <c r="DB6" s="135">
        <v>120078</v>
      </c>
      <c r="DC6" s="135">
        <v>113839</v>
      </c>
      <c r="DD6" s="135">
        <v>115229</v>
      </c>
      <c r="DE6" s="135">
        <v>92802</v>
      </c>
      <c r="DF6" s="135">
        <v>135503</v>
      </c>
      <c r="DG6" s="135">
        <v>124591</v>
      </c>
      <c r="DH6" s="135">
        <v>96228</v>
      </c>
      <c r="DI6" s="135">
        <v>113939</v>
      </c>
      <c r="DJ6" s="135">
        <v>116711</v>
      </c>
      <c r="DK6" s="135">
        <v>97846</v>
      </c>
      <c r="DL6" s="135">
        <v>30526</v>
      </c>
      <c r="DM6" s="135">
        <v>96170</v>
      </c>
      <c r="DN6" s="135">
        <v>80408</v>
      </c>
      <c r="DO6" s="135">
        <v>28326</v>
      </c>
      <c r="DP6" s="135">
        <v>83680</v>
      </c>
      <c r="DQ6" s="135">
        <v>54502</v>
      </c>
      <c r="DR6" s="135">
        <v>43981</v>
      </c>
      <c r="DS6" s="135">
        <v>102025</v>
      </c>
      <c r="DT6" s="135">
        <v>72153</v>
      </c>
      <c r="DU6" s="135">
        <v>46805</v>
      </c>
      <c r="DV6" s="135">
        <v>115530</v>
      </c>
      <c r="DW6" s="135">
        <v>91484</v>
      </c>
      <c r="DX6" s="135">
        <v>32229</v>
      </c>
      <c r="DY6" s="135">
        <v>99618</v>
      </c>
      <c r="DZ6" s="135">
        <v>93170</v>
      </c>
      <c r="EA6" s="135">
        <v>26856</v>
      </c>
      <c r="EB6" s="135">
        <v>84098</v>
      </c>
      <c r="EC6" s="135">
        <v>56740</v>
      </c>
      <c r="ED6" s="135">
        <v>39965</v>
      </c>
      <c r="EE6" s="135">
        <v>104668</v>
      </c>
      <c r="EF6" s="135">
        <v>74318</v>
      </c>
      <c r="EG6" s="135">
        <v>41147</v>
      </c>
      <c r="EH6" s="135">
        <v>91020</v>
      </c>
      <c r="EI6" s="135">
        <v>76609</v>
      </c>
      <c r="EJ6" s="135">
        <v>27377</v>
      </c>
      <c r="EK6" s="135">
        <v>78462</v>
      </c>
      <c r="EL6" s="135">
        <v>60277</v>
      </c>
      <c r="EM6" s="135">
        <v>25505</v>
      </c>
      <c r="EN6" s="135">
        <v>70183</v>
      </c>
      <c r="EO6" s="135">
        <v>55559</v>
      </c>
      <c r="EP6" s="135">
        <v>42585</v>
      </c>
      <c r="EQ6" s="135">
        <v>107206</v>
      </c>
      <c r="ER6" s="135">
        <v>79726</v>
      </c>
      <c r="ES6" s="135">
        <v>46802</v>
      </c>
      <c r="ET6" s="135">
        <v>101456</v>
      </c>
      <c r="EU6" s="135">
        <v>91407</v>
      </c>
      <c r="EV6" s="135">
        <v>23832</v>
      </c>
      <c r="EW6" s="135">
        <v>72435</v>
      </c>
      <c r="EX6" s="135">
        <v>71177</v>
      </c>
      <c r="EY6" s="135">
        <v>22188</v>
      </c>
      <c r="EZ6" s="135">
        <v>61554</v>
      </c>
      <c r="FA6" s="135">
        <v>54230</v>
      </c>
      <c r="FB6" s="135">
        <v>72267</v>
      </c>
      <c r="FC6" s="135">
        <v>62835</v>
      </c>
      <c r="FD6" s="135">
        <v>62713</v>
      </c>
      <c r="FE6" s="135">
        <v>88759</v>
      </c>
      <c r="FF6" s="135">
        <v>108307</v>
      </c>
      <c r="FG6" s="135">
        <v>54878</v>
      </c>
      <c r="FH6" s="135">
        <v>94057</v>
      </c>
      <c r="FI6" s="135">
        <v>539651</v>
      </c>
      <c r="FJ6" s="135">
        <v>73802</v>
      </c>
      <c r="FK6" s="135">
        <v>100405</v>
      </c>
      <c r="FL6" s="135">
        <v>82276</v>
      </c>
      <c r="FM6" s="135">
        <v>84605</v>
      </c>
      <c r="FN6" s="135">
        <v>91159</v>
      </c>
      <c r="FO6" s="135">
        <v>148477</v>
      </c>
      <c r="FP6" s="135">
        <v>67553</v>
      </c>
      <c r="FQ6" s="135">
        <v>99288</v>
      </c>
      <c r="FR6" s="135">
        <v>118410</v>
      </c>
      <c r="FS6" s="135">
        <v>64319</v>
      </c>
      <c r="FT6" s="135">
        <v>104372</v>
      </c>
      <c r="FU6" s="135">
        <v>213472</v>
      </c>
      <c r="FV6" s="135">
        <v>66725</v>
      </c>
      <c r="FW6" s="135">
        <v>57287</v>
      </c>
      <c r="FX6" s="135">
        <v>82256</v>
      </c>
      <c r="FY6" s="135">
        <v>36587</v>
      </c>
      <c r="FZ6" s="135">
        <v>85924</v>
      </c>
      <c r="GA6" s="135">
        <v>133984</v>
      </c>
      <c r="GB6" s="135">
        <v>64650</v>
      </c>
      <c r="GC6" s="135">
        <v>98612</v>
      </c>
      <c r="GD6" s="135">
        <v>119083</v>
      </c>
      <c r="GE6" s="135">
        <v>77571</v>
      </c>
      <c r="GF6" s="135">
        <v>79426</v>
      </c>
      <c r="GG6" s="135">
        <v>112421</v>
      </c>
      <c r="GH6" s="135">
        <v>70256</v>
      </c>
      <c r="GI6" s="135">
        <v>65080</v>
      </c>
      <c r="GJ6" s="135">
        <v>150438</v>
      </c>
      <c r="GK6" s="135">
        <v>48668</v>
      </c>
      <c r="GL6" s="135">
        <v>78357</v>
      </c>
      <c r="GM6" s="135">
        <v>300046</v>
      </c>
      <c r="GN6" s="135">
        <v>54619</v>
      </c>
      <c r="GO6" s="135">
        <v>82878</v>
      </c>
      <c r="GP6" s="135">
        <v>197793</v>
      </c>
      <c r="GQ6" s="135">
        <v>48983</v>
      </c>
      <c r="GR6" s="135">
        <v>65265</v>
      </c>
      <c r="GS6" s="135">
        <v>64011</v>
      </c>
      <c r="GT6" s="135">
        <v>41870</v>
      </c>
      <c r="GU6" s="135">
        <v>55445</v>
      </c>
      <c r="GV6" s="135">
        <v>179267</v>
      </c>
      <c r="GW6" s="135">
        <v>39162</v>
      </c>
      <c r="GX6" s="135">
        <v>70920</v>
      </c>
      <c r="GY6" s="135">
        <v>245712</v>
      </c>
      <c r="GZ6" s="135">
        <v>47381</v>
      </c>
      <c r="HA6" s="135">
        <v>83116</v>
      </c>
      <c r="HB6" s="135">
        <v>277053</v>
      </c>
      <c r="HC6" s="135">
        <v>50572</v>
      </c>
      <c r="HD6" s="135">
        <v>83143</v>
      </c>
      <c r="HE6" s="135">
        <v>191447</v>
      </c>
      <c r="HF6" s="135">
        <v>48659</v>
      </c>
      <c r="HG6" s="135">
        <v>72196</v>
      </c>
      <c r="HH6" s="135">
        <v>122261</v>
      </c>
      <c r="HI6" s="135">
        <v>45495</v>
      </c>
      <c r="HJ6" s="135">
        <v>75938</v>
      </c>
      <c r="HK6" s="135">
        <v>122279</v>
      </c>
      <c r="HL6" s="135">
        <v>48475</v>
      </c>
      <c r="HM6" s="135">
        <v>77641</v>
      </c>
      <c r="HN6" s="135">
        <v>151751</v>
      </c>
      <c r="HO6" s="135">
        <v>51117</v>
      </c>
      <c r="HP6" s="135"/>
      <c r="HQ6" s="135"/>
      <c r="HR6" s="135"/>
      <c r="HS6" s="135"/>
      <c r="HT6" s="135"/>
      <c r="HU6" s="135"/>
    </row>
    <row r="7" spans="1:229">
      <c r="A7" s="253" t="s">
        <v>495</v>
      </c>
      <c r="B7" s="100">
        <v>26517</v>
      </c>
      <c r="C7" s="100">
        <v>45003</v>
      </c>
      <c r="D7" s="100">
        <v>5668</v>
      </c>
      <c r="E7" s="100">
        <v>26576</v>
      </c>
      <c r="F7" s="100">
        <v>31223</v>
      </c>
      <c r="G7" s="100">
        <v>5907</v>
      </c>
      <c r="H7" s="100">
        <v>23337</v>
      </c>
      <c r="I7" s="100">
        <v>25995</v>
      </c>
      <c r="J7" s="100">
        <v>5725</v>
      </c>
      <c r="K7" s="100">
        <v>21515</v>
      </c>
      <c r="L7" s="100">
        <v>33406</v>
      </c>
      <c r="M7" s="100">
        <v>5263</v>
      </c>
      <c r="N7" s="100">
        <v>29882</v>
      </c>
      <c r="O7" s="100">
        <v>42364</v>
      </c>
      <c r="P7" s="100">
        <v>5622</v>
      </c>
      <c r="Q7" s="100">
        <v>27008</v>
      </c>
      <c r="R7" s="100">
        <v>32251</v>
      </c>
      <c r="S7" s="100">
        <v>6315</v>
      </c>
      <c r="T7" s="100">
        <v>26115</v>
      </c>
      <c r="U7" s="100">
        <v>37674</v>
      </c>
      <c r="V7" s="100">
        <v>6268</v>
      </c>
      <c r="W7" s="100">
        <v>27561</v>
      </c>
      <c r="X7" s="100">
        <v>29718</v>
      </c>
      <c r="Y7" s="100">
        <v>5642</v>
      </c>
      <c r="Z7" s="100">
        <v>52112</v>
      </c>
      <c r="AA7" s="100">
        <v>31801</v>
      </c>
      <c r="AB7" s="100">
        <v>5557</v>
      </c>
      <c r="AC7" s="100">
        <v>43374</v>
      </c>
      <c r="AD7" s="100">
        <v>22073</v>
      </c>
      <c r="AE7" s="100">
        <v>5288</v>
      </c>
      <c r="AF7" s="100">
        <v>36365</v>
      </c>
      <c r="AG7" s="100">
        <v>19389</v>
      </c>
      <c r="AH7" s="100">
        <v>12396</v>
      </c>
      <c r="AI7" s="100">
        <v>27773</v>
      </c>
      <c r="AJ7" s="100">
        <v>17863</v>
      </c>
      <c r="AK7" s="100">
        <v>12039</v>
      </c>
      <c r="AL7" s="100">
        <v>31437</v>
      </c>
      <c r="AM7" s="100">
        <v>37361</v>
      </c>
      <c r="AN7" s="100">
        <v>12672</v>
      </c>
      <c r="AO7" s="100">
        <v>29657</v>
      </c>
      <c r="AP7" s="100">
        <v>20149</v>
      </c>
      <c r="AQ7" s="100">
        <v>9033</v>
      </c>
      <c r="AR7" s="100">
        <v>30088</v>
      </c>
      <c r="AS7" s="100">
        <v>37955</v>
      </c>
      <c r="AT7" s="100">
        <v>15084</v>
      </c>
      <c r="AU7" s="100">
        <v>21742</v>
      </c>
      <c r="AV7" s="100">
        <v>39780</v>
      </c>
      <c r="AW7" s="100">
        <v>13696</v>
      </c>
      <c r="AX7" s="100">
        <v>30007</v>
      </c>
      <c r="AY7" s="100">
        <v>43345</v>
      </c>
      <c r="AZ7" s="100">
        <v>15321</v>
      </c>
      <c r="BA7" s="100">
        <v>27364</v>
      </c>
      <c r="BB7" s="100">
        <v>24953</v>
      </c>
      <c r="BC7" s="100">
        <v>17168</v>
      </c>
      <c r="BD7" s="100">
        <v>32378</v>
      </c>
      <c r="BE7" s="100">
        <v>25943</v>
      </c>
      <c r="BF7" s="100">
        <v>17149</v>
      </c>
      <c r="BG7" s="100">
        <v>18557</v>
      </c>
      <c r="BH7" s="100">
        <v>21906</v>
      </c>
      <c r="BI7" s="100">
        <v>10859</v>
      </c>
      <c r="BJ7" s="100">
        <v>28834</v>
      </c>
      <c r="BK7" s="100">
        <v>35000</v>
      </c>
      <c r="BL7" s="100">
        <v>15102</v>
      </c>
      <c r="BM7" s="100">
        <v>25093</v>
      </c>
      <c r="BN7" s="100">
        <v>25115</v>
      </c>
      <c r="BO7" s="100">
        <v>15260</v>
      </c>
      <c r="BP7" s="100">
        <v>23261</v>
      </c>
      <c r="BQ7" s="100">
        <v>25763</v>
      </c>
      <c r="BR7" s="100">
        <v>28569</v>
      </c>
      <c r="BS7" s="100">
        <v>19199</v>
      </c>
      <c r="BT7" s="100">
        <v>16783</v>
      </c>
      <c r="BU7" s="100">
        <v>18177</v>
      </c>
      <c r="BV7" s="100">
        <v>25786</v>
      </c>
      <c r="BW7" s="100">
        <v>32979</v>
      </c>
      <c r="BX7" s="100">
        <v>16531</v>
      </c>
      <c r="BY7" s="100">
        <v>44591</v>
      </c>
      <c r="BZ7" s="100">
        <v>22613</v>
      </c>
      <c r="CA7" s="100">
        <v>22772</v>
      </c>
      <c r="CB7" s="100">
        <v>50468</v>
      </c>
      <c r="CC7" s="100">
        <v>39409</v>
      </c>
      <c r="CD7" s="100">
        <v>30384</v>
      </c>
      <c r="CE7" s="100">
        <v>18665</v>
      </c>
      <c r="CF7" s="100">
        <v>21716</v>
      </c>
      <c r="CG7" s="100">
        <v>11849</v>
      </c>
      <c r="CH7" s="100">
        <v>25786</v>
      </c>
      <c r="CI7" s="100">
        <v>32979</v>
      </c>
      <c r="CJ7" s="100">
        <v>16531</v>
      </c>
      <c r="CK7" s="100">
        <v>26559</v>
      </c>
      <c r="CL7" s="100">
        <v>20108</v>
      </c>
      <c r="CM7" s="100">
        <v>20346</v>
      </c>
      <c r="CN7" s="100">
        <v>23483</v>
      </c>
      <c r="CO7" s="100">
        <v>22256</v>
      </c>
      <c r="CP7" s="100">
        <v>23275</v>
      </c>
      <c r="CQ7" s="100">
        <v>21058</v>
      </c>
      <c r="CR7" s="100">
        <v>22023</v>
      </c>
      <c r="CS7" s="100">
        <v>18336</v>
      </c>
      <c r="CT7" s="100">
        <v>26411</v>
      </c>
      <c r="CU7" s="100">
        <v>22094</v>
      </c>
      <c r="CV7" s="100">
        <v>20961</v>
      </c>
      <c r="CW7" s="100">
        <v>28458</v>
      </c>
      <c r="CX7" s="100">
        <v>23307</v>
      </c>
      <c r="CY7" s="100">
        <v>21410</v>
      </c>
      <c r="CZ7" s="100">
        <v>24980</v>
      </c>
      <c r="DA7" s="100">
        <v>24863</v>
      </c>
      <c r="DB7" s="100">
        <v>22278</v>
      </c>
      <c r="DC7" s="100">
        <v>21237</v>
      </c>
      <c r="DD7" s="100">
        <v>24796</v>
      </c>
      <c r="DE7" s="100">
        <v>20907</v>
      </c>
      <c r="DF7" s="100">
        <v>27166</v>
      </c>
      <c r="DG7" s="100">
        <v>24318</v>
      </c>
      <c r="DH7" s="100">
        <v>19003</v>
      </c>
      <c r="DI7" s="100">
        <v>21530</v>
      </c>
      <c r="DJ7" s="100">
        <v>22087</v>
      </c>
      <c r="DK7" s="100">
        <v>19798</v>
      </c>
      <c r="DL7" s="97">
        <v>2247</v>
      </c>
      <c r="DM7" s="97">
        <v>20273</v>
      </c>
      <c r="DN7" s="97">
        <v>17309</v>
      </c>
      <c r="DO7" s="97">
        <v>2599</v>
      </c>
      <c r="DP7" s="97">
        <v>20494</v>
      </c>
      <c r="DQ7" s="97">
        <v>9135</v>
      </c>
      <c r="DR7" s="97">
        <v>5011</v>
      </c>
      <c r="DS7" s="97">
        <v>23147</v>
      </c>
      <c r="DT7" s="97">
        <v>14382</v>
      </c>
      <c r="DU7" s="97">
        <v>6398</v>
      </c>
      <c r="DV7" s="97">
        <v>21245</v>
      </c>
      <c r="DW7" s="97">
        <v>11108</v>
      </c>
      <c r="DX7" s="97">
        <v>4067</v>
      </c>
      <c r="DY7" s="97">
        <v>20561</v>
      </c>
      <c r="DZ7" s="97">
        <v>19526</v>
      </c>
      <c r="EA7" s="97">
        <v>2874</v>
      </c>
      <c r="EB7" s="97">
        <v>15283</v>
      </c>
      <c r="EC7" s="97">
        <v>11306</v>
      </c>
      <c r="ED7" s="97">
        <v>6521</v>
      </c>
      <c r="EE7" s="97">
        <v>21746</v>
      </c>
      <c r="EF7" s="97">
        <v>18494</v>
      </c>
      <c r="EG7" s="97">
        <v>5756</v>
      </c>
      <c r="EH7" s="97">
        <v>19713</v>
      </c>
      <c r="EI7" s="97">
        <v>16741</v>
      </c>
      <c r="EJ7" s="97">
        <v>3679</v>
      </c>
      <c r="EK7" s="97">
        <v>19158</v>
      </c>
      <c r="EL7" s="97">
        <v>15118</v>
      </c>
      <c r="EM7" s="254">
        <v>3798</v>
      </c>
      <c r="EN7" s="254">
        <v>13633</v>
      </c>
      <c r="EO7" s="254">
        <v>11845</v>
      </c>
      <c r="EP7" s="254">
        <v>7994</v>
      </c>
      <c r="EQ7" s="254">
        <v>24213</v>
      </c>
      <c r="ER7" s="254">
        <v>20855</v>
      </c>
      <c r="ES7" s="25">
        <v>5194</v>
      </c>
      <c r="ET7" s="254">
        <v>17635</v>
      </c>
      <c r="EU7" s="254">
        <v>17432</v>
      </c>
      <c r="EV7" s="254">
        <v>3298</v>
      </c>
      <c r="EW7" s="254">
        <v>14825</v>
      </c>
      <c r="EX7" s="254">
        <v>16315</v>
      </c>
      <c r="EY7" s="254">
        <v>3545</v>
      </c>
      <c r="EZ7" s="254">
        <v>11984</v>
      </c>
      <c r="FA7" s="254">
        <v>13424</v>
      </c>
      <c r="FB7" s="136">
        <v>15550</v>
      </c>
      <c r="FC7" s="254">
        <v>11988</v>
      </c>
      <c r="FD7" s="254">
        <v>12989</v>
      </c>
      <c r="FE7" s="254">
        <v>11196</v>
      </c>
      <c r="FF7" s="254">
        <v>32057</v>
      </c>
      <c r="FG7" s="254">
        <v>5221</v>
      </c>
      <c r="FH7" s="254">
        <v>13979</v>
      </c>
      <c r="FI7" s="254">
        <v>160603</v>
      </c>
      <c r="FJ7" s="254">
        <v>10872</v>
      </c>
      <c r="FK7" s="25">
        <v>22622</v>
      </c>
      <c r="FL7" s="25">
        <v>18422</v>
      </c>
      <c r="FM7" s="25">
        <v>20009</v>
      </c>
      <c r="FN7" s="25">
        <v>16873</v>
      </c>
      <c r="FO7" s="25">
        <v>32655</v>
      </c>
      <c r="FP7" s="25">
        <v>11939</v>
      </c>
      <c r="FQ7" s="25">
        <v>17282</v>
      </c>
      <c r="FR7" s="25">
        <v>33067</v>
      </c>
      <c r="FS7" s="25">
        <v>10033</v>
      </c>
      <c r="FT7" s="25">
        <v>11915</v>
      </c>
      <c r="FU7" s="25">
        <v>27510</v>
      </c>
      <c r="FV7" s="25">
        <v>8131</v>
      </c>
      <c r="FW7" s="25">
        <v>8924</v>
      </c>
      <c r="FX7" s="25">
        <v>15832</v>
      </c>
      <c r="FY7" s="25">
        <v>3721</v>
      </c>
      <c r="FZ7" s="25">
        <v>26756</v>
      </c>
      <c r="GA7" s="25">
        <v>47398</v>
      </c>
      <c r="GB7" s="25">
        <v>17796</v>
      </c>
      <c r="GC7" s="25">
        <v>33729</v>
      </c>
      <c r="GD7" s="25">
        <v>41519</v>
      </c>
      <c r="GE7" s="25">
        <v>26816</v>
      </c>
      <c r="GF7" s="25">
        <v>28302</v>
      </c>
      <c r="GG7" s="25">
        <v>48857</v>
      </c>
      <c r="GH7" s="25">
        <v>26071</v>
      </c>
      <c r="GI7" s="25">
        <v>10153</v>
      </c>
      <c r="GJ7" s="25">
        <v>21603</v>
      </c>
      <c r="GK7" s="25">
        <v>6705</v>
      </c>
      <c r="GL7" s="25">
        <v>11321</v>
      </c>
      <c r="GM7" s="25">
        <v>67584</v>
      </c>
      <c r="GN7" s="25">
        <v>7661</v>
      </c>
      <c r="GO7" s="148">
        <v>18028</v>
      </c>
      <c r="GP7" s="97">
        <v>47499</v>
      </c>
      <c r="GQ7" s="97">
        <v>6112</v>
      </c>
      <c r="GR7" s="148">
        <v>9894</v>
      </c>
      <c r="GS7" s="97">
        <v>17486</v>
      </c>
      <c r="GT7" s="97">
        <v>5821</v>
      </c>
      <c r="GU7" s="148">
        <v>9513</v>
      </c>
      <c r="GV7" s="97">
        <v>32931</v>
      </c>
      <c r="GW7" s="97">
        <v>6703</v>
      </c>
      <c r="GX7" s="148">
        <v>10952</v>
      </c>
      <c r="GY7" s="97">
        <v>49093</v>
      </c>
      <c r="GZ7" s="97">
        <v>6972</v>
      </c>
      <c r="HA7" s="148">
        <v>17510</v>
      </c>
      <c r="HB7" s="97">
        <v>83613</v>
      </c>
      <c r="HC7" s="97">
        <v>7281</v>
      </c>
      <c r="HD7" s="148">
        <v>18881</v>
      </c>
      <c r="HE7" s="97">
        <v>25258</v>
      </c>
      <c r="HF7" s="97">
        <v>7154</v>
      </c>
      <c r="HG7" s="148">
        <v>12395</v>
      </c>
      <c r="HH7" s="97">
        <v>29797</v>
      </c>
      <c r="HI7" s="97">
        <v>6731</v>
      </c>
      <c r="HJ7" s="148">
        <v>11769</v>
      </c>
      <c r="HK7" s="97">
        <v>20419</v>
      </c>
      <c r="HL7" s="97">
        <v>6899</v>
      </c>
      <c r="HM7" s="97">
        <v>14915</v>
      </c>
      <c r="HN7" s="97">
        <v>60651</v>
      </c>
      <c r="HO7" s="97">
        <v>6793</v>
      </c>
      <c r="HP7" s="97"/>
      <c r="HQ7" s="97"/>
      <c r="HR7" s="97"/>
      <c r="HS7" s="148"/>
      <c r="HT7" s="97"/>
      <c r="HU7" s="97"/>
    </row>
    <row r="8" spans="1:229">
      <c r="A8" s="253" t="s">
        <v>496</v>
      </c>
      <c r="B8" s="100">
        <v>39420</v>
      </c>
      <c r="C8" s="100">
        <v>56797</v>
      </c>
      <c r="D8" s="100">
        <v>13102</v>
      </c>
      <c r="E8" s="100">
        <v>45350</v>
      </c>
      <c r="F8" s="100">
        <v>32516</v>
      </c>
      <c r="G8" s="100">
        <v>17381</v>
      </c>
      <c r="H8" s="100">
        <v>40206</v>
      </c>
      <c r="I8" s="100">
        <v>27511</v>
      </c>
      <c r="J8" s="100">
        <v>19346</v>
      </c>
      <c r="K8" s="100">
        <v>33952</v>
      </c>
      <c r="L8" s="100">
        <v>28719</v>
      </c>
      <c r="M8" s="100">
        <v>15766</v>
      </c>
      <c r="N8" s="100">
        <v>40907</v>
      </c>
      <c r="O8" s="100">
        <v>27369</v>
      </c>
      <c r="P8" s="100">
        <v>16179</v>
      </c>
      <c r="Q8" s="100">
        <v>46302</v>
      </c>
      <c r="R8" s="100">
        <v>32932</v>
      </c>
      <c r="S8" s="100">
        <v>22481</v>
      </c>
      <c r="T8" s="100">
        <v>41726</v>
      </c>
      <c r="U8" s="100">
        <v>28581</v>
      </c>
      <c r="V8" s="100">
        <v>23570</v>
      </c>
      <c r="W8" s="100">
        <v>47651</v>
      </c>
      <c r="X8" s="100">
        <v>27752</v>
      </c>
      <c r="Y8" s="100">
        <v>20196</v>
      </c>
      <c r="Z8" s="100">
        <v>96609</v>
      </c>
      <c r="AA8" s="100">
        <v>26880</v>
      </c>
      <c r="AB8" s="100">
        <v>15087</v>
      </c>
      <c r="AC8" s="100">
        <v>81609</v>
      </c>
      <c r="AD8" s="100">
        <v>38058</v>
      </c>
      <c r="AE8" s="100">
        <v>24389</v>
      </c>
      <c r="AF8" s="100">
        <v>59179</v>
      </c>
      <c r="AG8" s="100">
        <v>39900</v>
      </c>
      <c r="AH8" s="100">
        <v>54589</v>
      </c>
      <c r="AI8" s="100">
        <v>42867</v>
      </c>
      <c r="AJ8" s="100">
        <v>33230</v>
      </c>
      <c r="AK8" s="100">
        <v>31278</v>
      </c>
      <c r="AL8" s="100">
        <v>50939</v>
      </c>
      <c r="AM8" s="100">
        <v>42798</v>
      </c>
      <c r="AN8" s="100">
        <v>27125</v>
      </c>
      <c r="AO8" s="100">
        <v>50891</v>
      </c>
      <c r="AP8" s="100">
        <v>37562</v>
      </c>
      <c r="AQ8" s="100">
        <v>32570</v>
      </c>
      <c r="AR8" s="100">
        <v>41475</v>
      </c>
      <c r="AS8" s="100">
        <v>41543</v>
      </c>
      <c r="AT8" s="100">
        <v>35543</v>
      </c>
      <c r="AU8" s="100">
        <v>32601</v>
      </c>
      <c r="AV8" s="100">
        <v>36880</v>
      </c>
      <c r="AW8" s="100">
        <v>28019</v>
      </c>
      <c r="AX8" s="100">
        <v>43812</v>
      </c>
      <c r="AY8" s="100">
        <v>45783</v>
      </c>
      <c r="AZ8" s="100">
        <v>28196</v>
      </c>
      <c r="BA8" s="100">
        <v>43855</v>
      </c>
      <c r="BB8" s="100">
        <v>36082</v>
      </c>
      <c r="BC8" s="100">
        <v>33373</v>
      </c>
      <c r="BD8" s="100">
        <v>52886</v>
      </c>
      <c r="BE8" s="100">
        <v>40650</v>
      </c>
      <c r="BF8" s="100">
        <v>49169</v>
      </c>
      <c r="BG8" s="100">
        <v>40605</v>
      </c>
      <c r="BH8" s="100">
        <v>50816</v>
      </c>
      <c r="BI8" s="100">
        <v>23491</v>
      </c>
      <c r="BJ8" s="100">
        <v>59714</v>
      </c>
      <c r="BK8" s="100">
        <v>35028</v>
      </c>
      <c r="BL8" s="100">
        <v>29957</v>
      </c>
      <c r="BM8" s="100">
        <v>41204</v>
      </c>
      <c r="BN8" s="100">
        <v>35042</v>
      </c>
      <c r="BO8" s="100">
        <v>39350</v>
      </c>
      <c r="BP8" s="100">
        <v>40715</v>
      </c>
      <c r="BQ8" s="100">
        <v>57206</v>
      </c>
      <c r="BR8" s="100">
        <v>66476</v>
      </c>
      <c r="BS8" s="100">
        <v>32366</v>
      </c>
      <c r="BT8" s="100">
        <v>32582</v>
      </c>
      <c r="BU8" s="100">
        <v>28072</v>
      </c>
      <c r="BV8" s="100">
        <v>44187</v>
      </c>
      <c r="BW8" s="100">
        <v>33697</v>
      </c>
      <c r="BX8" s="100">
        <v>26721</v>
      </c>
      <c r="BY8" s="100">
        <v>75267</v>
      </c>
      <c r="BZ8" s="100">
        <v>57207</v>
      </c>
      <c r="CA8" s="100">
        <v>42922</v>
      </c>
      <c r="CB8" s="100">
        <v>76717</v>
      </c>
      <c r="CC8" s="100">
        <v>34276</v>
      </c>
      <c r="CD8" s="100">
        <v>68579</v>
      </c>
      <c r="CE8" s="100">
        <v>34195</v>
      </c>
      <c r="CF8" s="100">
        <v>32696</v>
      </c>
      <c r="CG8" s="100">
        <v>19650</v>
      </c>
      <c r="CH8" s="100">
        <v>44187</v>
      </c>
      <c r="CI8" s="100">
        <v>33697</v>
      </c>
      <c r="CJ8" s="100">
        <v>26721</v>
      </c>
      <c r="CK8" s="100">
        <v>51023</v>
      </c>
      <c r="CL8" s="100">
        <v>36893</v>
      </c>
      <c r="CM8" s="100">
        <v>33403</v>
      </c>
      <c r="CN8" s="100">
        <v>42229</v>
      </c>
      <c r="CO8" s="100">
        <v>46041</v>
      </c>
      <c r="CP8" s="100">
        <v>42507</v>
      </c>
      <c r="CQ8" s="100">
        <v>35054</v>
      </c>
      <c r="CR8" s="100">
        <v>36539</v>
      </c>
      <c r="CS8" s="100">
        <v>27435</v>
      </c>
      <c r="CT8" s="100">
        <v>44855</v>
      </c>
      <c r="CU8" s="100">
        <v>45027</v>
      </c>
      <c r="CV8" s="100">
        <v>32476</v>
      </c>
      <c r="CW8" s="100">
        <v>51700</v>
      </c>
      <c r="CX8" s="100">
        <v>45646</v>
      </c>
      <c r="CY8" s="100">
        <v>38160</v>
      </c>
      <c r="CZ8" s="100">
        <v>50901</v>
      </c>
      <c r="DA8" s="100">
        <v>47682</v>
      </c>
      <c r="DB8" s="100">
        <v>45065</v>
      </c>
      <c r="DC8" s="100">
        <v>41491</v>
      </c>
      <c r="DD8" s="100">
        <v>46961</v>
      </c>
      <c r="DE8" s="100">
        <v>32883</v>
      </c>
      <c r="DF8" s="100">
        <v>49221</v>
      </c>
      <c r="DG8" s="100">
        <v>54482</v>
      </c>
      <c r="DH8" s="100">
        <v>36364</v>
      </c>
      <c r="DI8" s="100">
        <v>39560</v>
      </c>
      <c r="DJ8" s="100">
        <v>49646</v>
      </c>
      <c r="DK8" s="100">
        <v>36644</v>
      </c>
      <c r="DL8" s="97">
        <v>10783</v>
      </c>
      <c r="DM8" s="97">
        <v>41362</v>
      </c>
      <c r="DN8" s="97">
        <v>30341</v>
      </c>
      <c r="DO8" s="97">
        <v>9883</v>
      </c>
      <c r="DP8" s="97">
        <v>30119</v>
      </c>
      <c r="DQ8" s="97">
        <v>18586</v>
      </c>
      <c r="DR8" s="97">
        <v>14801</v>
      </c>
      <c r="DS8" s="97">
        <v>42973</v>
      </c>
      <c r="DT8" s="97">
        <v>26796</v>
      </c>
      <c r="DU8" s="97">
        <v>14639</v>
      </c>
      <c r="DV8" s="97">
        <v>52793</v>
      </c>
      <c r="DW8" s="97">
        <v>42282</v>
      </c>
      <c r="DX8" s="97">
        <v>10137</v>
      </c>
      <c r="DY8" s="97">
        <v>33582</v>
      </c>
      <c r="DZ8" s="97">
        <v>28632</v>
      </c>
      <c r="EA8" s="97">
        <v>8881</v>
      </c>
      <c r="EB8" s="97">
        <v>27641</v>
      </c>
      <c r="EC8" s="97">
        <v>19280</v>
      </c>
      <c r="ED8" s="97">
        <v>12123</v>
      </c>
      <c r="EE8" s="97">
        <v>39502</v>
      </c>
      <c r="EF8" s="97">
        <v>19725</v>
      </c>
      <c r="EG8" s="97">
        <v>13881</v>
      </c>
      <c r="EH8" s="97">
        <v>33475</v>
      </c>
      <c r="EI8" s="97">
        <v>26619</v>
      </c>
      <c r="EJ8" s="97">
        <v>9893</v>
      </c>
      <c r="EK8" s="97">
        <v>32068</v>
      </c>
      <c r="EL8" s="97">
        <v>21118</v>
      </c>
      <c r="EM8" s="97">
        <v>8407</v>
      </c>
      <c r="EN8" s="97">
        <v>25901</v>
      </c>
      <c r="EO8" s="97">
        <v>17917</v>
      </c>
      <c r="EP8" s="97">
        <v>15001</v>
      </c>
      <c r="EQ8" s="97">
        <v>40711</v>
      </c>
      <c r="ER8" s="97">
        <v>25075</v>
      </c>
      <c r="ES8" s="97">
        <v>16346</v>
      </c>
      <c r="ET8" s="97">
        <v>37603</v>
      </c>
      <c r="EU8" s="97">
        <v>34287</v>
      </c>
      <c r="EV8" s="97">
        <v>6849</v>
      </c>
      <c r="EW8" s="97">
        <v>23771</v>
      </c>
      <c r="EX8" s="97">
        <v>20847</v>
      </c>
      <c r="EY8" s="97">
        <v>6614</v>
      </c>
      <c r="EZ8" s="97">
        <v>21536</v>
      </c>
      <c r="FA8" s="97">
        <v>14719</v>
      </c>
      <c r="FB8" s="97">
        <v>22529</v>
      </c>
      <c r="FC8" s="97">
        <v>20133</v>
      </c>
      <c r="FD8" s="97">
        <v>18827</v>
      </c>
      <c r="FE8" s="97">
        <v>32485</v>
      </c>
      <c r="FF8" s="97">
        <v>37547</v>
      </c>
      <c r="FG8" s="97">
        <v>22123</v>
      </c>
      <c r="FH8" s="97">
        <v>29274</v>
      </c>
      <c r="FI8" s="97">
        <v>241490</v>
      </c>
      <c r="FJ8" s="102">
        <v>22423</v>
      </c>
      <c r="FK8" s="97">
        <v>35654</v>
      </c>
      <c r="FL8" s="97">
        <v>30029</v>
      </c>
      <c r="FM8" s="97">
        <v>30856</v>
      </c>
      <c r="FN8" s="97">
        <v>31129</v>
      </c>
      <c r="FO8" s="97">
        <v>52671</v>
      </c>
      <c r="FP8" s="97">
        <v>26080</v>
      </c>
      <c r="FQ8" s="97">
        <v>34227</v>
      </c>
      <c r="FR8" s="97">
        <v>37870</v>
      </c>
      <c r="FS8" s="97">
        <v>24747</v>
      </c>
      <c r="FT8" s="97">
        <v>40254</v>
      </c>
      <c r="FU8" s="97">
        <v>112702</v>
      </c>
      <c r="FV8" s="97">
        <v>26262</v>
      </c>
      <c r="FW8" s="97">
        <v>18432</v>
      </c>
      <c r="FX8" s="97">
        <v>31847</v>
      </c>
      <c r="FY8" s="97">
        <v>13191</v>
      </c>
      <c r="FZ8" s="97">
        <v>16220</v>
      </c>
      <c r="GA8" s="97">
        <v>29243</v>
      </c>
      <c r="GB8" s="97">
        <v>13102</v>
      </c>
      <c r="GC8" s="97">
        <v>18180</v>
      </c>
      <c r="GD8" s="97">
        <v>27061</v>
      </c>
      <c r="GE8" s="97">
        <v>13396</v>
      </c>
      <c r="GF8" s="97">
        <v>14377</v>
      </c>
      <c r="GG8" s="97">
        <v>21947</v>
      </c>
      <c r="GH8" s="97">
        <v>13312</v>
      </c>
      <c r="GI8" s="97">
        <v>21981</v>
      </c>
      <c r="GJ8" s="97">
        <v>65608</v>
      </c>
      <c r="GK8" s="97">
        <v>17384</v>
      </c>
      <c r="GL8" s="97">
        <v>27620</v>
      </c>
      <c r="GM8" s="97">
        <v>113335</v>
      </c>
      <c r="GN8" s="97">
        <v>19871</v>
      </c>
      <c r="GO8" s="97">
        <v>27250</v>
      </c>
      <c r="GP8" s="97">
        <v>74136</v>
      </c>
      <c r="GQ8" s="97">
        <v>18912</v>
      </c>
      <c r="GR8" s="97">
        <v>23546</v>
      </c>
      <c r="GS8" s="97">
        <v>18498</v>
      </c>
      <c r="GT8" s="97">
        <v>15094</v>
      </c>
      <c r="GU8" s="97">
        <v>19331</v>
      </c>
      <c r="GV8" s="97">
        <v>69643</v>
      </c>
      <c r="GW8" s="97">
        <v>14644</v>
      </c>
      <c r="GX8" s="97">
        <v>24225</v>
      </c>
      <c r="GY8" s="97">
        <v>97957</v>
      </c>
      <c r="GZ8" s="97">
        <v>16783</v>
      </c>
      <c r="HA8" s="97">
        <v>25909</v>
      </c>
      <c r="HB8" s="97">
        <v>103642</v>
      </c>
      <c r="HC8" s="97">
        <v>16950</v>
      </c>
      <c r="HD8" s="97">
        <v>28906</v>
      </c>
      <c r="HE8" s="97">
        <v>96180</v>
      </c>
      <c r="HF8" s="97">
        <v>18271</v>
      </c>
      <c r="HG8" s="97">
        <v>24940</v>
      </c>
      <c r="HH8" s="97">
        <v>43211</v>
      </c>
      <c r="HI8" s="97">
        <v>15932</v>
      </c>
      <c r="HJ8" s="97">
        <v>26463</v>
      </c>
      <c r="HK8" s="97">
        <v>50246</v>
      </c>
      <c r="HL8" s="97">
        <v>17313</v>
      </c>
      <c r="HM8" s="97">
        <v>18627</v>
      </c>
      <c r="HN8" s="97">
        <v>24537</v>
      </c>
      <c r="HO8" s="97">
        <v>13171</v>
      </c>
      <c r="HP8" s="97"/>
      <c r="HQ8" s="97"/>
      <c r="HR8" s="97"/>
      <c r="HS8" s="97"/>
      <c r="HT8" s="97"/>
      <c r="HU8" s="97"/>
    </row>
    <row r="9" spans="1:229">
      <c r="A9" s="253" t="s">
        <v>497</v>
      </c>
      <c r="B9" s="100">
        <v>20654</v>
      </c>
      <c r="C9" s="100">
        <v>11950</v>
      </c>
      <c r="D9" s="100">
        <v>8796</v>
      </c>
      <c r="E9" s="100">
        <v>16438</v>
      </c>
      <c r="F9" s="100">
        <v>9430</v>
      </c>
      <c r="G9" s="100">
        <v>7014</v>
      </c>
      <c r="H9" s="100">
        <v>14063</v>
      </c>
      <c r="I9" s="100">
        <v>10718</v>
      </c>
      <c r="J9" s="100">
        <v>9836</v>
      </c>
      <c r="K9" s="100">
        <v>13562</v>
      </c>
      <c r="L9" s="100">
        <v>9683</v>
      </c>
      <c r="M9" s="100">
        <v>6104</v>
      </c>
      <c r="N9" s="100">
        <v>19166</v>
      </c>
      <c r="O9" s="100">
        <v>15750</v>
      </c>
      <c r="P9" s="100">
        <v>7298</v>
      </c>
      <c r="Q9" s="100">
        <v>23788</v>
      </c>
      <c r="R9" s="100">
        <v>22158</v>
      </c>
      <c r="S9" s="100">
        <v>14857</v>
      </c>
      <c r="T9" s="100">
        <v>19056</v>
      </c>
      <c r="U9" s="100">
        <v>12044</v>
      </c>
      <c r="V9" s="100">
        <v>12666</v>
      </c>
      <c r="W9" s="100">
        <v>15012</v>
      </c>
      <c r="X9" s="100">
        <v>8581</v>
      </c>
      <c r="Y9" s="100">
        <v>6192</v>
      </c>
      <c r="Z9" s="100">
        <v>30992</v>
      </c>
      <c r="AA9" s="100">
        <v>9857</v>
      </c>
      <c r="AB9" s="100">
        <v>5494</v>
      </c>
      <c r="AC9" s="100">
        <v>32192</v>
      </c>
      <c r="AD9" s="100">
        <v>16177</v>
      </c>
      <c r="AE9" s="100">
        <v>13699</v>
      </c>
      <c r="AF9" s="100">
        <v>22007</v>
      </c>
      <c r="AG9" s="100">
        <v>16805</v>
      </c>
      <c r="AH9" s="100">
        <v>18875</v>
      </c>
      <c r="AI9" s="100">
        <v>17694</v>
      </c>
      <c r="AJ9" s="100">
        <v>11708</v>
      </c>
      <c r="AK9" s="100">
        <v>9054</v>
      </c>
      <c r="AL9" s="100">
        <v>20394</v>
      </c>
      <c r="AM9" s="100">
        <v>22795</v>
      </c>
      <c r="AN9" s="100">
        <v>8273</v>
      </c>
      <c r="AO9" s="100">
        <v>23825</v>
      </c>
      <c r="AP9" s="100">
        <v>16208</v>
      </c>
      <c r="AQ9" s="100">
        <v>12496</v>
      </c>
      <c r="AR9" s="100">
        <v>17151</v>
      </c>
      <c r="AS9" s="100">
        <v>11360</v>
      </c>
      <c r="AT9" s="100">
        <v>12326</v>
      </c>
      <c r="AU9" s="100">
        <v>13797</v>
      </c>
      <c r="AV9" s="100">
        <v>9241</v>
      </c>
      <c r="AW9" s="100">
        <v>7813</v>
      </c>
      <c r="AX9" s="100">
        <v>17824</v>
      </c>
      <c r="AY9" s="100">
        <v>11157</v>
      </c>
      <c r="AZ9" s="100">
        <v>8726</v>
      </c>
      <c r="BA9" s="100">
        <v>19480</v>
      </c>
      <c r="BB9" s="100">
        <v>9615</v>
      </c>
      <c r="BC9" s="100">
        <v>9609</v>
      </c>
      <c r="BD9" s="100">
        <v>20026</v>
      </c>
      <c r="BE9" s="100">
        <v>10116</v>
      </c>
      <c r="BF9" s="100">
        <v>13870</v>
      </c>
      <c r="BG9" s="100">
        <v>15077</v>
      </c>
      <c r="BH9" s="100">
        <v>12949</v>
      </c>
      <c r="BI9" s="100">
        <v>9529</v>
      </c>
      <c r="BJ9" s="100">
        <v>20327</v>
      </c>
      <c r="BK9" s="100">
        <v>13810</v>
      </c>
      <c r="BL9" s="100">
        <v>11642</v>
      </c>
      <c r="BM9" s="100">
        <v>19451</v>
      </c>
      <c r="BN9" s="100">
        <v>15882</v>
      </c>
      <c r="BO9" s="100">
        <v>14659</v>
      </c>
      <c r="BP9" s="100">
        <v>16205</v>
      </c>
      <c r="BQ9" s="100">
        <v>18682</v>
      </c>
      <c r="BR9" s="100">
        <v>19881</v>
      </c>
      <c r="BS9" s="100">
        <v>12821</v>
      </c>
      <c r="BT9" s="100">
        <v>14122</v>
      </c>
      <c r="BU9" s="100">
        <v>11766</v>
      </c>
      <c r="BV9" s="100">
        <v>17811</v>
      </c>
      <c r="BW9" s="100">
        <v>13507</v>
      </c>
      <c r="BX9" s="100">
        <v>12169</v>
      </c>
      <c r="BY9" s="100">
        <v>32664</v>
      </c>
      <c r="BZ9" s="100">
        <v>21146</v>
      </c>
      <c r="CA9" s="100">
        <v>16783</v>
      </c>
      <c r="CB9" s="100">
        <v>26112</v>
      </c>
      <c r="CC9" s="100">
        <v>15259</v>
      </c>
      <c r="CD9" s="100">
        <v>23443</v>
      </c>
      <c r="CE9" s="100">
        <v>15808</v>
      </c>
      <c r="CF9" s="100">
        <v>12549</v>
      </c>
      <c r="CG9" s="100">
        <v>10633</v>
      </c>
      <c r="CH9" s="100">
        <v>17811</v>
      </c>
      <c r="CI9" s="100">
        <v>13507</v>
      </c>
      <c r="CJ9" s="100">
        <v>12169</v>
      </c>
      <c r="CK9" s="100">
        <v>20156</v>
      </c>
      <c r="CL9" s="100">
        <v>14843</v>
      </c>
      <c r="CM9" s="100">
        <v>13766</v>
      </c>
      <c r="CN9" s="100">
        <v>16169</v>
      </c>
      <c r="CO9" s="100">
        <v>19272</v>
      </c>
      <c r="CP9" s="100">
        <v>20397</v>
      </c>
      <c r="CQ9" s="100">
        <v>14873</v>
      </c>
      <c r="CR9" s="100">
        <v>13171</v>
      </c>
      <c r="CS9" s="100">
        <v>12405</v>
      </c>
      <c r="CT9" s="100">
        <v>18813</v>
      </c>
      <c r="CU9" s="100">
        <v>16311</v>
      </c>
      <c r="CV9" s="100">
        <v>15728</v>
      </c>
      <c r="CW9" s="100">
        <v>19818</v>
      </c>
      <c r="CX9" s="100">
        <v>17038</v>
      </c>
      <c r="CY9" s="100">
        <v>16716</v>
      </c>
      <c r="CZ9" s="100">
        <v>17215</v>
      </c>
      <c r="DA9" s="100">
        <v>19912</v>
      </c>
      <c r="DB9" s="100">
        <v>20226</v>
      </c>
      <c r="DC9" s="100">
        <v>15574</v>
      </c>
      <c r="DD9" s="100">
        <v>15098</v>
      </c>
      <c r="DE9" s="100">
        <v>13925</v>
      </c>
      <c r="DF9" s="100">
        <v>18333</v>
      </c>
      <c r="DG9" s="100">
        <v>15575</v>
      </c>
      <c r="DH9" s="100">
        <v>13919</v>
      </c>
      <c r="DI9" s="100">
        <v>15582</v>
      </c>
      <c r="DJ9" s="100">
        <v>13733</v>
      </c>
      <c r="DK9" s="100">
        <v>12841</v>
      </c>
      <c r="DL9" s="97">
        <v>6702</v>
      </c>
      <c r="DM9" s="97">
        <v>11482</v>
      </c>
      <c r="DN9" s="97">
        <v>11935</v>
      </c>
      <c r="DO9" s="97">
        <v>5237</v>
      </c>
      <c r="DP9" s="97">
        <v>10174</v>
      </c>
      <c r="DQ9" s="97">
        <v>8082</v>
      </c>
      <c r="DR9" s="97">
        <v>7746</v>
      </c>
      <c r="DS9" s="100">
        <v>10806</v>
      </c>
      <c r="DT9" s="97">
        <v>9229</v>
      </c>
      <c r="DU9" s="97">
        <v>8537</v>
      </c>
      <c r="DV9" s="97">
        <v>15337</v>
      </c>
      <c r="DW9" s="97">
        <v>13662</v>
      </c>
      <c r="DX9" s="97">
        <v>5300</v>
      </c>
      <c r="DY9" s="97">
        <v>15762</v>
      </c>
      <c r="DZ9" s="97">
        <v>14371</v>
      </c>
      <c r="EA9" s="97">
        <v>4707</v>
      </c>
      <c r="EB9" s="97">
        <v>9893</v>
      </c>
      <c r="EC9" s="97">
        <v>8220</v>
      </c>
      <c r="ED9" s="97">
        <v>6725</v>
      </c>
      <c r="EE9" s="100">
        <v>14377</v>
      </c>
      <c r="EF9" s="97">
        <v>11124</v>
      </c>
      <c r="EG9" s="97">
        <v>6960</v>
      </c>
      <c r="EH9" s="97">
        <v>12562</v>
      </c>
      <c r="EI9" s="97">
        <v>11083</v>
      </c>
      <c r="EJ9" s="97">
        <v>4371</v>
      </c>
      <c r="EK9" s="97">
        <v>9752</v>
      </c>
      <c r="EL9" s="97">
        <v>7827</v>
      </c>
      <c r="EM9" s="97">
        <v>4297</v>
      </c>
      <c r="EN9" s="97">
        <v>10270</v>
      </c>
      <c r="EO9" s="97">
        <v>8166</v>
      </c>
      <c r="EP9" s="97">
        <v>5126</v>
      </c>
      <c r="EQ9" s="100">
        <v>13585</v>
      </c>
      <c r="ER9" s="97">
        <v>10086</v>
      </c>
      <c r="ES9" s="97">
        <v>7602</v>
      </c>
      <c r="ET9" s="97">
        <v>15396</v>
      </c>
      <c r="EU9" s="97">
        <v>13193</v>
      </c>
      <c r="EV9" s="97">
        <v>3831</v>
      </c>
      <c r="EW9" s="97">
        <v>10936</v>
      </c>
      <c r="EX9" s="97">
        <v>10310</v>
      </c>
      <c r="EY9" s="97">
        <v>4213</v>
      </c>
      <c r="EZ9" s="97">
        <v>10370</v>
      </c>
      <c r="FA9" s="97">
        <v>9557</v>
      </c>
      <c r="FB9" s="97">
        <v>12009</v>
      </c>
      <c r="FC9" s="100">
        <v>11805</v>
      </c>
      <c r="FD9" s="97">
        <v>10647</v>
      </c>
      <c r="FE9" s="97">
        <v>14262</v>
      </c>
      <c r="FF9" s="97">
        <v>13514</v>
      </c>
      <c r="FG9" s="97">
        <v>10048</v>
      </c>
      <c r="FH9" s="97">
        <v>15596</v>
      </c>
      <c r="FI9" s="100">
        <v>46178</v>
      </c>
      <c r="FJ9" s="102">
        <v>12635</v>
      </c>
      <c r="FK9" s="97">
        <v>15433</v>
      </c>
      <c r="FL9" s="97">
        <v>11719</v>
      </c>
      <c r="FM9" s="97">
        <v>13042</v>
      </c>
      <c r="FN9" s="97">
        <v>11394</v>
      </c>
      <c r="FO9" s="100">
        <v>19795</v>
      </c>
      <c r="FP9" s="97">
        <v>8467</v>
      </c>
      <c r="FQ9" s="97">
        <v>11116</v>
      </c>
      <c r="FR9" s="97">
        <v>11427</v>
      </c>
      <c r="FS9" s="97">
        <v>7450</v>
      </c>
      <c r="FT9" s="97">
        <v>18645</v>
      </c>
      <c r="FU9" s="100">
        <v>26790</v>
      </c>
      <c r="FV9" s="97">
        <v>10218</v>
      </c>
      <c r="FW9" s="97">
        <v>9074</v>
      </c>
      <c r="FX9" s="100">
        <v>11074</v>
      </c>
      <c r="FY9" s="97">
        <v>5870</v>
      </c>
      <c r="FZ9" s="97">
        <v>12932</v>
      </c>
      <c r="GA9" s="100">
        <v>18551</v>
      </c>
      <c r="GB9" s="97">
        <v>10329</v>
      </c>
      <c r="GC9" s="97">
        <v>15260</v>
      </c>
      <c r="GD9" s="97">
        <v>17261</v>
      </c>
      <c r="GE9" s="97">
        <v>12375</v>
      </c>
      <c r="GF9" s="97">
        <v>12118</v>
      </c>
      <c r="GG9" s="100">
        <v>13027</v>
      </c>
      <c r="GH9" s="97">
        <v>9835</v>
      </c>
      <c r="GI9" s="97">
        <v>10307</v>
      </c>
      <c r="GJ9" s="100">
        <v>23766</v>
      </c>
      <c r="GK9" s="97">
        <v>7518</v>
      </c>
      <c r="GL9" s="97">
        <v>12294</v>
      </c>
      <c r="GM9" s="100">
        <v>35934</v>
      </c>
      <c r="GN9" s="97">
        <v>8374</v>
      </c>
      <c r="GO9" s="97">
        <v>11488</v>
      </c>
      <c r="GP9" s="97">
        <v>19109</v>
      </c>
      <c r="GQ9" s="97">
        <v>7446</v>
      </c>
      <c r="GR9" s="97">
        <v>10536</v>
      </c>
      <c r="GS9" s="97">
        <v>10832</v>
      </c>
      <c r="GT9" s="97">
        <v>6614</v>
      </c>
      <c r="GU9" s="97">
        <v>7824</v>
      </c>
      <c r="GV9" s="97">
        <v>23977</v>
      </c>
      <c r="GW9" s="97">
        <v>5129</v>
      </c>
      <c r="GX9" s="97">
        <v>10856</v>
      </c>
      <c r="GY9" s="97">
        <v>34004</v>
      </c>
      <c r="GZ9" s="97">
        <v>6891</v>
      </c>
      <c r="HA9" s="97">
        <v>12041</v>
      </c>
      <c r="HB9" s="97">
        <v>29703</v>
      </c>
      <c r="HC9" s="97">
        <v>7824</v>
      </c>
      <c r="HD9" s="97">
        <v>9942</v>
      </c>
      <c r="HE9" s="97">
        <v>21353</v>
      </c>
      <c r="HF9" s="97">
        <v>6341</v>
      </c>
      <c r="HG9" s="97">
        <v>9922</v>
      </c>
      <c r="HH9" s="97">
        <v>16369</v>
      </c>
      <c r="HI9" s="97">
        <v>6457</v>
      </c>
      <c r="HJ9" s="97">
        <v>10131</v>
      </c>
      <c r="HK9" s="97">
        <v>15240</v>
      </c>
      <c r="HL9" s="97">
        <v>6284</v>
      </c>
      <c r="HM9" s="97">
        <v>11645</v>
      </c>
      <c r="HN9" s="97">
        <v>14312</v>
      </c>
      <c r="HO9" s="97">
        <v>8048</v>
      </c>
      <c r="HP9" s="97"/>
      <c r="HQ9" s="97"/>
      <c r="HR9" s="97"/>
      <c r="HS9" s="97"/>
      <c r="HT9" s="97"/>
      <c r="HU9" s="97"/>
    </row>
    <row r="10" spans="1:229">
      <c r="A10" s="253" t="s">
        <v>498</v>
      </c>
      <c r="B10" s="100">
        <v>21697</v>
      </c>
      <c r="C10" s="100">
        <v>13175</v>
      </c>
      <c r="D10" s="100">
        <v>5659</v>
      </c>
      <c r="E10" s="100">
        <v>22618</v>
      </c>
      <c r="F10" s="100">
        <v>12733</v>
      </c>
      <c r="G10" s="100">
        <v>8129</v>
      </c>
      <c r="H10" s="100">
        <v>19609</v>
      </c>
      <c r="I10" s="100">
        <v>13121</v>
      </c>
      <c r="J10" s="100">
        <v>7259</v>
      </c>
      <c r="K10" s="100">
        <v>15513</v>
      </c>
      <c r="L10" s="100">
        <v>11507</v>
      </c>
      <c r="M10" s="100">
        <v>5252</v>
      </c>
      <c r="N10" s="100">
        <v>24352</v>
      </c>
      <c r="O10" s="100">
        <v>15395</v>
      </c>
      <c r="P10" s="100">
        <v>8572</v>
      </c>
      <c r="Q10" s="100">
        <v>23997</v>
      </c>
      <c r="R10" s="100">
        <v>12671</v>
      </c>
      <c r="S10" s="100">
        <v>8407</v>
      </c>
      <c r="T10" s="100">
        <v>24654</v>
      </c>
      <c r="U10" s="100">
        <v>10309</v>
      </c>
      <c r="V10" s="100">
        <v>13023</v>
      </c>
      <c r="W10" s="100">
        <v>19477</v>
      </c>
      <c r="X10" s="100">
        <v>10496</v>
      </c>
      <c r="Y10" s="100">
        <v>7104</v>
      </c>
      <c r="Z10" s="100">
        <v>43803</v>
      </c>
      <c r="AA10" s="100">
        <v>9811</v>
      </c>
      <c r="AB10" s="100">
        <v>7641</v>
      </c>
      <c r="AC10" s="100">
        <v>43598</v>
      </c>
      <c r="AD10" s="100">
        <v>13216</v>
      </c>
      <c r="AE10" s="100">
        <v>13090</v>
      </c>
      <c r="AF10" s="100">
        <v>30806</v>
      </c>
      <c r="AG10" s="100">
        <v>14995</v>
      </c>
      <c r="AH10" s="100">
        <v>20757</v>
      </c>
      <c r="AI10" s="100">
        <v>26285</v>
      </c>
      <c r="AJ10" s="100">
        <v>12768</v>
      </c>
      <c r="AK10" s="100">
        <v>15744</v>
      </c>
      <c r="AL10" s="100">
        <v>32682</v>
      </c>
      <c r="AM10" s="100">
        <v>21708</v>
      </c>
      <c r="AN10" s="100">
        <v>14044</v>
      </c>
      <c r="AO10" s="100">
        <v>30718</v>
      </c>
      <c r="AP10" s="100">
        <v>18029</v>
      </c>
      <c r="AQ10" s="100">
        <v>15104</v>
      </c>
      <c r="AR10" s="100">
        <v>24940</v>
      </c>
      <c r="AS10" s="100">
        <v>15370</v>
      </c>
      <c r="AT10" s="100">
        <v>17859</v>
      </c>
      <c r="AU10" s="100">
        <v>20057</v>
      </c>
      <c r="AV10" s="100">
        <v>14383</v>
      </c>
      <c r="AW10" s="100">
        <v>11192</v>
      </c>
      <c r="AX10" s="100">
        <v>27401</v>
      </c>
      <c r="AY10" s="100">
        <v>17467</v>
      </c>
      <c r="AZ10" s="100">
        <v>14040</v>
      </c>
      <c r="BA10" s="100">
        <v>32645</v>
      </c>
      <c r="BB10" s="100">
        <v>13151</v>
      </c>
      <c r="BC10" s="100">
        <v>16971</v>
      </c>
      <c r="BD10" s="100">
        <v>33531</v>
      </c>
      <c r="BE10" s="100">
        <v>12705</v>
      </c>
      <c r="BF10" s="100">
        <v>16680</v>
      </c>
      <c r="BG10" s="100">
        <v>26412</v>
      </c>
      <c r="BH10" s="100">
        <v>14323</v>
      </c>
      <c r="BI10" s="100">
        <v>12465</v>
      </c>
      <c r="BJ10" s="100">
        <v>27483</v>
      </c>
      <c r="BK10" s="100">
        <v>17211</v>
      </c>
      <c r="BL10" s="100">
        <v>13921</v>
      </c>
      <c r="BM10" s="100">
        <v>28181</v>
      </c>
      <c r="BN10" s="100">
        <v>15727</v>
      </c>
      <c r="BO10" s="100">
        <v>15569</v>
      </c>
      <c r="BP10" s="100">
        <v>25912</v>
      </c>
      <c r="BQ10" s="100">
        <v>20023</v>
      </c>
      <c r="BR10" s="100">
        <v>30376</v>
      </c>
      <c r="BS10" s="100">
        <v>20479</v>
      </c>
      <c r="BT10" s="100">
        <v>13630</v>
      </c>
      <c r="BU10" s="103">
        <v>13751</v>
      </c>
      <c r="BV10" s="100">
        <v>28059</v>
      </c>
      <c r="BW10" s="100">
        <v>17522</v>
      </c>
      <c r="BX10" s="100">
        <v>14737</v>
      </c>
      <c r="BY10" s="100">
        <v>46732</v>
      </c>
      <c r="BZ10" s="100">
        <v>22768</v>
      </c>
      <c r="CA10" s="100">
        <v>25665</v>
      </c>
      <c r="CB10" s="100">
        <v>39809</v>
      </c>
      <c r="CC10" s="100">
        <v>41351</v>
      </c>
      <c r="CD10" s="100">
        <v>37493</v>
      </c>
      <c r="CE10" s="100">
        <v>21052</v>
      </c>
      <c r="CF10" s="100">
        <v>15000</v>
      </c>
      <c r="CG10" s="100">
        <v>11286</v>
      </c>
      <c r="CH10" s="100">
        <v>28059</v>
      </c>
      <c r="CI10" s="100">
        <v>17522</v>
      </c>
      <c r="CJ10" s="100">
        <v>14737</v>
      </c>
      <c r="CK10" s="100">
        <v>32128</v>
      </c>
      <c r="CL10" s="100">
        <v>18231</v>
      </c>
      <c r="CM10" s="100">
        <v>18144</v>
      </c>
      <c r="CN10" s="100">
        <v>23406</v>
      </c>
      <c r="CO10" s="100">
        <v>28313</v>
      </c>
      <c r="CP10" s="100">
        <v>31278</v>
      </c>
      <c r="CQ10" s="100">
        <v>22381</v>
      </c>
      <c r="CR10" s="100">
        <v>17037</v>
      </c>
      <c r="CS10" s="100">
        <v>17297</v>
      </c>
      <c r="CT10" s="100">
        <v>26548</v>
      </c>
      <c r="CU10" s="100">
        <v>17863</v>
      </c>
      <c r="CV10" s="100">
        <v>17292</v>
      </c>
      <c r="CW10" s="100">
        <v>32457</v>
      </c>
      <c r="CX10" s="100">
        <v>19746</v>
      </c>
      <c r="CY10" s="100">
        <v>20668</v>
      </c>
      <c r="CZ10" s="100">
        <v>23847</v>
      </c>
      <c r="DA10" s="100">
        <v>19097</v>
      </c>
      <c r="DB10" s="100">
        <v>20086</v>
      </c>
      <c r="DC10" s="100">
        <v>22995</v>
      </c>
      <c r="DD10" s="100">
        <v>13517</v>
      </c>
      <c r="DE10" s="100">
        <v>12971</v>
      </c>
      <c r="DF10" s="100">
        <v>27825</v>
      </c>
      <c r="DG10" s="100">
        <v>15507</v>
      </c>
      <c r="DH10" s="100">
        <v>14527</v>
      </c>
      <c r="DI10" s="100">
        <v>23824</v>
      </c>
      <c r="DJ10" s="100">
        <v>14754</v>
      </c>
      <c r="DK10" s="100">
        <v>14149</v>
      </c>
      <c r="DL10" s="97">
        <v>6217</v>
      </c>
      <c r="DM10" s="97">
        <v>12296</v>
      </c>
      <c r="DN10" s="97">
        <v>12452</v>
      </c>
      <c r="DO10" s="97">
        <v>6359</v>
      </c>
      <c r="DP10" s="97">
        <v>12248</v>
      </c>
      <c r="DQ10" s="97">
        <v>10164</v>
      </c>
      <c r="DR10" s="97">
        <v>11295</v>
      </c>
      <c r="DS10" s="97">
        <v>13868</v>
      </c>
      <c r="DT10" s="97">
        <v>12133</v>
      </c>
      <c r="DU10" s="97">
        <v>9965</v>
      </c>
      <c r="DV10" s="97">
        <v>14363</v>
      </c>
      <c r="DW10" s="97">
        <v>14476</v>
      </c>
      <c r="DX10" s="97">
        <v>7273</v>
      </c>
      <c r="DY10" s="97">
        <v>17154</v>
      </c>
      <c r="DZ10" s="97">
        <v>19042</v>
      </c>
      <c r="EA10" s="97">
        <v>5823</v>
      </c>
      <c r="EB10" s="97">
        <v>11472</v>
      </c>
      <c r="EC10" s="97">
        <v>9670</v>
      </c>
      <c r="ED10" s="97">
        <v>8576</v>
      </c>
      <c r="EE10" s="97">
        <v>14900</v>
      </c>
      <c r="EF10" s="97">
        <v>13975</v>
      </c>
      <c r="EG10" s="97">
        <v>7773</v>
      </c>
      <c r="EH10" s="97">
        <v>13202</v>
      </c>
      <c r="EI10" s="97">
        <v>12219</v>
      </c>
      <c r="EJ10" s="97">
        <v>4989</v>
      </c>
      <c r="EK10" s="97">
        <v>7948</v>
      </c>
      <c r="EL10" s="97">
        <v>8285</v>
      </c>
      <c r="EM10" s="97">
        <v>4374</v>
      </c>
      <c r="EN10" s="97">
        <v>10295</v>
      </c>
      <c r="EO10" s="97">
        <v>9797</v>
      </c>
      <c r="EP10" s="97">
        <v>7731</v>
      </c>
      <c r="EQ10" s="97">
        <v>14448</v>
      </c>
      <c r="ER10" s="97">
        <v>11897</v>
      </c>
      <c r="ES10" s="97">
        <v>10910</v>
      </c>
      <c r="ET10" s="97">
        <v>17962</v>
      </c>
      <c r="EU10" s="97">
        <v>14524</v>
      </c>
      <c r="EV10" s="97">
        <v>6251</v>
      </c>
      <c r="EW10" s="97">
        <v>11998</v>
      </c>
      <c r="EX10" s="97">
        <v>13096</v>
      </c>
      <c r="EY10" s="97">
        <v>4538</v>
      </c>
      <c r="EZ10" s="97">
        <v>8237</v>
      </c>
      <c r="FA10" s="97">
        <v>8551</v>
      </c>
      <c r="FB10" s="97">
        <v>12181</v>
      </c>
      <c r="FC10" s="97">
        <v>10383</v>
      </c>
      <c r="FD10" s="97">
        <v>10879</v>
      </c>
      <c r="FE10" s="97">
        <v>16908</v>
      </c>
      <c r="FF10" s="97">
        <v>14577</v>
      </c>
      <c r="FG10" s="97">
        <v>9825</v>
      </c>
      <c r="FH10" s="97">
        <v>18159</v>
      </c>
      <c r="FI10" s="97">
        <v>53188</v>
      </c>
      <c r="FJ10" s="97">
        <v>13984</v>
      </c>
      <c r="FK10" s="97">
        <v>13295</v>
      </c>
      <c r="FL10" s="97">
        <v>10664</v>
      </c>
      <c r="FM10" s="97">
        <v>11063</v>
      </c>
      <c r="FN10" s="97">
        <v>17245</v>
      </c>
      <c r="FO10" s="97">
        <v>23585</v>
      </c>
      <c r="FP10" s="97">
        <v>11281</v>
      </c>
      <c r="FQ10" s="97">
        <v>18952</v>
      </c>
      <c r="FR10" s="97">
        <v>17867</v>
      </c>
      <c r="FS10" s="97">
        <v>11830</v>
      </c>
      <c r="FT10" s="97">
        <v>18042</v>
      </c>
      <c r="FU10" s="97">
        <v>26264</v>
      </c>
      <c r="FV10" s="97">
        <v>11141</v>
      </c>
      <c r="FW10" s="97">
        <v>9650</v>
      </c>
      <c r="FX10" s="97">
        <v>11122</v>
      </c>
      <c r="FY10" s="97">
        <v>6549</v>
      </c>
      <c r="FZ10" s="97">
        <v>14448</v>
      </c>
      <c r="GA10" s="97">
        <v>18888</v>
      </c>
      <c r="GB10" s="97">
        <v>11342</v>
      </c>
      <c r="GC10" s="97">
        <v>15522</v>
      </c>
      <c r="GD10" s="97">
        <v>15506</v>
      </c>
      <c r="GE10" s="97">
        <v>11872</v>
      </c>
      <c r="GF10" s="97">
        <v>14470</v>
      </c>
      <c r="GG10" s="97">
        <v>15230</v>
      </c>
      <c r="GH10" s="97">
        <v>12185</v>
      </c>
      <c r="GI10" s="97">
        <v>12024</v>
      </c>
      <c r="GJ10" s="97">
        <v>19295</v>
      </c>
      <c r="GK10" s="97">
        <v>9042</v>
      </c>
      <c r="GL10" s="97">
        <v>15000</v>
      </c>
      <c r="GM10" s="97">
        <v>39742</v>
      </c>
      <c r="GN10" s="97">
        <v>10407</v>
      </c>
      <c r="GO10" s="97">
        <v>13299</v>
      </c>
      <c r="GP10" s="97">
        <v>30107</v>
      </c>
      <c r="GQ10" s="97">
        <v>8381</v>
      </c>
      <c r="GR10" s="97">
        <v>10507</v>
      </c>
      <c r="GS10" s="97">
        <v>7320</v>
      </c>
      <c r="GT10" s="97">
        <v>6798</v>
      </c>
      <c r="GU10" s="97">
        <v>9180</v>
      </c>
      <c r="GV10" s="97">
        <v>22017</v>
      </c>
      <c r="GW10" s="170">
        <v>6236</v>
      </c>
      <c r="GX10" s="97">
        <v>13194</v>
      </c>
      <c r="GY10" s="97">
        <v>32199</v>
      </c>
      <c r="GZ10" s="97">
        <v>8770</v>
      </c>
      <c r="HA10" s="97">
        <v>13983</v>
      </c>
      <c r="HB10" s="97">
        <v>25103</v>
      </c>
      <c r="HC10" s="97">
        <v>9140</v>
      </c>
      <c r="HD10" s="97">
        <v>12310</v>
      </c>
      <c r="HE10" s="97">
        <v>21036</v>
      </c>
      <c r="HF10" s="97">
        <v>7736</v>
      </c>
      <c r="HG10" s="97">
        <v>12694</v>
      </c>
      <c r="HH10" s="97">
        <v>17716</v>
      </c>
      <c r="HI10" s="97">
        <v>7672</v>
      </c>
      <c r="HJ10" s="97">
        <v>14881</v>
      </c>
      <c r="HK10" s="97">
        <v>19023</v>
      </c>
      <c r="HL10" s="97">
        <v>9130</v>
      </c>
      <c r="HM10" s="97">
        <v>11720</v>
      </c>
      <c r="HN10" s="97">
        <v>15397</v>
      </c>
      <c r="HO10" s="97">
        <v>8009</v>
      </c>
      <c r="HP10" s="97"/>
      <c r="HQ10" s="97"/>
      <c r="HR10" s="97"/>
      <c r="HS10" s="97"/>
      <c r="HT10" s="97"/>
      <c r="HU10" s="97"/>
    </row>
    <row r="11" spans="1:229">
      <c r="A11" s="255" t="s">
        <v>499</v>
      </c>
      <c r="B11" s="104">
        <v>14645</v>
      </c>
      <c r="C11" s="104">
        <v>10406</v>
      </c>
      <c r="D11" s="104">
        <v>7073</v>
      </c>
      <c r="E11" s="104">
        <v>16150</v>
      </c>
      <c r="F11" s="104">
        <v>10220</v>
      </c>
      <c r="G11" s="104">
        <v>9449</v>
      </c>
      <c r="H11" s="104">
        <v>12966</v>
      </c>
      <c r="I11" s="104">
        <v>11646</v>
      </c>
      <c r="J11" s="104">
        <v>9340</v>
      </c>
      <c r="K11" s="104">
        <v>9860</v>
      </c>
      <c r="L11" s="104">
        <v>8988</v>
      </c>
      <c r="M11" s="104">
        <v>5351</v>
      </c>
      <c r="N11" s="104">
        <v>14250</v>
      </c>
      <c r="O11" s="104">
        <v>16105</v>
      </c>
      <c r="P11" s="104">
        <v>8409</v>
      </c>
      <c r="Q11" s="104">
        <v>17321</v>
      </c>
      <c r="R11" s="104">
        <v>16208</v>
      </c>
      <c r="S11" s="104">
        <v>13625</v>
      </c>
      <c r="T11" s="104">
        <v>11147</v>
      </c>
      <c r="U11" s="104">
        <v>10693</v>
      </c>
      <c r="V11" s="104">
        <v>11055</v>
      </c>
      <c r="W11" s="104">
        <v>11474</v>
      </c>
      <c r="X11" s="104">
        <v>10581</v>
      </c>
      <c r="Y11" s="104">
        <v>9385</v>
      </c>
      <c r="Z11" s="104">
        <v>17101</v>
      </c>
      <c r="AA11" s="104">
        <v>11418</v>
      </c>
      <c r="AB11" s="104">
        <v>8349</v>
      </c>
      <c r="AC11" s="104">
        <v>20796</v>
      </c>
      <c r="AD11" s="104">
        <v>13504</v>
      </c>
      <c r="AE11" s="104">
        <v>11676</v>
      </c>
      <c r="AF11" s="104">
        <v>12008</v>
      </c>
      <c r="AG11" s="104">
        <v>10455</v>
      </c>
      <c r="AH11" s="104">
        <v>9740</v>
      </c>
      <c r="AI11" s="104">
        <v>11005</v>
      </c>
      <c r="AJ11" s="104">
        <v>10560</v>
      </c>
      <c r="AK11" s="104">
        <v>8368</v>
      </c>
      <c r="AL11" s="104">
        <v>13925</v>
      </c>
      <c r="AM11" s="104">
        <v>18900</v>
      </c>
      <c r="AN11" s="104">
        <v>10397</v>
      </c>
      <c r="AO11" s="104">
        <v>17469</v>
      </c>
      <c r="AP11" s="104">
        <v>14079</v>
      </c>
      <c r="AQ11" s="104">
        <v>13355</v>
      </c>
      <c r="AR11" s="104">
        <v>12026</v>
      </c>
      <c r="AS11" s="104">
        <v>17358</v>
      </c>
      <c r="AT11" s="104">
        <v>11821</v>
      </c>
      <c r="AU11" s="104">
        <v>10696</v>
      </c>
      <c r="AV11" s="104">
        <v>13531</v>
      </c>
      <c r="AW11" s="104">
        <v>10212</v>
      </c>
      <c r="AX11" s="104">
        <v>15321</v>
      </c>
      <c r="AY11" s="104">
        <v>19032</v>
      </c>
      <c r="AZ11" s="104">
        <v>12756</v>
      </c>
      <c r="BA11" s="104">
        <v>15182</v>
      </c>
      <c r="BB11" s="104">
        <v>14051</v>
      </c>
      <c r="BC11" s="104">
        <v>14603</v>
      </c>
      <c r="BD11" s="104">
        <v>13905</v>
      </c>
      <c r="BE11" s="104">
        <v>12025</v>
      </c>
      <c r="BF11" s="104">
        <v>11108</v>
      </c>
      <c r="BG11" s="104">
        <v>9619</v>
      </c>
      <c r="BH11" s="104">
        <v>11285</v>
      </c>
      <c r="BI11" s="104">
        <v>10109</v>
      </c>
      <c r="BJ11" s="104">
        <v>13667</v>
      </c>
      <c r="BK11" s="104">
        <v>15269</v>
      </c>
      <c r="BL11" s="104">
        <v>13160</v>
      </c>
      <c r="BM11" s="104">
        <v>13456</v>
      </c>
      <c r="BN11" s="104">
        <v>13404</v>
      </c>
      <c r="BO11" s="104">
        <v>12812</v>
      </c>
      <c r="BP11" s="104">
        <v>10168</v>
      </c>
      <c r="BQ11" s="104">
        <v>14989</v>
      </c>
      <c r="BR11" s="104">
        <v>14027</v>
      </c>
      <c r="BS11" s="104">
        <v>8090</v>
      </c>
      <c r="BT11" s="104">
        <v>11759</v>
      </c>
      <c r="BU11" s="104">
        <v>10060</v>
      </c>
      <c r="BV11" s="104">
        <v>12530</v>
      </c>
      <c r="BW11" s="104">
        <v>19681</v>
      </c>
      <c r="BX11" s="104">
        <v>9194</v>
      </c>
      <c r="BY11" s="104">
        <v>26754</v>
      </c>
      <c r="BZ11" s="104">
        <v>14583</v>
      </c>
      <c r="CA11" s="104">
        <v>12440</v>
      </c>
      <c r="CB11" s="104">
        <v>23315</v>
      </c>
      <c r="CC11" s="104">
        <v>13527</v>
      </c>
      <c r="CD11" s="104">
        <v>20053</v>
      </c>
      <c r="CE11" s="104">
        <v>10227</v>
      </c>
      <c r="CF11" s="104">
        <v>9999</v>
      </c>
      <c r="CG11" s="104">
        <v>7551</v>
      </c>
      <c r="CH11" s="104">
        <v>12530</v>
      </c>
      <c r="CI11" s="104">
        <v>19681</v>
      </c>
      <c r="CJ11" s="104">
        <v>9194</v>
      </c>
      <c r="CK11" s="104">
        <v>17746</v>
      </c>
      <c r="CL11" s="104">
        <v>13617</v>
      </c>
      <c r="CM11" s="104">
        <v>12720</v>
      </c>
      <c r="CN11" s="104">
        <v>11293</v>
      </c>
      <c r="CO11" s="104">
        <v>14970</v>
      </c>
      <c r="CP11" s="104">
        <v>15478</v>
      </c>
      <c r="CQ11" s="104">
        <v>11095</v>
      </c>
      <c r="CR11" s="104">
        <v>12406</v>
      </c>
      <c r="CS11" s="104">
        <v>11224</v>
      </c>
      <c r="CT11" s="104">
        <v>13862</v>
      </c>
      <c r="CU11" s="104">
        <v>13420</v>
      </c>
      <c r="CV11" s="104">
        <v>12545</v>
      </c>
      <c r="CW11" s="104">
        <v>17537</v>
      </c>
      <c r="CX11" s="104">
        <v>16318</v>
      </c>
      <c r="CY11" s="104">
        <v>14976</v>
      </c>
      <c r="CZ11" s="104">
        <v>12258</v>
      </c>
      <c r="DA11" s="104">
        <v>13219</v>
      </c>
      <c r="DB11" s="104">
        <v>12423</v>
      </c>
      <c r="DC11" s="104">
        <v>12542</v>
      </c>
      <c r="DD11" s="104">
        <v>14857</v>
      </c>
      <c r="DE11" s="104">
        <v>12116</v>
      </c>
      <c r="DF11" s="104">
        <v>12958</v>
      </c>
      <c r="DG11" s="104">
        <v>14709</v>
      </c>
      <c r="DH11" s="104">
        <v>12415</v>
      </c>
      <c r="DI11" s="104">
        <v>13443</v>
      </c>
      <c r="DJ11" s="104">
        <v>16491</v>
      </c>
      <c r="DK11" s="104">
        <v>14414</v>
      </c>
      <c r="DL11" s="98">
        <v>4577</v>
      </c>
      <c r="DM11" s="98">
        <v>10757</v>
      </c>
      <c r="DN11" s="98">
        <v>8371</v>
      </c>
      <c r="DO11" s="98">
        <v>4248</v>
      </c>
      <c r="DP11" s="98">
        <v>10645</v>
      </c>
      <c r="DQ11" s="98">
        <v>8535</v>
      </c>
      <c r="DR11" s="98">
        <v>5128</v>
      </c>
      <c r="DS11" s="98">
        <v>11231</v>
      </c>
      <c r="DT11" s="98">
        <v>9613</v>
      </c>
      <c r="DU11" s="98">
        <v>7266</v>
      </c>
      <c r="DV11" s="98">
        <v>11792</v>
      </c>
      <c r="DW11" s="104">
        <v>9956</v>
      </c>
      <c r="DX11" s="98">
        <v>5452</v>
      </c>
      <c r="DY11" s="98">
        <v>12559</v>
      </c>
      <c r="DZ11" s="98">
        <v>11599</v>
      </c>
      <c r="EA11" s="98">
        <v>4571</v>
      </c>
      <c r="EB11" s="98">
        <v>19809</v>
      </c>
      <c r="EC11" s="98">
        <v>8264</v>
      </c>
      <c r="ED11" s="98">
        <v>6020</v>
      </c>
      <c r="EE11" s="98">
        <v>14143</v>
      </c>
      <c r="EF11" s="98">
        <v>11000</v>
      </c>
      <c r="EG11" s="98">
        <v>6777</v>
      </c>
      <c r="EH11" s="98">
        <v>12068</v>
      </c>
      <c r="EI11" s="104">
        <v>9947</v>
      </c>
      <c r="EJ11" s="98">
        <v>4445</v>
      </c>
      <c r="EK11" s="98">
        <v>9536</v>
      </c>
      <c r="EL11" s="98">
        <v>7929</v>
      </c>
      <c r="EM11" s="98">
        <v>4629</v>
      </c>
      <c r="EN11" s="98">
        <v>10084</v>
      </c>
      <c r="EO11" s="98">
        <v>7834</v>
      </c>
      <c r="EP11" s="98">
        <v>6733</v>
      </c>
      <c r="EQ11" s="98">
        <v>14249</v>
      </c>
      <c r="ER11" s="98">
        <v>11813</v>
      </c>
      <c r="ES11" s="98">
        <v>6750</v>
      </c>
      <c r="ET11" s="98">
        <v>12860</v>
      </c>
      <c r="EU11" s="104">
        <v>11971</v>
      </c>
      <c r="EV11" s="98">
        <v>3603</v>
      </c>
      <c r="EW11" s="98">
        <v>10905</v>
      </c>
      <c r="EX11" s="98">
        <v>10609</v>
      </c>
      <c r="EY11" s="98">
        <v>3278</v>
      </c>
      <c r="EZ11" s="98">
        <v>9427</v>
      </c>
      <c r="FA11" s="98">
        <v>7979</v>
      </c>
      <c r="FB11" s="98">
        <v>9998</v>
      </c>
      <c r="FC11" s="98">
        <v>8526</v>
      </c>
      <c r="FD11" s="98">
        <v>9371</v>
      </c>
      <c r="FE11" s="98">
        <v>13908</v>
      </c>
      <c r="FF11" s="98">
        <v>10612</v>
      </c>
      <c r="FG11" s="104">
        <v>7661</v>
      </c>
      <c r="FH11" s="98">
        <v>17049</v>
      </c>
      <c r="FI11" s="98">
        <v>38192</v>
      </c>
      <c r="FJ11" s="98">
        <v>13888</v>
      </c>
      <c r="FK11" s="98">
        <v>13401</v>
      </c>
      <c r="FL11" s="98">
        <v>11442</v>
      </c>
      <c r="FM11" s="98">
        <v>9635</v>
      </c>
      <c r="FN11" s="98">
        <v>14518</v>
      </c>
      <c r="FO11" s="98">
        <v>19771</v>
      </c>
      <c r="FP11" s="98">
        <v>9786</v>
      </c>
      <c r="FQ11" s="98">
        <v>17711</v>
      </c>
      <c r="FR11" s="98">
        <v>18179</v>
      </c>
      <c r="FS11" s="104">
        <v>10259</v>
      </c>
      <c r="FT11" s="98">
        <v>15516</v>
      </c>
      <c r="FU11" s="98">
        <v>20206</v>
      </c>
      <c r="FV11" s="98">
        <v>10973</v>
      </c>
      <c r="FW11" s="98">
        <v>11207</v>
      </c>
      <c r="FX11" s="98">
        <v>12381</v>
      </c>
      <c r="FY11" s="98">
        <v>7256</v>
      </c>
      <c r="FZ11" s="98">
        <v>15568</v>
      </c>
      <c r="GA11" s="98">
        <v>19904</v>
      </c>
      <c r="GB11" s="98">
        <v>12081</v>
      </c>
      <c r="GC11" s="98">
        <v>15921</v>
      </c>
      <c r="GD11" s="98">
        <v>17736</v>
      </c>
      <c r="GE11" s="104">
        <v>13112</v>
      </c>
      <c r="GF11" s="98">
        <v>10159</v>
      </c>
      <c r="GG11" s="98">
        <v>13360</v>
      </c>
      <c r="GH11" s="98">
        <v>8853</v>
      </c>
      <c r="GI11" s="98">
        <v>10615</v>
      </c>
      <c r="GJ11" s="98">
        <v>20166</v>
      </c>
      <c r="GK11" s="98">
        <v>8019</v>
      </c>
      <c r="GL11" s="98">
        <v>12122</v>
      </c>
      <c r="GM11" s="98">
        <v>43451</v>
      </c>
      <c r="GN11" s="98">
        <v>8306</v>
      </c>
      <c r="GO11" s="98">
        <v>12813</v>
      </c>
      <c r="GP11" s="98">
        <v>26942</v>
      </c>
      <c r="GQ11" s="104">
        <v>8132</v>
      </c>
      <c r="GR11" s="98">
        <v>10782</v>
      </c>
      <c r="GS11" s="98">
        <v>9875</v>
      </c>
      <c r="GT11" s="104">
        <v>7543</v>
      </c>
      <c r="GU11" s="98">
        <v>9597</v>
      </c>
      <c r="GV11" s="98">
        <v>30699</v>
      </c>
      <c r="GW11" s="104">
        <v>6450</v>
      </c>
      <c r="GX11" s="98">
        <v>11693</v>
      </c>
      <c r="GY11" s="98">
        <v>32459</v>
      </c>
      <c r="GZ11" s="104">
        <v>7965</v>
      </c>
      <c r="HA11" s="98">
        <v>13673</v>
      </c>
      <c r="HB11" s="98">
        <v>34992</v>
      </c>
      <c r="HC11" s="104">
        <v>9377</v>
      </c>
      <c r="HD11" s="98">
        <v>13104</v>
      </c>
      <c r="HE11" s="98">
        <v>27620</v>
      </c>
      <c r="HF11" s="104">
        <v>9157</v>
      </c>
      <c r="HG11" s="98">
        <v>12245</v>
      </c>
      <c r="HH11" s="98">
        <v>15168</v>
      </c>
      <c r="HI11" s="104">
        <v>8703</v>
      </c>
      <c r="HJ11" s="98">
        <v>12694</v>
      </c>
      <c r="HK11" s="98">
        <v>17351</v>
      </c>
      <c r="HL11" s="104">
        <v>8849</v>
      </c>
      <c r="HM11" s="104">
        <v>12384</v>
      </c>
      <c r="HN11" s="104">
        <v>16275</v>
      </c>
      <c r="HO11" s="104">
        <v>8971</v>
      </c>
      <c r="HP11" s="104"/>
      <c r="HQ11" s="104"/>
      <c r="HR11" s="104"/>
      <c r="HS11" s="98"/>
      <c r="HT11" s="98"/>
      <c r="HU11" s="104"/>
    </row>
    <row r="12" spans="1:229" ht="11.25" customHeight="1">
      <c r="A12" s="214"/>
      <c r="B12" s="256"/>
      <c r="C12" s="256"/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6"/>
      <c r="Z12" s="214"/>
      <c r="AA12" s="256"/>
      <c r="AB12" s="256"/>
      <c r="AC12" s="256"/>
      <c r="AD12" s="256"/>
      <c r="AE12" s="256"/>
      <c r="AF12" s="256"/>
      <c r="AG12" s="256"/>
      <c r="AH12" s="256"/>
      <c r="AI12" s="256"/>
      <c r="AJ12" s="256"/>
      <c r="AK12" s="256"/>
      <c r="AL12" s="256"/>
      <c r="AM12" s="256"/>
      <c r="AN12" s="256"/>
      <c r="AO12" s="256"/>
      <c r="AP12" s="256"/>
      <c r="AQ12" s="256"/>
      <c r="AR12" s="256"/>
      <c r="AS12" s="256"/>
      <c r="AT12" s="256"/>
      <c r="AU12" s="256"/>
      <c r="AV12" s="256"/>
      <c r="AW12" s="256"/>
      <c r="AX12" s="214"/>
      <c r="AY12" s="214"/>
      <c r="AZ12" s="214"/>
      <c r="BA12" s="214"/>
      <c r="BB12" s="214"/>
      <c r="BC12" s="214"/>
      <c r="BD12" s="214"/>
      <c r="BE12" s="214"/>
      <c r="BF12" s="214"/>
      <c r="BG12" s="256"/>
      <c r="BH12" s="214"/>
      <c r="BI12" s="214"/>
      <c r="BJ12" s="256"/>
      <c r="BK12" s="256"/>
      <c r="BL12" s="256"/>
      <c r="BM12" s="256"/>
      <c r="BN12" s="256"/>
      <c r="BO12" s="256"/>
      <c r="BP12" s="256"/>
      <c r="BQ12" s="256"/>
      <c r="BR12" s="256"/>
      <c r="BS12" s="256"/>
      <c r="BT12" s="256"/>
      <c r="BU12" s="256"/>
      <c r="BV12" s="256"/>
      <c r="BW12" s="256"/>
      <c r="BX12" s="256"/>
      <c r="BY12" s="256"/>
      <c r="BZ12" s="256"/>
      <c r="CA12" s="256"/>
      <c r="CB12" s="256"/>
      <c r="CC12" s="256"/>
      <c r="CD12" s="256"/>
      <c r="CE12" s="256"/>
      <c r="CF12" s="256"/>
      <c r="CG12" s="256"/>
      <c r="CH12" s="256"/>
      <c r="CI12" s="256"/>
      <c r="CJ12" s="256"/>
      <c r="CK12" s="256"/>
      <c r="CL12" s="256"/>
      <c r="CM12" s="256"/>
      <c r="CN12" s="256"/>
      <c r="CO12" s="256"/>
      <c r="CP12" s="256"/>
      <c r="CQ12" s="256"/>
      <c r="CR12" s="256"/>
      <c r="CS12" s="256"/>
      <c r="CT12" s="214"/>
      <c r="CU12" s="214"/>
      <c r="CV12" s="214"/>
      <c r="CW12" s="214"/>
      <c r="CX12" s="214"/>
      <c r="CY12" s="214"/>
      <c r="CZ12" s="214"/>
      <c r="DA12" s="214"/>
      <c r="DB12" s="214"/>
      <c r="DC12" s="214"/>
      <c r="DD12" s="214"/>
      <c r="DE12" s="214"/>
      <c r="DF12" s="256"/>
      <c r="DG12" s="256"/>
      <c r="DH12" s="256"/>
      <c r="DI12" s="256"/>
      <c r="DJ12" s="256"/>
      <c r="DK12" s="256"/>
      <c r="DL12" s="256"/>
      <c r="DM12" s="195"/>
      <c r="DN12" s="257"/>
      <c r="DO12" s="249"/>
      <c r="DX12" s="195"/>
      <c r="DY12" s="195"/>
      <c r="DZ12" s="257"/>
      <c r="EA12" s="257"/>
      <c r="EB12" s="195"/>
      <c r="EC12" s="195"/>
      <c r="ED12" s="195"/>
      <c r="EE12" s="195"/>
      <c r="EF12" s="195"/>
      <c r="EG12" s="195"/>
      <c r="EH12" s="195"/>
      <c r="EI12" s="195"/>
      <c r="EJ12" s="195"/>
      <c r="EK12" s="195"/>
      <c r="EL12" s="257"/>
      <c r="EM12" s="257"/>
      <c r="EN12" s="195"/>
      <c r="EO12" s="195"/>
      <c r="EQ12" s="195"/>
      <c r="ER12" s="195"/>
      <c r="EX12" s="249"/>
      <c r="EY12" s="249"/>
      <c r="FB12" s="195"/>
      <c r="FC12" s="195"/>
      <c r="FD12" s="195"/>
      <c r="FE12" s="195"/>
      <c r="FF12" s="195"/>
      <c r="FG12" s="195"/>
      <c r="FQ12" s="195"/>
      <c r="FR12" s="195"/>
      <c r="FS12" s="195"/>
      <c r="FT12" s="195"/>
      <c r="FU12" s="195"/>
      <c r="FV12" s="195"/>
      <c r="FZ12" s="195"/>
    </row>
    <row r="13" spans="1:229">
      <c r="A13" s="214" t="s">
        <v>193</v>
      </c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  <c r="BV13" s="214"/>
      <c r="BW13" s="214"/>
      <c r="BX13" s="214"/>
      <c r="BY13" s="214"/>
      <c r="BZ13" s="214"/>
      <c r="CA13" s="214"/>
      <c r="CB13" s="256"/>
      <c r="CC13" s="214"/>
      <c r="CD13" s="214"/>
      <c r="CE13" s="214"/>
      <c r="CF13" s="214"/>
      <c r="CG13" s="214"/>
      <c r="CH13" s="214"/>
      <c r="CI13" s="214"/>
      <c r="CJ13" s="214"/>
      <c r="CK13" s="214"/>
      <c r="CL13" s="214"/>
      <c r="CM13" s="214"/>
      <c r="CN13" s="214"/>
      <c r="CO13" s="214"/>
      <c r="CP13" s="214"/>
      <c r="CQ13" s="214"/>
      <c r="CR13" s="214"/>
      <c r="CS13" s="214"/>
      <c r="CT13" s="214"/>
      <c r="CU13" s="214"/>
      <c r="CV13" s="214"/>
      <c r="CW13" s="214"/>
      <c r="CX13" s="214"/>
      <c r="CY13" s="214"/>
      <c r="CZ13" s="214"/>
      <c r="DA13" s="214"/>
      <c r="DB13" s="214"/>
      <c r="DC13" s="214"/>
      <c r="DD13" s="214"/>
      <c r="DE13" s="214"/>
      <c r="DF13" s="214"/>
      <c r="DG13" s="214"/>
      <c r="DH13" s="214"/>
      <c r="DI13" s="214"/>
      <c r="DJ13" s="214"/>
      <c r="DK13" s="214"/>
      <c r="DL13" s="214"/>
      <c r="DN13" s="249"/>
      <c r="DO13" s="249"/>
      <c r="DZ13" s="249"/>
      <c r="EA13" s="249"/>
      <c r="EL13" s="249"/>
      <c r="EM13" s="249"/>
      <c r="EX13" s="249"/>
      <c r="EY13" s="249"/>
      <c r="FZ13" s="258"/>
      <c r="GA13" s="259"/>
      <c r="GB13" s="259"/>
      <c r="GC13" s="258"/>
      <c r="GD13" s="259"/>
      <c r="GE13" s="259"/>
      <c r="GF13" s="258"/>
      <c r="GG13" s="259"/>
      <c r="GH13" s="259"/>
      <c r="GJ13" s="195"/>
    </row>
    <row r="14" spans="1:229">
      <c r="A14" s="214"/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  <c r="AB14" s="214"/>
      <c r="AC14" s="214"/>
      <c r="AD14" s="214"/>
      <c r="AE14" s="214"/>
      <c r="AF14" s="214"/>
      <c r="AG14" s="214"/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  <c r="BI14" s="214"/>
      <c r="BJ14" s="214"/>
      <c r="BK14" s="214"/>
      <c r="BL14" s="214"/>
      <c r="BM14" s="214"/>
      <c r="BN14" s="214"/>
      <c r="BO14" s="214"/>
      <c r="BP14" s="214"/>
      <c r="BQ14" s="214"/>
      <c r="BR14" s="214"/>
      <c r="BS14" s="214"/>
      <c r="BT14" s="214"/>
      <c r="BU14" s="214"/>
      <c r="BV14" s="214"/>
      <c r="BW14" s="214"/>
      <c r="BX14" s="214"/>
      <c r="BY14" s="214"/>
      <c r="BZ14" s="214"/>
      <c r="CA14" s="214"/>
      <c r="CB14" s="214"/>
      <c r="CC14" s="214"/>
      <c r="CD14" s="214"/>
      <c r="CE14" s="214"/>
      <c r="CF14" s="214"/>
      <c r="CG14" s="214"/>
      <c r="CH14" s="214"/>
      <c r="CI14" s="214"/>
      <c r="CJ14" s="214"/>
      <c r="CK14" s="214"/>
      <c r="CL14" s="214"/>
      <c r="CM14" s="214"/>
      <c r="CN14" s="214"/>
      <c r="CO14" s="214"/>
      <c r="CP14" s="214"/>
      <c r="CQ14" s="214"/>
      <c r="CR14" s="214"/>
      <c r="CS14" s="214"/>
      <c r="CT14" s="214"/>
      <c r="CU14" s="214"/>
      <c r="CV14" s="214"/>
      <c r="CW14" s="214"/>
      <c r="CX14" s="214"/>
      <c r="CY14" s="214"/>
      <c r="CZ14" s="214"/>
      <c r="DA14" s="214"/>
      <c r="DB14" s="214"/>
      <c r="DC14" s="214"/>
      <c r="DD14" s="214"/>
      <c r="DE14" s="214"/>
      <c r="DF14" s="214"/>
      <c r="DG14" s="214"/>
      <c r="DH14" s="214"/>
      <c r="DI14" s="214"/>
      <c r="DJ14" s="214"/>
      <c r="DK14" s="214"/>
      <c r="DL14" s="214"/>
      <c r="DN14" s="249"/>
      <c r="DO14" s="249"/>
      <c r="DZ14" s="249"/>
      <c r="EA14" s="249"/>
      <c r="EL14" s="249"/>
      <c r="EM14" s="249"/>
      <c r="EX14" s="249"/>
      <c r="EY14" s="249"/>
      <c r="FZ14" s="260"/>
      <c r="GA14" s="260"/>
      <c r="GB14" s="260"/>
      <c r="GC14" s="260"/>
      <c r="GD14" s="260"/>
      <c r="GE14" s="260"/>
      <c r="GF14" s="260"/>
      <c r="GG14" s="260"/>
      <c r="GH14" s="260"/>
      <c r="GJ14" s="195"/>
    </row>
    <row r="15" spans="1:229">
      <c r="A15" s="170" t="s">
        <v>661</v>
      </c>
      <c r="FZ15" s="261"/>
      <c r="GA15" s="261"/>
      <c r="GB15" s="261"/>
      <c r="GC15" s="261"/>
      <c r="GD15" s="261"/>
      <c r="GE15" s="261"/>
      <c r="GF15" s="261"/>
      <c r="GG15" s="261"/>
      <c r="GH15" s="261"/>
    </row>
    <row r="16" spans="1:229">
      <c r="FZ16" s="262"/>
      <c r="GA16" s="262"/>
      <c r="GB16" s="262"/>
      <c r="GC16" s="262"/>
      <c r="GD16" s="262"/>
      <c r="GE16" s="262"/>
      <c r="GF16" s="262"/>
      <c r="GG16" s="262"/>
      <c r="GH16" s="262"/>
    </row>
    <row r="17" spans="182:190">
      <c r="FZ17" s="262"/>
      <c r="GA17" s="262"/>
      <c r="GB17" s="262"/>
      <c r="GC17" s="262"/>
      <c r="GD17" s="262"/>
      <c r="GE17" s="262"/>
      <c r="GF17" s="262"/>
      <c r="GG17" s="262"/>
      <c r="GH17" s="262"/>
    </row>
    <row r="18" spans="182:190">
      <c r="FZ18" s="262"/>
      <c r="GA18" s="262"/>
      <c r="GB18" s="262"/>
      <c r="GC18" s="262"/>
      <c r="GD18" s="262"/>
      <c r="GE18" s="262"/>
      <c r="GF18" s="262"/>
      <c r="GG18" s="262"/>
      <c r="GH18" s="262"/>
    </row>
    <row r="19" spans="182:190">
      <c r="FZ19" s="262"/>
      <c r="GA19" s="262"/>
      <c r="GB19" s="262"/>
      <c r="GC19" s="262"/>
      <c r="GD19" s="262"/>
      <c r="GE19" s="262"/>
      <c r="GF19" s="262"/>
      <c r="GG19" s="262"/>
      <c r="GH19" s="262"/>
    </row>
    <row r="20" spans="182:190">
      <c r="FZ20" s="262"/>
      <c r="GA20" s="262"/>
      <c r="GB20" s="262"/>
      <c r="GC20" s="262"/>
      <c r="GD20" s="262"/>
      <c r="GE20" s="262"/>
      <c r="GF20" s="262"/>
      <c r="GG20" s="262"/>
      <c r="GH20" s="262"/>
    </row>
  </sheetData>
  <mergeCells count="96">
    <mergeCell ref="HJ3:HU3"/>
    <mergeCell ref="HJ4:HL4"/>
    <mergeCell ref="HM4:HO4"/>
    <mergeCell ref="HP4:HR4"/>
    <mergeCell ref="HS4:HU4"/>
    <mergeCell ref="HG4:HI4"/>
    <mergeCell ref="GX3:HI3"/>
    <mergeCell ref="HD4:HF4"/>
    <mergeCell ref="EP3:FA3"/>
    <mergeCell ref="FZ3:GK3"/>
    <mergeCell ref="FZ4:GB4"/>
    <mergeCell ref="GC4:GE4"/>
    <mergeCell ref="GF4:GH4"/>
    <mergeCell ref="GI4:GK4"/>
    <mergeCell ref="FB3:FM3"/>
    <mergeCell ref="EP4:ER4"/>
    <mergeCell ref="ES4:EU4"/>
    <mergeCell ref="EV4:EX4"/>
    <mergeCell ref="EY4:FA4"/>
    <mergeCell ref="FB4:FD4"/>
    <mergeCell ref="FQ4:FS4"/>
    <mergeCell ref="FH4:FJ4"/>
    <mergeCell ref="FK4:FM4"/>
    <mergeCell ref="FE4:FG4"/>
    <mergeCell ref="Q4:S4"/>
    <mergeCell ref="DR3:EB3"/>
    <mergeCell ref="ED3:EN3"/>
    <mergeCell ref="AL3:AW3"/>
    <mergeCell ref="AX3:BI3"/>
    <mergeCell ref="BJ3:BU3"/>
    <mergeCell ref="BV3:CD3"/>
    <mergeCell ref="CH3:CS3"/>
    <mergeCell ref="CT3:DE3"/>
    <mergeCell ref="DF3:DP3"/>
    <mergeCell ref="DC4:DE4"/>
    <mergeCell ref="BV4:BX4"/>
    <mergeCell ref="BY4:CA4"/>
    <mergeCell ref="BP4:BR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AI4:AK4"/>
    <mergeCell ref="T4:V4"/>
    <mergeCell ref="W4:Y4"/>
    <mergeCell ref="Z4:AB4"/>
    <mergeCell ref="AC4:AE4"/>
    <mergeCell ref="AF4:AH4"/>
    <mergeCell ref="BA4:BC4"/>
    <mergeCell ref="BD4:BF4"/>
    <mergeCell ref="BG4:BI4"/>
    <mergeCell ref="BJ4:BL4"/>
    <mergeCell ref="BM4:BO4"/>
    <mergeCell ref="AL4:AN4"/>
    <mergeCell ref="AO4:AQ4"/>
    <mergeCell ref="AR4:AT4"/>
    <mergeCell ref="AU4:AW4"/>
    <mergeCell ref="AX4:AZ4"/>
    <mergeCell ref="BS4:BU4"/>
    <mergeCell ref="CK4:CM4"/>
    <mergeCell ref="CN4:CP4"/>
    <mergeCell ref="CQ4:CS4"/>
    <mergeCell ref="CT4:CV4"/>
    <mergeCell ref="CE4:CG4"/>
    <mergeCell ref="CH4:CJ4"/>
    <mergeCell ref="CB4:CD4"/>
    <mergeCell ref="CW4:CY4"/>
    <mergeCell ref="CZ4:DB4"/>
    <mergeCell ref="EM4:EO4"/>
    <mergeCell ref="DF4:DH4"/>
    <mergeCell ref="DI4:DK4"/>
    <mergeCell ref="DL4:DN4"/>
    <mergeCell ref="DO4:DQ4"/>
    <mergeCell ref="ED4:EF4"/>
    <mergeCell ref="EG4:EI4"/>
    <mergeCell ref="EJ4:EL4"/>
    <mergeCell ref="DR4:DT4"/>
    <mergeCell ref="DU4:DW4"/>
    <mergeCell ref="DX4:DZ4"/>
    <mergeCell ref="EA4:EC4"/>
    <mergeCell ref="HA4:HC4"/>
    <mergeCell ref="FN4:FP4"/>
    <mergeCell ref="GU4:GW4"/>
    <mergeCell ref="GL3:GW3"/>
    <mergeCell ref="GX4:GZ4"/>
    <mergeCell ref="FW4:FY4"/>
    <mergeCell ref="FN3:FY3"/>
    <mergeCell ref="FT4:FV4"/>
    <mergeCell ref="GR4:GT4"/>
    <mergeCell ref="GL4:GN4"/>
    <mergeCell ref="GO4:GQ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46"/>
  <sheetViews>
    <sheetView zoomScaleNormal="100" workbookViewId="0">
      <pane xSplit="1" ySplit="3" topLeftCell="I4" activePane="bottomRight" state="frozen"/>
      <selection pane="topRight"/>
      <selection pane="bottomLeft"/>
      <selection pane="bottomRight"/>
    </sheetView>
  </sheetViews>
  <sheetFormatPr defaultColWidth="9" defaultRowHeight="11.25"/>
  <cols>
    <col min="1" max="1" width="53.25" style="170" customWidth="1"/>
    <col min="2" max="3" width="14.125" style="170" customWidth="1"/>
    <col min="4" max="4" width="12.375" style="170" customWidth="1"/>
    <col min="5" max="8" width="14.125" style="170" customWidth="1"/>
    <col min="9" max="15" width="13.625" style="170" customWidth="1"/>
    <col min="16" max="16384" width="9" style="170"/>
  </cols>
  <sheetData>
    <row r="1" spans="1:17" s="214" customFormat="1">
      <c r="A1" s="224" t="s">
        <v>456</v>
      </c>
      <c r="B1" s="432"/>
      <c r="C1" s="432"/>
      <c r="D1" s="432"/>
      <c r="E1" s="432"/>
      <c r="F1" s="432"/>
      <c r="G1" s="432"/>
      <c r="H1" s="432"/>
    </row>
    <row r="2" spans="1:17" s="214" customFormat="1">
      <c r="A2" s="433"/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</row>
    <row r="3" spans="1:17">
      <c r="A3" s="404"/>
      <c r="B3" s="174" t="s">
        <v>55</v>
      </c>
      <c r="C3" s="174" t="s">
        <v>54</v>
      </c>
      <c r="D3" s="174" t="s">
        <v>53</v>
      </c>
      <c r="E3" s="174" t="s">
        <v>52</v>
      </c>
      <c r="F3" s="174" t="s">
        <v>51</v>
      </c>
      <c r="G3" s="174" t="s">
        <v>50</v>
      </c>
      <c r="H3" s="174">
        <v>2560</v>
      </c>
      <c r="I3" s="174">
        <v>2561</v>
      </c>
      <c r="J3" s="174">
        <v>2562</v>
      </c>
      <c r="K3" s="174">
        <v>2563</v>
      </c>
      <c r="L3" s="174">
        <v>2564</v>
      </c>
      <c r="M3" s="174">
        <v>2565</v>
      </c>
      <c r="N3" s="174">
        <v>2566</v>
      </c>
      <c r="O3" s="174">
        <v>2567</v>
      </c>
    </row>
    <row r="4" spans="1:17">
      <c r="A4" s="435" t="s">
        <v>514</v>
      </c>
      <c r="B4" s="126">
        <v>67583.557499999995</v>
      </c>
      <c r="C4" s="126">
        <v>67891.673247600003</v>
      </c>
      <c r="D4" s="126">
        <v>68228.472500000003</v>
      </c>
      <c r="E4" s="126">
        <v>66977.34</v>
      </c>
      <c r="F4" s="126">
        <v>67211.399999999994</v>
      </c>
      <c r="G4" s="126">
        <v>67430.240000000005</v>
      </c>
      <c r="H4" s="436">
        <v>67629.726758475794</v>
      </c>
      <c r="I4" s="437">
        <v>67808.760023750117</v>
      </c>
      <c r="J4" s="437">
        <v>67968.124993775142</v>
      </c>
      <c r="K4" s="437">
        <v>68106.789022975485</v>
      </c>
      <c r="L4" s="437">
        <v>69673.337749999992</v>
      </c>
      <c r="M4" s="437">
        <v>69841.077000000005</v>
      </c>
      <c r="N4" s="437">
        <v>70025.47</v>
      </c>
      <c r="O4" s="437">
        <v>70198.580751674977</v>
      </c>
    </row>
    <row r="5" spans="1:17">
      <c r="A5" s="438" t="s">
        <v>515</v>
      </c>
      <c r="B5" s="439">
        <v>54003.957499999997</v>
      </c>
      <c r="C5" s="439">
        <v>54514.029999999992</v>
      </c>
      <c r="D5" s="439">
        <v>55024.157500000001</v>
      </c>
      <c r="E5" s="439">
        <v>54843.086755150078</v>
      </c>
      <c r="F5" s="439">
        <v>55238.5</v>
      </c>
      <c r="G5" s="439">
        <v>55610.14</v>
      </c>
      <c r="H5" s="440">
        <v>55957.270745750175</v>
      </c>
      <c r="I5" s="441">
        <v>56279.010764400096</v>
      </c>
      <c r="J5" s="441">
        <v>56575.259250675052</v>
      </c>
      <c r="K5" s="441">
        <v>56846.593258800378</v>
      </c>
      <c r="L5" s="441">
        <v>58335.928500000002</v>
      </c>
      <c r="M5" s="441">
        <v>58623.725999999995</v>
      </c>
      <c r="N5" s="441">
        <v>58920.72</v>
      </c>
      <c r="O5" s="441">
        <v>59200.461500925034</v>
      </c>
    </row>
    <row r="6" spans="1:17">
      <c r="A6" s="438" t="s">
        <v>516</v>
      </c>
      <c r="B6" s="439">
        <v>38921.497499999998</v>
      </c>
      <c r="C6" s="439">
        <v>39407.822500000002</v>
      </c>
      <c r="D6" s="439">
        <v>39383.777499999997</v>
      </c>
      <c r="E6" s="439">
        <v>38576.22</v>
      </c>
      <c r="F6" s="439">
        <v>38548.199999999997</v>
      </c>
      <c r="G6" s="439">
        <v>38266.589999999997</v>
      </c>
      <c r="H6" s="440">
        <v>38099.815385051312</v>
      </c>
      <c r="I6" s="441">
        <v>38433.589226225326</v>
      </c>
      <c r="J6" s="441">
        <v>38178.042660475214</v>
      </c>
      <c r="K6" s="441">
        <v>38544.423213124588</v>
      </c>
      <c r="L6" s="441">
        <v>39812.489749999993</v>
      </c>
      <c r="M6" s="441">
        <v>39903.3125</v>
      </c>
      <c r="N6" s="441">
        <v>40447.22</v>
      </c>
      <c r="O6" s="441">
        <v>40356.575023674632</v>
      </c>
    </row>
    <row r="7" spans="1:17">
      <c r="A7" s="438" t="s">
        <v>517</v>
      </c>
      <c r="B7" s="439">
        <v>38464.660000000003</v>
      </c>
      <c r="C7" s="439">
        <v>38939.115000000005</v>
      </c>
      <c r="D7" s="439">
        <v>38906.8825</v>
      </c>
      <c r="E7" s="439">
        <v>38077.415000000001</v>
      </c>
      <c r="F7" s="439">
        <v>38016.199999999997</v>
      </c>
      <c r="G7" s="439">
        <v>37692.65</v>
      </c>
      <c r="H7" s="440">
        <v>37458.253194951569</v>
      </c>
      <c r="I7" s="441">
        <v>37864.550044550204</v>
      </c>
      <c r="J7" s="441">
        <v>37613.437615925155</v>
      </c>
      <c r="K7" s="441">
        <v>37680.203376149722</v>
      </c>
      <c r="L7" s="441">
        <v>38829.012750000002</v>
      </c>
      <c r="M7" s="441">
        <v>39221.051999999996</v>
      </c>
      <c r="N7" s="441">
        <v>39912.03</v>
      </c>
      <c r="O7" s="441">
        <v>39806.357838524738</v>
      </c>
    </row>
    <row r="8" spans="1:17">
      <c r="A8" s="442" t="s">
        <v>539</v>
      </c>
      <c r="B8" s="38">
        <v>14883.102500000001</v>
      </c>
      <c r="C8" s="38">
        <v>15432.805</v>
      </c>
      <c r="D8" s="38">
        <v>15406.942499999999</v>
      </c>
      <c r="E8" s="38">
        <v>12732.701626300122</v>
      </c>
      <c r="F8" s="38">
        <v>12271.9</v>
      </c>
      <c r="G8" s="38">
        <v>11746.61</v>
      </c>
      <c r="H8" s="39">
        <v>11783.269957075037</v>
      </c>
      <c r="I8" s="40">
        <v>12168.286657775001</v>
      </c>
      <c r="J8" s="40">
        <v>11820.894051225041</v>
      </c>
      <c r="K8" s="40">
        <v>11810.474564425036</v>
      </c>
      <c r="L8" s="40">
        <v>12069.3115</v>
      </c>
      <c r="M8" s="40">
        <v>11918.878531249993</v>
      </c>
      <c r="N8" s="40">
        <v>12049.82</v>
      </c>
      <c r="O8" s="40">
        <v>11519.826986800046</v>
      </c>
    </row>
    <row r="9" spans="1:17">
      <c r="A9" s="442" t="s">
        <v>530</v>
      </c>
      <c r="B9" s="38">
        <v>14883.102500000001</v>
      </c>
      <c r="C9" s="38">
        <v>15432.805</v>
      </c>
      <c r="D9" s="38">
        <v>15406.942499999999</v>
      </c>
      <c r="E9" s="38">
        <v>12732.701626300122</v>
      </c>
      <c r="F9" s="38">
        <v>12271.9</v>
      </c>
      <c r="G9" s="38">
        <v>11746.61</v>
      </c>
      <c r="H9" s="39">
        <v>11783.269957075037</v>
      </c>
      <c r="I9" s="40">
        <v>12168.286657775001</v>
      </c>
      <c r="J9" s="40">
        <v>11820.894051225041</v>
      </c>
      <c r="K9" s="40">
        <v>11810.474564425036</v>
      </c>
      <c r="L9" s="40">
        <v>12069.3115</v>
      </c>
      <c r="M9" s="40">
        <v>11918.878531249993</v>
      </c>
      <c r="N9" s="40">
        <v>12049.82</v>
      </c>
      <c r="O9" s="40">
        <v>11519.826986800046</v>
      </c>
    </row>
    <row r="10" spans="1:17">
      <c r="A10" s="442" t="s">
        <v>56</v>
      </c>
      <c r="B10" s="38">
        <v>23581.55</v>
      </c>
      <c r="C10" s="38">
        <v>23506.415000000001</v>
      </c>
      <c r="D10" s="38">
        <v>23499.940000000002</v>
      </c>
      <c r="E10" s="38">
        <v>25344.696659750025</v>
      </c>
      <c r="F10" s="38">
        <v>25744.3</v>
      </c>
      <c r="G10" s="38">
        <v>25946.04</v>
      </c>
      <c r="H10" s="39">
        <v>25674.983237875138</v>
      </c>
      <c r="I10" s="40">
        <v>25696.263386774946</v>
      </c>
      <c r="J10" s="40">
        <v>25792.543321924888</v>
      </c>
      <c r="K10" s="40">
        <v>25869.728811725163</v>
      </c>
      <c r="L10" s="40">
        <v>26759.701499999999</v>
      </c>
      <c r="M10" s="40">
        <v>27302.173500000001</v>
      </c>
      <c r="N10" s="40">
        <v>27862.20728347492</v>
      </c>
      <c r="O10" s="40">
        <v>28286.530851725132</v>
      </c>
      <c r="Q10" s="4"/>
    </row>
    <row r="11" spans="1:17">
      <c r="A11" s="442" t="s">
        <v>561</v>
      </c>
      <c r="B11" s="38">
        <v>49.96</v>
      </c>
      <c r="C11" s="38">
        <v>72.9375</v>
      </c>
      <c r="D11" s="38">
        <v>65.88</v>
      </c>
      <c r="E11" s="38">
        <v>68.958835624999992</v>
      </c>
      <c r="F11" s="38">
        <v>79.2</v>
      </c>
      <c r="G11" s="38">
        <v>66.47178735</v>
      </c>
      <c r="H11" s="39">
        <v>64.454116450000001</v>
      </c>
      <c r="I11" s="40">
        <v>73.480655049999982</v>
      </c>
      <c r="J11" s="40">
        <v>60.695492400000006</v>
      </c>
      <c r="K11" s="40">
        <v>74.486472450000008</v>
      </c>
      <c r="L11" s="40">
        <v>55.009249999999994</v>
      </c>
      <c r="M11" s="40">
        <v>48.135000000000005</v>
      </c>
      <c r="N11" s="40">
        <v>45.57</v>
      </c>
      <c r="O11" s="40">
        <v>60.111546124999983</v>
      </c>
    </row>
    <row r="12" spans="1:17">
      <c r="A12" s="442" t="s">
        <v>562</v>
      </c>
      <c r="B12" s="38">
        <v>5301.3649999999998</v>
      </c>
      <c r="C12" s="38">
        <v>5393.1624999999995</v>
      </c>
      <c r="D12" s="38">
        <v>5435.2599999999993</v>
      </c>
      <c r="E12" s="38">
        <v>6393.4707645249946</v>
      </c>
      <c r="F12" s="38">
        <v>6453.6</v>
      </c>
      <c r="G12" s="38">
        <v>6288.5060414750224</v>
      </c>
      <c r="H12" s="39">
        <v>6107.5367896250082</v>
      </c>
      <c r="I12" s="40">
        <v>6258.5937950750158</v>
      </c>
      <c r="J12" s="40">
        <v>6124.7176631249931</v>
      </c>
      <c r="K12" s="40">
        <v>5976.2289724499888</v>
      </c>
      <c r="L12" s="40">
        <v>6189.1052499999996</v>
      </c>
      <c r="M12" s="40">
        <v>6276.3250327250098</v>
      </c>
      <c r="N12" s="40">
        <v>6259.92</v>
      </c>
      <c r="O12" s="40">
        <v>6287.3810439499994</v>
      </c>
    </row>
    <row r="13" spans="1:17">
      <c r="A13" s="442" t="s">
        <v>563</v>
      </c>
      <c r="B13" s="38">
        <v>101.28749999999999</v>
      </c>
      <c r="C13" s="38">
        <v>95.832499999999996</v>
      </c>
      <c r="D13" s="38">
        <v>99.064999999999998</v>
      </c>
      <c r="E13" s="38">
        <v>117.06439187500001</v>
      </c>
      <c r="F13" s="38">
        <v>105.3</v>
      </c>
      <c r="G13" s="38">
        <v>121.22780372500004</v>
      </c>
      <c r="H13" s="39">
        <v>126.93143189999998</v>
      </c>
      <c r="I13" s="40">
        <v>113.312966625</v>
      </c>
      <c r="J13" s="40">
        <v>120.39682889999999</v>
      </c>
      <c r="K13" s="40">
        <v>122.58420259999994</v>
      </c>
      <c r="L13" s="40">
        <v>121.4055</v>
      </c>
      <c r="M13" s="40">
        <v>102.65899999999999</v>
      </c>
      <c r="N13" s="40">
        <v>102.26</v>
      </c>
      <c r="O13" s="40">
        <v>105.595261775</v>
      </c>
    </row>
    <row r="14" spans="1:17" ht="12" customHeight="1">
      <c r="A14" s="442" t="s">
        <v>564</v>
      </c>
      <c r="B14" s="56">
        <v>88.777500000000003</v>
      </c>
      <c r="C14" s="56">
        <v>66.555000000000007</v>
      </c>
      <c r="D14" s="56">
        <v>88.564999999999998</v>
      </c>
      <c r="E14" s="56">
        <v>105.44999999999999</v>
      </c>
      <c r="F14" s="56">
        <v>82.55</v>
      </c>
      <c r="G14" s="56">
        <v>95.974999999999994</v>
      </c>
      <c r="H14" s="69">
        <v>99.125</v>
      </c>
      <c r="I14" s="70">
        <v>77.127500000000012</v>
      </c>
      <c r="J14" s="70">
        <v>95.17946972499999</v>
      </c>
      <c r="K14" s="70">
        <v>98.698798025000031</v>
      </c>
      <c r="L14" s="70">
        <v>103.3905</v>
      </c>
      <c r="M14" s="70">
        <v>79.064750000000004</v>
      </c>
      <c r="N14" s="70">
        <v>74.430000000000007</v>
      </c>
      <c r="O14" s="70">
        <v>87.509913649999987</v>
      </c>
    </row>
    <row r="15" spans="1:17">
      <c r="A15" s="442" t="s">
        <v>565</v>
      </c>
      <c r="B15" s="38">
        <v>2371.895</v>
      </c>
      <c r="C15" s="38">
        <v>2492.9524999999994</v>
      </c>
      <c r="D15" s="38">
        <v>2542.59</v>
      </c>
      <c r="E15" s="38">
        <v>2269.207834400002</v>
      </c>
      <c r="F15" s="38">
        <v>2281.8000000000002</v>
      </c>
      <c r="G15" s="38">
        <v>2352.1402427000044</v>
      </c>
      <c r="H15" s="39">
        <v>2160.2025075250008</v>
      </c>
      <c r="I15" s="40">
        <v>2112.382717125</v>
      </c>
      <c r="J15" s="40">
        <v>2191.1496836749984</v>
      </c>
      <c r="K15" s="40">
        <v>2232.4214607499989</v>
      </c>
      <c r="L15" s="40">
        <v>2285.16975</v>
      </c>
      <c r="M15" s="40">
        <v>2204.9016037750002</v>
      </c>
      <c r="N15" s="40">
        <v>2259.6799999999998</v>
      </c>
      <c r="O15" s="40">
        <v>2303.7846402249961</v>
      </c>
    </row>
    <row r="16" spans="1:17" ht="12" customHeight="1">
      <c r="A16" s="442" t="s">
        <v>566</v>
      </c>
      <c r="B16" s="56">
        <v>6037.0225</v>
      </c>
      <c r="C16" s="56">
        <v>5995.04</v>
      </c>
      <c r="D16" s="56">
        <v>6007.83</v>
      </c>
      <c r="E16" s="56">
        <v>6184.859837375001</v>
      </c>
      <c r="F16" s="56">
        <v>6175.8</v>
      </c>
      <c r="G16" s="56">
        <v>6331.4206513749868</v>
      </c>
      <c r="H16" s="69">
        <v>6320.7791625250065</v>
      </c>
      <c r="I16" s="70">
        <v>6277.3040803249896</v>
      </c>
      <c r="J16" s="70">
        <v>6245.3670306249996</v>
      </c>
      <c r="K16" s="70">
        <v>6276.9797582250067</v>
      </c>
      <c r="L16" s="70">
        <v>6479.5585000000001</v>
      </c>
      <c r="M16" s="70">
        <v>6749.4743506750101</v>
      </c>
      <c r="N16" s="70">
        <v>6893.16</v>
      </c>
      <c r="O16" s="70">
        <v>6845.2482341749928</v>
      </c>
    </row>
    <row r="17" spans="1:15">
      <c r="A17" s="442" t="s">
        <v>567</v>
      </c>
      <c r="B17" s="38">
        <v>937.3175</v>
      </c>
      <c r="C17" s="38">
        <v>925.64</v>
      </c>
      <c r="D17" s="38">
        <v>947.9325</v>
      </c>
      <c r="E17" s="38">
        <v>1192.3077271499994</v>
      </c>
      <c r="F17" s="38">
        <v>1215.8</v>
      </c>
      <c r="G17" s="38">
        <v>1198.5274942000001</v>
      </c>
      <c r="H17" s="39">
        <v>1232.1840898750006</v>
      </c>
      <c r="I17" s="40">
        <v>1259.8704751</v>
      </c>
      <c r="J17" s="40">
        <v>1301.1697973999999</v>
      </c>
      <c r="K17" s="40">
        <v>1326.3749216249976</v>
      </c>
      <c r="L17" s="40">
        <v>1421.2307499999999</v>
      </c>
      <c r="M17" s="40">
        <v>1462.8609638999994</v>
      </c>
      <c r="N17" s="40">
        <v>1462.71</v>
      </c>
      <c r="O17" s="40">
        <v>1610.3753404749978</v>
      </c>
    </row>
    <row r="18" spans="1:15">
      <c r="A18" s="442" t="s">
        <v>568</v>
      </c>
      <c r="B18" s="38">
        <v>2545.7075</v>
      </c>
      <c r="C18" s="38">
        <v>2306.6475</v>
      </c>
      <c r="D18" s="38">
        <v>2299.9724999999999</v>
      </c>
      <c r="E18" s="38">
        <v>2567.8090981250025</v>
      </c>
      <c r="F18" s="38">
        <v>2643.6</v>
      </c>
      <c r="G18" s="38">
        <v>2729.4473755750018</v>
      </c>
      <c r="H18" s="39">
        <v>2778.2797880000007</v>
      </c>
      <c r="I18" s="40">
        <v>2827.1468409249946</v>
      </c>
      <c r="J18" s="40">
        <v>2850.0552812000014</v>
      </c>
      <c r="K18" s="40">
        <v>2869.9564715000033</v>
      </c>
      <c r="L18" s="40">
        <v>2885.538</v>
      </c>
      <c r="M18" s="40">
        <v>2907.8621942</v>
      </c>
      <c r="N18" s="40">
        <v>3171.12</v>
      </c>
      <c r="O18" s="40">
        <v>3415.571181400001</v>
      </c>
    </row>
    <row r="19" spans="1:15">
      <c r="A19" s="442" t="s">
        <v>569</v>
      </c>
      <c r="B19" s="38">
        <v>181.42</v>
      </c>
      <c r="C19" s="38">
        <v>213.54250000000002</v>
      </c>
      <c r="D19" s="38">
        <v>199.21</v>
      </c>
      <c r="E19" s="38">
        <v>247.94749999999999</v>
      </c>
      <c r="F19" s="38">
        <v>241.74999999999997</v>
      </c>
      <c r="G19" s="38">
        <v>231.22500000000002</v>
      </c>
      <c r="H19" s="443">
        <v>219.67500000000001</v>
      </c>
      <c r="I19" s="40">
        <v>199.01</v>
      </c>
      <c r="J19" s="40">
        <v>196.30943269999997</v>
      </c>
      <c r="K19" s="40">
        <v>222.10201565000011</v>
      </c>
      <c r="L19" s="40">
        <v>212.96124999999998</v>
      </c>
      <c r="M19" s="40">
        <v>238.41949999999997</v>
      </c>
      <c r="N19" s="40">
        <v>200.15</v>
      </c>
      <c r="O19" s="40">
        <v>184.28441970000003</v>
      </c>
    </row>
    <row r="20" spans="1:15">
      <c r="A20" s="442" t="s">
        <v>581</v>
      </c>
      <c r="B20" s="38">
        <v>395.44749999999999</v>
      </c>
      <c r="C20" s="38">
        <v>418.04</v>
      </c>
      <c r="D20" s="38">
        <v>440.47499999999997</v>
      </c>
      <c r="E20" s="38">
        <v>526.82590672499987</v>
      </c>
      <c r="F20" s="38">
        <v>539.20000000000005</v>
      </c>
      <c r="G20" s="38">
        <v>545.57216249999999</v>
      </c>
      <c r="H20" s="39">
        <v>524.53231965000009</v>
      </c>
      <c r="I20" s="40">
        <v>500.77898457500021</v>
      </c>
      <c r="J20" s="40">
        <v>515.54918187499993</v>
      </c>
      <c r="K20" s="40">
        <v>524.88788372500039</v>
      </c>
      <c r="L20" s="40">
        <v>520.59450000000004</v>
      </c>
      <c r="M20" s="40">
        <v>514.32349999999997</v>
      </c>
      <c r="N20" s="40">
        <v>520.33000000000004</v>
      </c>
      <c r="O20" s="40">
        <v>465.80163062499992</v>
      </c>
    </row>
    <row r="21" spans="1:15">
      <c r="A21" s="442" t="s">
        <v>582</v>
      </c>
      <c r="B21" s="38">
        <v>105.8325</v>
      </c>
      <c r="C21" s="38">
        <v>130.5975</v>
      </c>
      <c r="D21" s="38">
        <v>131.73249999999999</v>
      </c>
      <c r="E21" s="38">
        <v>159.13786692500003</v>
      </c>
      <c r="F21" s="38">
        <v>193.6</v>
      </c>
      <c r="G21" s="38">
        <v>186.29556580000008</v>
      </c>
      <c r="H21" s="39">
        <v>204.38226987500008</v>
      </c>
      <c r="I21" s="40">
        <v>184.07156239999998</v>
      </c>
      <c r="J21" s="40">
        <v>201.56102779999995</v>
      </c>
      <c r="K21" s="40">
        <v>232.74330545000001</v>
      </c>
      <c r="L21" s="40">
        <v>257.84350000000001</v>
      </c>
      <c r="M21" s="40">
        <v>371.75375000000003</v>
      </c>
      <c r="N21" s="40">
        <v>352.77</v>
      </c>
      <c r="O21" s="40">
        <v>341.35896347500005</v>
      </c>
    </row>
    <row r="22" spans="1:15">
      <c r="A22" s="442" t="s">
        <v>583</v>
      </c>
      <c r="B22" s="38">
        <v>268.17750000000001</v>
      </c>
      <c r="C22" s="38">
        <v>239.1525</v>
      </c>
      <c r="D22" s="38">
        <v>257.27</v>
      </c>
      <c r="E22" s="38">
        <v>316.66000000000003</v>
      </c>
      <c r="F22" s="38">
        <v>373.55</v>
      </c>
      <c r="G22" s="38">
        <v>354.42500000000007</v>
      </c>
      <c r="H22" s="39">
        <v>363.54999999999995</v>
      </c>
      <c r="I22" s="40">
        <v>386.76749999999998</v>
      </c>
      <c r="J22" s="40">
        <v>380.0518672500001</v>
      </c>
      <c r="K22" s="40">
        <v>385.97504220000025</v>
      </c>
      <c r="L22" s="40">
        <v>417.66275000000002</v>
      </c>
      <c r="M22" s="40">
        <v>426.76900000000001</v>
      </c>
      <c r="N22" s="40">
        <v>436.72</v>
      </c>
      <c r="O22" s="40">
        <v>474.13836997500016</v>
      </c>
    </row>
    <row r="23" spans="1:15">
      <c r="A23" s="442" t="s">
        <v>584</v>
      </c>
      <c r="B23" s="38">
        <v>394.33749999999998</v>
      </c>
      <c r="C23" s="38">
        <v>388.56499999999994</v>
      </c>
      <c r="D23" s="38">
        <v>393.935</v>
      </c>
      <c r="E23" s="38">
        <v>495.28750000000002</v>
      </c>
      <c r="F23" s="38">
        <v>547.5</v>
      </c>
      <c r="G23" s="38">
        <v>579.45000000000005</v>
      </c>
      <c r="H23" s="39">
        <v>586.77499999999998</v>
      </c>
      <c r="I23" s="40">
        <v>559.99749999999995</v>
      </c>
      <c r="J23" s="40">
        <v>601.47777895000013</v>
      </c>
      <c r="K23" s="40">
        <v>533.03137957500041</v>
      </c>
      <c r="L23" s="40">
        <v>572.79925000000003</v>
      </c>
      <c r="M23" s="40">
        <v>589.70925</v>
      </c>
      <c r="N23" s="40">
        <v>677.24</v>
      </c>
      <c r="O23" s="40">
        <v>717.67561482500014</v>
      </c>
    </row>
    <row r="24" spans="1:15" ht="12" customHeight="1">
      <c r="A24" s="442" t="s">
        <v>585</v>
      </c>
      <c r="B24" s="56">
        <v>1596.39</v>
      </c>
      <c r="C24" s="56">
        <v>1713.4299999999998</v>
      </c>
      <c r="D24" s="56">
        <v>1639.9599999999998</v>
      </c>
      <c r="E24" s="56">
        <v>1589.3714468999995</v>
      </c>
      <c r="F24" s="56">
        <v>1611.1503268000013</v>
      </c>
      <c r="G24" s="56">
        <v>1579.4045566750026</v>
      </c>
      <c r="H24" s="69">
        <v>1588.8056124250015</v>
      </c>
      <c r="I24" s="70">
        <v>1626.4848900750023</v>
      </c>
      <c r="J24" s="70">
        <v>1611.4250734499999</v>
      </c>
      <c r="K24" s="70">
        <v>1643.3437122250004</v>
      </c>
      <c r="L24" s="70">
        <v>1741.0089999999998</v>
      </c>
      <c r="M24" s="70">
        <v>1835.8944999999999</v>
      </c>
      <c r="N24" s="70">
        <v>1798.55</v>
      </c>
      <c r="O24" s="70">
        <v>1765.5160769749996</v>
      </c>
    </row>
    <row r="25" spans="1:15">
      <c r="A25" s="442" t="s">
        <v>586</v>
      </c>
      <c r="B25" s="38">
        <v>1287.3975</v>
      </c>
      <c r="C25" s="38">
        <v>1200.915</v>
      </c>
      <c r="D25" s="38">
        <v>1180.6025</v>
      </c>
      <c r="E25" s="38">
        <v>1152.7292141999994</v>
      </c>
      <c r="F25" s="38">
        <v>1181.9000000000001</v>
      </c>
      <c r="G25" s="38">
        <v>1184.8138859000017</v>
      </c>
      <c r="H25" s="39">
        <v>1185.0812645999986</v>
      </c>
      <c r="I25" s="40">
        <v>1164.3473991249998</v>
      </c>
      <c r="J25" s="40">
        <v>1157.1156267000013</v>
      </c>
      <c r="K25" s="40">
        <v>1210.8530865249993</v>
      </c>
      <c r="L25" s="40">
        <v>1183.2282499999999</v>
      </c>
      <c r="M25" s="40">
        <v>1113.7197733749999</v>
      </c>
      <c r="N25" s="40">
        <v>1122.3699999999999</v>
      </c>
      <c r="O25" s="40">
        <v>1103.4119332500013</v>
      </c>
    </row>
    <row r="26" spans="1:15">
      <c r="A26" s="442" t="s">
        <v>587</v>
      </c>
      <c r="B26" s="38">
        <v>671.005</v>
      </c>
      <c r="C26" s="38">
        <v>660.34999999999991</v>
      </c>
      <c r="D26" s="38">
        <v>645.27499999999998</v>
      </c>
      <c r="E26" s="38">
        <v>683.67995704999987</v>
      </c>
      <c r="F26" s="38">
        <v>681.6</v>
      </c>
      <c r="G26" s="38">
        <v>706.28708699999959</v>
      </c>
      <c r="H26" s="39">
        <v>719.54882730000111</v>
      </c>
      <c r="I26" s="40">
        <v>658.71720672499976</v>
      </c>
      <c r="J26" s="40">
        <v>643.25707995000027</v>
      </c>
      <c r="K26" s="40">
        <v>689.66029562499932</v>
      </c>
      <c r="L26" s="40">
        <v>792.73325</v>
      </c>
      <c r="M26" s="40">
        <v>821.72500000000002</v>
      </c>
      <c r="N26" s="40">
        <v>836.56</v>
      </c>
      <c r="O26" s="40">
        <v>819.28584447499918</v>
      </c>
    </row>
    <row r="27" spans="1:15">
      <c r="A27" s="442" t="s">
        <v>588</v>
      </c>
      <c r="B27" s="38">
        <v>230.10499999999999</v>
      </c>
      <c r="C27" s="38">
        <v>227.79500000000002</v>
      </c>
      <c r="D27" s="38">
        <v>237.5575</v>
      </c>
      <c r="E27" s="38">
        <v>255.90999999999997</v>
      </c>
      <c r="F27" s="38">
        <v>267.05</v>
      </c>
      <c r="G27" s="38">
        <v>252.02499999999998</v>
      </c>
      <c r="H27" s="39">
        <v>242.64999999999998</v>
      </c>
      <c r="I27" s="40">
        <v>248.22750000000002</v>
      </c>
      <c r="J27" s="40">
        <v>266.88860032500003</v>
      </c>
      <c r="K27" s="40">
        <v>273.99962237500006</v>
      </c>
      <c r="L27" s="40">
        <v>274.97050000000002</v>
      </c>
      <c r="M27" s="40">
        <v>283.62675000000002</v>
      </c>
      <c r="N27" s="40">
        <v>297.3</v>
      </c>
      <c r="O27" s="40">
        <v>301.85555577500003</v>
      </c>
    </row>
    <row r="28" spans="1:15">
      <c r="A28" s="442" t="s">
        <v>589</v>
      </c>
      <c r="B28" s="38">
        <v>739.5575</v>
      </c>
      <c r="C28" s="38">
        <v>677.21</v>
      </c>
      <c r="D28" s="38">
        <v>630.42750000000001</v>
      </c>
      <c r="E28" s="38">
        <v>736.08749999999998</v>
      </c>
      <c r="F28" s="38">
        <v>770.3</v>
      </c>
      <c r="G28" s="38">
        <v>829.27500000000009</v>
      </c>
      <c r="H28" s="39">
        <v>842.34999999999991</v>
      </c>
      <c r="I28" s="40">
        <v>881.48250000000007</v>
      </c>
      <c r="J28" s="40">
        <v>932.08616367499917</v>
      </c>
      <c r="K28" s="40">
        <v>887.94600872499916</v>
      </c>
      <c r="L28" s="40">
        <v>949.30124999999998</v>
      </c>
      <c r="M28" s="40">
        <v>998.048</v>
      </c>
      <c r="N28" s="40">
        <v>1077.93</v>
      </c>
      <c r="O28" s="40">
        <v>1072.4679778250004</v>
      </c>
    </row>
    <row r="29" spans="1:15" ht="22.5">
      <c r="A29" s="442" t="s">
        <v>590</v>
      </c>
      <c r="B29" s="56">
        <v>247.29</v>
      </c>
      <c r="C29" s="56">
        <v>252.96750000000003</v>
      </c>
      <c r="D29" s="56">
        <v>203.61</v>
      </c>
      <c r="E29" s="56">
        <v>216.311091</v>
      </c>
      <c r="F29" s="56">
        <v>232.61935337499989</v>
      </c>
      <c r="G29" s="56">
        <v>232.10899439999992</v>
      </c>
      <c r="H29" s="69">
        <v>218.36330109999986</v>
      </c>
      <c r="I29" s="70">
        <v>210.9587123</v>
      </c>
      <c r="J29" s="70">
        <v>218.80179737500001</v>
      </c>
      <c r="K29" s="70">
        <v>230.8053432750001</v>
      </c>
      <c r="L29" s="70">
        <v>238.16025000000002</v>
      </c>
      <c r="M29" s="70">
        <v>229.36350000000002</v>
      </c>
      <c r="N29" s="70">
        <v>231.79</v>
      </c>
      <c r="O29" s="70">
        <v>259.35623262500002</v>
      </c>
    </row>
    <row r="30" spans="1:15">
      <c r="A30" s="442" t="s">
        <v>630</v>
      </c>
      <c r="B30" s="38">
        <v>3.2425000000000002</v>
      </c>
      <c r="C30" s="38">
        <v>4.05</v>
      </c>
      <c r="D30" s="38">
        <v>2.9624999999999995</v>
      </c>
      <c r="E30" s="38">
        <v>4.3152196000000007</v>
      </c>
      <c r="F30" s="38">
        <v>3.2</v>
      </c>
      <c r="G30" s="38">
        <v>3.1143859250000006</v>
      </c>
      <c r="H30" s="39">
        <v>3.5220402499999999</v>
      </c>
      <c r="I30" s="40">
        <v>3.3428127500000002</v>
      </c>
      <c r="J30" s="40">
        <v>3.7215723499999998</v>
      </c>
      <c r="K30" s="40">
        <v>2.2645923749999994</v>
      </c>
      <c r="L30" s="40">
        <v>3.2030000000000003</v>
      </c>
      <c r="M30" s="40">
        <v>3.3647499999999999</v>
      </c>
      <c r="N30" s="40">
        <v>2.76</v>
      </c>
      <c r="O30" s="40">
        <v>1.7082852999999998</v>
      </c>
    </row>
    <row r="31" spans="1:15">
      <c r="A31" s="442" t="s">
        <v>631</v>
      </c>
      <c r="B31" s="38">
        <v>28.015000000000001</v>
      </c>
      <c r="C31" s="38">
        <v>31.044999999999998</v>
      </c>
      <c r="D31" s="38">
        <v>49.822499999999998</v>
      </c>
      <c r="E31" s="38">
        <v>61.390712774999997</v>
      </c>
      <c r="F31" s="38">
        <v>63.2</v>
      </c>
      <c r="G31" s="38">
        <v>78.281654024999995</v>
      </c>
      <c r="H31" s="39">
        <v>86.262732999999983</v>
      </c>
      <c r="I31" s="40">
        <v>72.859037125000015</v>
      </c>
      <c r="J31" s="40">
        <v>75.581610999999995</v>
      </c>
      <c r="K31" s="40">
        <v>54.385466374999993</v>
      </c>
      <c r="L31" s="40">
        <v>54.826750000000004</v>
      </c>
      <c r="M31" s="40">
        <v>44.172499999999999</v>
      </c>
      <c r="N31" s="40">
        <v>38.869939475000002</v>
      </c>
      <c r="O31" s="40">
        <v>64.092785125000006</v>
      </c>
    </row>
    <row r="32" spans="1:15">
      <c r="A32" s="438" t="s">
        <v>518</v>
      </c>
      <c r="B32" s="439">
        <v>264.33999999999997</v>
      </c>
      <c r="C32" s="439">
        <v>259.09249999999997</v>
      </c>
      <c r="D32" s="439">
        <v>283.52249999999998</v>
      </c>
      <c r="E32" s="439">
        <v>322.67911670000007</v>
      </c>
      <c r="F32" s="439">
        <v>340.6</v>
      </c>
      <c r="G32" s="439">
        <v>377.4653342749998</v>
      </c>
      <c r="H32" s="440">
        <v>450.66660219999983</v>
      </c>
      <c r="I32" s="441">
        <v>404.28504947499999</v>
      </c>
      <c r="J32" s="441">
        <v>373.39639794999988</v>
      </c>
      <c r="K32" s="441">
        <v>651.09889870000029</v>
      </c>
      <c r="L32" s="441">
        <v>781.92425000000003</v>
      </c>
      <c r="M32" s="441">
        <v>527.02500000000009</v>
      </c>
      <c r="N32" s="441">
        <v>395.17</v>
      </c>
      <c r="O32" s="441">
        <v>402.21211815000015</v>
      </c>
    </row>
    <row r="33" spans="1:15">
      <c r="A33" s="189" t="s">
        <v>522</v>
      </c>
      <c r="B33" s="38">
        <v>0.68</v>
      </c>
      <c r="C33" s="38">
        <v>0.65749999999999997</v>
      </c>
      <c r="D33" s="38">
        <v>0.72</v>
      </c>
      <c r="E33" s="38">
        <v>0.83538843078357072</v>
      </c>
      <c r="F33" s="38">
        <v>0.9</v>
      </c>
      <c r="G33" s="38">
        <v>0.98656680751509473</v>
      </c>
      <c r="H33" s="39">
        <v>1.1826468263379433</v>
      </c>
      <c r="I33" s="40">
        <v>1.052383298240823</v>
      </c>
      <c r="J33" s="40">
        <v>0.97819838141672488</v>
      </c>
      <c r="K33" s="40">
        <v>1.6874997535474801</v>
      </c>
      <c r="L33" s="41">
        <v>1.9640174601238045</v>
      </c>
      <c r="M33" s="41">
        <v>1.321545317271656</v>
      </c>
      <c r="N33" s="41">
        <v>0.98</v>
      </c>
      <c r="O33" s="41">
        <v>0.99648467520039674</v>
      </c>
    </row>
    <row r="34" spans="1:15">
      <c r="A34" s="438" t="s">
        <v>519</v>
      </c>
      <c r="B34" s="439">
        <v>383.57749999999999</v>
      </c>
      <c r="C34" s="439">
        <v>348.07749999999999</v>
      </c>
      <c r="D34" s="439">
        <v>336.23</v>
      </c>
      <c r="E34" s="439">
        <v>256.3</v>
      </c>
      <c r="F34" s="439">
        <v>272.5</v>
      </c>
      <c r="G34" s="439">
        <v>274.87</v>
      </c>
      <c r="H34" s="440">
        <v>303.29450000000003</v>
      </c>
      <c r="I34" s="441">
        <v>292.48600000000005</v>
      </c>
      <c r="J34" s="441">
        <v>249.57600000000002</v>
      </c>
      <c r="K34" s="441">
        <v>485.14575000000002</v>
      </c>
      <c r="L34" s="441">
        <v>601.84974999999997</v>
      </c>
      <c r="M34" s="441">
        <v>273.27975000000004</v>
      </c>
      <c r="N34" s="441">
        <v>202.09</v>
      </c>
      <c r="O34" s="441">
        <v>88.465821549999987</v>
      </c>
    </row>
    <row r="35" spans="1:15">
      <c r="A35" s="438" t="s">
        <v>447</v>
      </c>
      <c r="B35" s="439">
        <v>192.5</v>
      </c>
      <c r="C35" s="439">
        <v>209.61499999999998</v>
      </c>
      <c r="D35" s="439">
        <v>193.3725</v>
      </c>
      <c r="E35" s="439">
        <v>176.10382860000001</v>
      </c>
      <c r="F35" s="439">
        <v>191.5</v>
      </c>
      <c r="G35" s="439">
        <v>196.47414960000003</v>
      </c>
      <c r="H35" s="440">
        <v>190.89558789999992</v>
      </c>
      <c r="I35" s="441">
        <v>164.75413219999999</v>
      </c>
      <c r="J35" s="441">
        <v>191.20825575000029</v>
      </c>
      <c r="K35" s="441">
        <v>213.12093827499999</v>
      </c>
      <c r="L35" s="441">
        <v>201.55225000000002</v>
      </c>
      <c r="M35" s="441">
        <v>155.23524999999998</v>
      </c>
      <c r="N35" s="441">
        <v>140.02000000000001</v>
      </c>
      <c r="O35" s="441">
        <v>148.00506699999991</v>
      </c>
    </row>
    <row r="36" spans="1:15">
      <c r="A36" s="438" t="s">
        <v>520</v>
      </c>
      <c r="B36" s="439">
        <v>15082.4475</v>
      </c>
      <c r="C36" s="439">
        <v>15106.189999999999</v>
      </c>
      <c r="D36" s="439">
        <v>15640.375</v>
      </c>
      <c r="E36" s="439">
        <v>16266.864025925013</v>
      </c>
      <c r="F36" s="439">
        <v>16690.2</v>
      </c>
      <c r="G36" s="439">
        <v>17343.549841225242</v>
      </c>
      <c r="H36" s="440">
        <v>17857.454617349882</v>
      </c>
      <c r="I36" s="441">
        <v>17845.419274074964</v>
      </c>
      <c r="J36" s="441">
        <v>18397.213830374865</v>
      </c>
      <c r="K36" s="441">
        <v>18302.169550325027</v>
      </c>
      <c r="L36" s="441">
        <v>18523.438750000001</v>
      </c>
      <c r="M36" s="441">
        <v>18720.413500000002</v>
      </c>
      <c r="N36" s="441">
        <v>18473.5</v>
      </c>
      <c r="O36" s="441">
        <v>18760.199825275064</v>
      </c>
    </row>
    <row r="37" spans="1:15">
      <c r="A37" s="189" t="s">
        <v>540</v>
      </c>
      <c r="B37" s="38">
        <v>4649.3500000000004</v>
      </c>
      <c r="C37" s="38">
        <v>4556.0275000000001</v>
      </c>
      <c r="D37" s="38">
        <v>4715.51</v>
      </c>
      <c r="E37" s="38">
        <v>4852.2877991250034</v>
      </c>
      <c r="F37" s="38">
        <v>4943.2</v>
      </c>
      <c r="G37" s="38">
        <v>5200.1313633999744</v>
      </c>
      <c r="H37" s="39">
        <v>5331.9929031000011</v>
      </c>
      <c r="I37" s="40">
        <v>5337.9322253249975</v>
      </c>
      <c r="J37" s="40">
        <v>5376.2212688249847</v>
      </c>
      <c r="K37" s="40">
        <v>5131.9122856499971</v>
      </c>
      <c r="L37" s="40">
        <v>5244.8477499999999</v>
      </c>
      <c r="M37" s="40">
        <v>5193.5079999999998</v>
      </c>
      <c r="N37" s="40">
        <v>5085.83</v>
      </c>
      <c r="O37" s="40">
        <v>4755.8067446749892</v>
      </c>
    </row>
    <row r="38" spans="1:15">
      <c r="A38" s="189" t="s">
        <v>542</v>
      </c>
      <c r="B38" s="38">
        <v>4317.2725</v>
      </c>
      <c r="C38" s="38">
        <v>4244.8649999999998</v>
      </c>
      <c r="D38" s="38">
        <v>4292.5550000000003</v>
      </c>
      <c r="E38" s="38">
        <v>4378.3612597500005</v>
      </c>
      <c r="F38" s="38">
        <v>4416.5</v>
      </c>
      <c r="G38" s="38">
        <v>4328.1076537499994</v>
      </c>
      <c r="H38" s="39">
        <v>4347.0695788750036</v>
      </c>
      <c r="I38" s="40">
        <v>4283.8609385749924</v>
      </c>
      <c r="J38" s="40">
        <v>4346.9187612500145</v>
      </c>
      <c r="K38" s="40">
        <v>4319.3617522750037</v>
      </c>
      <c r="L38" s="40">
        <v>4546.6054999999997</v>
      </c>
      <c r="M38" s="40">
        <v>4671.1239999999998</v>
      </c>
      <c r="N38" s="40">
        <v>4547.13</v>
      </c>
      <c r="O38" s="40">
        <v>4519.8838807999846</v>
      </c>
    </row>
    <row r="39" spans="1:15">
      <c r="A39" s="189" t="s">
        <v>543</v>
      </c>
      <c r="B39" s="38">
        <v>4745.0775000000003</v>
      </c>
      <c r="C39" s="38">
        <v>4715.0199999999995</v>
      </c>
      <c r="D39" s="38">
        <v>5021.7250000000004</v>
      </c>
      <c r="E39" s="38">
        <v>5389.2100110250103</v>
      </c>
      <c r="F39" s="38">
        <v>5599.8</v>
      </c>
      <c r="G39" s="38">
        <v>5981.7422181000011</v>
      </c>
      <c r="H39" s="39">
        <v>6324.1862631749991</v>
      </c>
      <c r="I39" s="40">
        <v>6468.3649491999804</v>
      </c>
      <c r="J39" s="40">
        <v>6800.1223270249911</v>
      </c>
      <c r="K39" s="40">
        <v>6875.914226125049</v>
      </c>
      <c r="L39" s="40">
        <v>6821.3027499999998</v>
      </c>
      <c r="M39" s="40">
        <v>6873.9014999999999</v>
      </c>
      <c r="N39" s="40">
        <v>6988.89</v>
      </c>
      <c r="O39" s="40">
        <v>7282.5843845749732</v>
      </c>
    </row>
    <row r="40" spans="1:15">
      <c r="A40" s="189" t="s">
        <v>544</v>
      </c>
      <c r="B40" s="38">
        <v>1370.75</v>
      </c>
      <c r="C40" s="38">
        <v>1590.28</v>
      </c>
      <c r="D40" s="38">
        <v>1610.5650000000001</v>
      </c>
      <c r="E40" s="38">
        <v>1647.004956025</v>
      </c>
      <c r="F40" s="38">
        <v>1730.7</v>
      </c>
      <c r="G40" s="38">
        <v>1833.5686418999969</v>
      </c>
      <c r="H40" s="39">
        <v>1854.2058721999965</v>
      </c>
      <c r="I40" s="40">
        <v>1755.262921025</v>
      </c>
      <c r="J40" s="40">
        <v>1873.9519622750001</v>
      </c>
      <c r="K40" s="40">
        <v>1974.9812862749977</v>
      </c>
      <c r="L40" s="40">
        <v>1910.6822499999998</v>
      </c>
      <c r="M40" s="40">
        <v>1981.8797500000001</v>
      </c>
      <c r="N40" s="40">
        <v>1851.65</v>
      </c>
      <c r="O40" s="40">
        <v>2201.9248152249938</v>
      </c>
    </row>
    <row r="41" spans="1:15">
      <c r="A41" s="444" t="s">
        <v>521</v>
      </c>
      <c r="B41" s="445">
        <v>13579.6</v>
      </c>
      <c r="C41" s="445">
        <v>13377.643247600017</v>
      </c>
      <c r="D41" s="445">
        <v>13204.314999999999</v>
      </c>
      <c r="E41" s="445">
        <v>12134.25</v>
      </c>
      <c r="F41" s="445">
        <v>11972.943008575006</v>
      </c>
      <c r="G41" s="445">
        <v>11820.1</v>
      </c>
      <c r="H41" s="446">
        <v>11672.456756074878</v>
      </c>
      <c r="I41" s="163">
        <v>11529.749763400125</v>
      </c>
      <c r="J41" s="163">
        <v>11392.866002925017</v>
      </c>
      <c r="K41" s="163">
        <v>11260.196259524981</v>
      </c>
      <c r="L41" s="447">
        <v>11337.409750000001</v>
      </c>
      <c r="M41" s="447">
        <v>11217.35125</v>
      </c>
      <c r="N41" s="447">
        <v>11104.75</v>
      </c>
      <c r="O41" s="447">
        <v>10998.11925074994</v>
      </c>
    </row>
    <row r="42" spans="1:15">
      <c r="A42" s="573"/>
      <c r="B42" s="574"/>
      <c r="C42" s="574"/>
      <c r="D42" s="574"/>
      <c r="E42" s="574"/>
      <c r="F42" s="574"/>
      <c r="G42" s="574"/>
      <c r="H42" s="574"/>
    </row>
    <row r="43" spans="1:15" ht="11.25" customHeight="1">
      <c r="A43" s="171" t="s">
        <v>49</v>
      </c>
      <c r="B43" s="247"/>
      <c r="C43" s="247"/>
      <c r="D43" s="24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</row>
    <row r="44" spans="1:15">
      <c r="A44" s="170" t="s">
        <v>641</v>
      </c>
      <c r="B44" s="247"/>
      <c r="C44" s="247"/>
      <c r="D44" s="247"/>
      <c r="E44" s="247"/>
      <c r="F44" s="247"/>
      <c r="G44" s="247"/>
      <c r="H44" s="247"/>
      <c r="I44" s="247"/>
      <c r="J44" s="247"/>
      <c r="K44" s="247"/>
      <c r="L44" s="247"/>
      <c r="M44" s="247"/>
      <c r="N44" s="247"/>
      <c r="O44" s="247"/>
    </row>
    <row r="45" spans="1:15">
      <c r="A45" s="171" t="s">
        <v>642</v>
      </c>
      <c r="B45" s="247"/>
      <c r="C45" s="247"/>
      <c r="D45" s="247"/>
      <c r="E45" s="247"/>
      <c r="F45" s="247"/>
      <c r="G45" s="247"/>
      <c r="H45" s="247"/>
      <c r="I45" s="247"/>
      <c r="J45" s="247"/>
      <c r="K45" s="247"/>
      <c r="L45" s="247"/>
      <c r="M45" s="247"/>
      <c r="N45" s="247"/>
      <c r="O45" s="247"/>
    </row>
    <row r="46" spans="1:15">
      <c r="H46" s="247"/>
    </row>
  </sheetData>
  <mergeCells count="1">
    <mergeCell ref="A42:H42"/>
  </mergeCells>
  <pageMargins left="0" right="0" top="0.94488188976377963" bottom="0" header="0.31496062992125984" footer="0.31496062992125984"/>
  <pageSetup scale="83" orientation="landscape" r:id="rId1"/>
  <ignoredErrors>
    <ignoredError sqref="B3:H3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N80"/>
  <sheetViews>
    <sheetView zoomScaleNormal="100" workbookViewId="0">
      <pane xSplit="1" ySplit="3" topLeftCell="B39" activePane="bottomRight" state="frozen"/>
      <selection pane="topRight"/>
      <selection pane="bottomLeft"/>
      <selection pane="bottomRight"/>
    </sheetView>
  </sheetViews>
  <sheetFormatPr defaultRowHeight="11.25"/>
  <cols>
    <col min="1" max="1" width="68.75" style="170" customWidth="1"/>
    <col min="2" max="10" width="9.75" style="170" customWidth="1"/>
    <col min="11" max="14" width="9.75" style="214" customWidth="1"/>
    <col min="15" max="234" width="9" style="170"/>
    <col min="235" max="235" width="3" style="170" customWidth="1"/>
    <col min="236" max="236" width="52.375" style="170" customWidth="1"/>
    <col min="237" max="243" width="9.75" style="170" customWidth="1"/>
    <col min="244" max="490" width="9" style="170"/>
    <col min="491" max="491" width="3" style="170" customWidth="1"/>
    <col min="492" max="492" width="52.375" style="170" customWidth="1"/>
    <col min="493" max="499" width="9.75" style="170" customWidth="1"/>
    <col min="500" max="746" width="9" style="170"/>
    <col min="747" max="747" width="3" style="170" customWidth="1"/>
    <col min="748" max="748" width="52.375" style="170" customWidth="1"/>
    <col min="749" max="755" width="9.75" style="170" customWidth="1"/>
    <col min="756" max="1002" width="9" style="170"/>
    <col min="1003" max="1003" width="3" style="170" customWidth="1"/>
    <col min="1004" max="1004" width="52.375" style="170" customWidth="1"/>
    <col min="1005" max="1011" width="9.75" style="170" customWidth="1"/>
    <col min="1012" max="1258" width="9" style="170"/>
    <col min="1259" max="1259" width="3" style="170" customWidth="1"/>
    <col min="1260" max="1260" width="52.375" style="170" customWidth="1"/>
    <col min="1261" max="1267" width="9.75" style="170" customWidth="1"/>
    <col min="1268" max="1514" width="9" style="170"/>
    <col min="1515" max="1515" width="3" style="170" customWidth="1"/>
    <col min="1516" max="1516" width="52.375" style="170" customWidth="1"/>
    <col min="1517" max="1523" width="9.75" style="170" customWidth="1"/>
    <col min="1524" max="1770" width="9" style="170"/>
    <col min="1771" max="1771" width="3" style="170" customWidth="1"/>
    <col min="1772" max="1772" width="52.375" style="170" customWidth="1"/>
    <col min="1773" max="1779" width="9.75" style="170" customWidth="1"/>
    <col min="1780" max="2026" width="9" style="170"/>
    <col min="2027" max="2027" width="3" style="170" customWidth="1"/>
    <col min="2028" max="2028" width="52.375" style="170" customWidth="1"/>
    <col min="2029" max="2035" width="9.75" style="170" customWidth="1"/>
    <col min="2036" max="2282" width="9" style="170"/>
    <col min="2283" max="2283" width="3" style="170" customWidth="1"/>
    <col min="2284" max="2284" width="52.375" style="170" customWidth="1"/>
    <col min="2285" max="2291" width="9.75" style="170" customWidth="1"/>
    <col min="2292" max="2538" width="9" style="170"/>
    <col min="2539" max="2539" width="3" style="170" customWidth="1"/>
    <col min="2540" max="2540" width="52.375" style="170" customWidth="1"/>
    <col min="2541" max="2547" width="9.75" style="170" customWidth="1"/>
    <col min="2548" max="2794" width="9" style="170"/>
    <col min="2795" max="2795" width="3" style="170" customWidth="1"/>
    <col min="2796" max="2796" width="52.375" style="170" customWidth="1"/>
    <col min="2797" max="2803" width="9.75" style="170" customWidth="1"/>
    <col min="2804" max="3050" width="9" style="170"/>
    <col min="3051" max="3051" width="3" style="170" customWidth="1"/>
    <col min="3052" max="3052" width="52.375" style="170" customWidth="1"/>
    <col min="3053" max="3059" width="9.75" style="170" customWidth="1"/>
    <col min="3060" max="3306" width="9" style="170"/>
    <col min="3307" max="3307" width="3" style="170" customWidth="1"/>
    <col min="3308" max="3308" width="52.375" style="170" customWidth="1"/>
    <col min="3309" max="3315" width="9.75" style="170" customWidth="1"/>
    <col min="3316" max="3562" width="9" style="170"/>
    <col min="3563" max="3563" width="3" style="170" customWidth="1"/>
    <col min="3564" max="3564" width="52.375" style="170" customWidth="1"/>
    <col min="3565" max="3571" width="9.75" style="170" customWidth="1"/>
    <col min="3572" max="3818" width="9" style="170"/>
    <col min="3819" max="3819" width="3" style="170" customWidth="1"/>
    <col min="3820" max="3820" width="52.375" style="170" customWidth="1"/>
    <col min="3821" max="3827" width="9.75" style="170" customWidth="1"/>
    <col min="3828" max="4074" width="9" style="170"/>
    <col min="4075" max="4075" width="3" style="170" customWidth="1"/>
    <col min="4076" max="4076" width="52.375" style="170" customWidth="1"/>
    <col min="4077" max="4083" width="9.75" style="170" customWidth="1"/>
    <col min="4084" max="4330" width="9" style="170"/>
    <col min="4331" max="4331" width="3" style="170" customWidth="1"/>
    <col min="4332" max="4332" width="52.375" style="170" customWidth="1"/>
    <col min="4333" max="4339" width="9.75" style="170" customWidth="1"/>
    <col min="4340" max="4586" width="9" style="170"/>
    <col min="4587" max="4587" width="3" style="170" customWidth="1"/>
    <col min="4588" max="4588" width="52.375" style="170" customWidth="1"/>
    <col min="4589" max="4595" width="9.75" style="170" customWidth="1"/>
    <col min="4596" max="4842" width="9" style="170"/>
    <col min="4843" max="4843" width="3" style="170" customWidth="1"/>
    <col min="4844" max="4844" width="52.375" style="170" customWidth="1"/>
    <col min="4845" max="4851" width="9.75" style="170" customWidth="1"/>
    <col min="4852" max="5098" width="9" style="170"/>
    <col min="5099" max="5099" width="3" style="170" customWidth="1"/>
    <col min="5100" max="5100" width="52.375" style="170" customWidth="1"/>
    <col min="5101" max="5107" width="9.75" style="170" customWidth="1"/>
    <col min="5108" max="5354" width="9" style="170"/>
    <col min="5355" max="5355" width="3" style="170" customWidth="1"/>
    <col min="5356" max="5356" width="52.375" style="170" customWidth="1"/>
    <col min="5357" max="5363" width="9.75" style="170" customWidth="1"/>
    <col min="5364" max="5610" width="9" style="170"/>
    <col min="5611" max="5611" width="3" style="170" customWidth="1"/>
    <col min="5612" max="5612" width="52.375" style="170" customWidth="1"/>
    <col min="5613" max="5619" width="9.75" style="170" customWidth="1"/>
    <col min="5620" max="5866" width="9" style="170"/>
    <col min="5867" max="5867" width="3" style="170" customWidth="1"/>
    <col min="5868" max="5868" width="52.375" style="170" customWidth="1"/>
    <col min="5869" max="5875" width="9.75" style="170" customWidth="1"/>
    <col min="5876" max="6122" width="9" style="170"/>
    <col min="6123" max="6123" width="3" style="170" customWidth="1"/>
    <col min="6124" max="6124" width="52.375" style="170" customWidth="1"/>
    <col min="6125" max="6131" width="9.75" style="170" customWidth="1"/>
    <col min="6132" max="6378" width="9" style="170"/>
    <col min="6379" max="6379" width="3" style="170" customWidth="1"/>
    <col min="6380" max="6380" width="52.375" style="170" customWidth="1"/>
    <col min="6381" max="6387" width="9.75" style="170" customWidth="1"/>
    <col min="6388" max="6634" width="9" style="170"/>
    <col min="6635" max="6635" width="3" style="170" customWidth="1"/>
    <col min="6636" max="6636" width="52.375" style="170" customWidth="1"/>
    <col min="6637" max="6643" width="9.75" style="170" customWidth="1"/>
    <col min="6644" max="6890" width="9" style="170"/>
    <col min="6891" max="6891" width="3" style="170" customWidth="1"/>
    <col min="6892" max="6892" width="52.375" style="170" customWidth="1"/>
    <col min="6893" max="6899" width="9.75" style="170" customWidth="1"/>
    <col min="6900" max="7146" width="9" style="170"/>
    <col min="7147" max="7147" width="3" style="170" customWidth="1"/>
    <col min="7148" max="7148" width="52.375" style="170" customWidth="1"/>
    <col min="7149" max="7155" width="9.75" style="170" customWidth="1"/>
    <col min="7156" max="7402" width="9" style="170"/>
    <col min="7403" max="7403" width="3" style="170" customWidth="1"/>
    <col min="7404" max="7404" width="52.375" style="170" customWidth="1"/>
    <col min="7405" max="7411" width="9.75" style="170" customWidth="1"/>
    <col min="7412" max="7658" width="9" style="170"/>
    <col min="7659" max="7659" width="3" style="170" customWidth="1"/>
    <col min="7660" max="7660" width="52.375" style="170" customWidth="1"/>
    <col min="7661" max="7667" width="9.75" style="170" customWidth="1"/>
    <col min="7668" max="7914" width="9" style="170"/>
    <col min="7915" max="7915" width="3" style="170" customWidth="1"/>
    <col min="7916" max="7916" width="52.375" style="170" customWidth="1"/>
    <col min="7917" max="7923" width="9.75" style="170" customWidth="1"/>
    <col min="7924" max="8170" width="9" style="170"/>
    <col min="8171" max="8171" width="3" style="170" customWidth="1"/>
    <col min="8172" max="8172" width="52.375" style="170" customWidth="1"/>
    <col min="8173" max="8179" width="9.75" style="170" customWidth="1"/>
    <col min="8180" max="8426" width="9" style="170"/>
    <col min="8427" max="8427" width="3" style="170" customWidth="1"/>
    <col min="8428" max="8428" width="52.375" style="170" customWidth="1"/>
    <col min="8429" max="8435" width="9.75" style="170" customWidth="1"/>
    <col min="8436" max="8682" width="9" style="170"/>
    <col min="8683" max="8683" width="3" style="170" customWidth="1"/>
    <col min="8684" max="8684" width="52.375" style="170" customWidth="1"/>
    <col min="8685" max="8691" width="9.75" style="170" customWidth="1"/>
    <col min="8692" max="8938" width="9" style="170"/>
    <col min="8939" max="8939" width="3" style="170" customWidth="1"/>
    <col min="8940" max="8940" width="52.375" style="170" customWidth="1"/>
    <col min="8941" max="8947" width="9.75" style="170" customWidth="1"/>
    <col min="8948" max="9194" width="9" style="170"/>
    <col min="9195" max="9195" width="3" style="170" customWidth="1"/>
    <col min="9196" max="9196" width="52.375" style="170" customWidth="1"/>
    <col min="9197" max="9203" width="9.75" style="170" customWidth="1"/>
    <col min="9204" max="9450" width="9" style="170"/>
    <col min="9451" max="9451" width="3" style="170" customWidth="1"/>
    <col min="9452" max="9452" width="52.375" style="170" customWidth="1"/>
    <col min="9453" max="9459" width="9.75" style="170" customWidth="1"/>
    <col min="9460" max="9706" width="9" style="170"/>
    <col min="9707" max="9707" width="3" style="170" customWidth="1"/>
    <col min="9708" max="9708" width="52.375" style="170" customWidth="1"/>
    <col min="9709" max="9715" width="9.75" style="170" customWidth="1"/>
    <col min="9716" max="9962" width="9" style="170"/>
    <col min="9963" max="9963" width="3" style="170" customWidth="1"/>
    <col min="9964" max="9964" width="52.375" style="170" customWidth="1"/>
    <col min="9965" max="9971" width="9.75" style="170" customWidth="1"/>
    <col min="9972" max="10218" width="9" style="170"/>
    <col min="10219" max="10219" width="3" style="170" customWidth="1"/>
    <col min="10220" max="10220" width="52.375" style="170" customWidth="1"/>
    <col min="10221" max="10227" width="9.75" style="170" customWidth="1"/>
    <col min="10228" max="10474" width="9" style="170"/>
    <col min="10475" max="10475" width="3" style="170" customWidth="1"/>
    <col min="10476" max="10476" width="52.375" style="170" customWidth="1"/>
    <col min="10477" max="10483" width="9.75" style="170" customWidth="1"/>
    <col min="10484" max="10730" width="9" style="170"/>
    <col min="10731" max="10731" width="3" style="170" customWidth="1"/>
    <col min="10732" max="10732" width="52.375" style="170" customWidth="1"/>
    <col min="10733" max="10739" width="9.75" style="170" customWidth="1"/>
    <col min="10740" max="10986" width="9" style="170"/>
    <col min="10987" max="10987" width="3" style="170" customWidth="1"/>
    <col min="10988" max="10988" width="52.375" style="170" customWidth="1"/>
    <col min="10989" max="10995" width="9.75" style="170" customWidth="1"/>
    <col min="10996" max="11242" width="9" style="170"/>
    <col min="11243" max="11243" width="3" style="170" customWidth="1"/>
    <col min="11244" max="11244" width="52.375" style="170" customWidth="1"/>
    <col min="11245" max="11251" width="9.75" style="170" customWidth="1"/>
    <col min="11252" max="11498" width="9" style="170"/>
    <col min="11499" max="11499" width="3" style="170" customWidth="1"/>
    <col min="11500" max="11500" width="52.375" style="170" customWidth="1"/>
    <col min="11501" max="11507" width="9.75" style="170" customWidth="1"/>
    <col min="11508" max="11754" width="9" style="170"/>
    <col min="11755" max="11755" width="3" style="170" customWidth="1"/>
    <col min="11756" max="11756" width="52.375" style="170" customWidth="1"/>
    <col min="11757" max="11763" width="9.75" style="170" customWidth="1"/>
    <col min="11764" max="12010" width="9" style="170"/>
    <col min="12011" max="12011" width="3" style="170" customWidth="1"/>
    <col min="12012" max="12012" width="52.375" style="170" customWidth="1"/>
    <col min="12013" max="12019" width="9.75" style="170" customWidth="1"/>
    <col min="12020" max="12266" width="9" style="170"/>
    <col min="12267" max="12267" width="3" style="170" customWidth="1"/>
    <col min="12268" max="12268" width="52.375" style="170" customWidth="1"/>
    <col min="12269" max="12275" width="9.75" style="170" customWidth="1"/>
    <col min="12276" max="12522" width="9" style="170"/>
    <col min="12523" max="12523" width="3" style="170" customWidth="1"/>
    <col min="12524" max="12524" width="52.375" style="170" customWidth="1"/>
    <col min="12525" max="12531" width="9.75" style="170" customWidth="1"/>
    <col min="12532" max="12778" width="9" style="170"/>
    <col min="12779" max="12779" width="3" style="170" customWidth="1"/>
    <col min="12780" max="12780" width="52.375" style="170" customWidth="1"/>
    <col min="12781" max="12787" width="9.75" style="170" customWidth="1"/>
    <col min="12788" max="13034" width="9" style="170"/>
    <col min="13035" max="13035" width="3" style="170" customWidth="1"/>
    <col min="13036" max="13036" width="52.375" style="170" customWidth="1"/>
    <col min="13037" max="13043" width="9.75" style="170" customWidth="1"/>
    <col min="13044" max="13290" width="9" style="170"/>
    <col min="13291" max="13291" width="3" style="170" customWidth="1"/>
    <col min="13292" max="13292" width="52.375" style="170" customWidth="1"/>
    <col min="13293" max="13299" width="9.75" style="170" customWidth="1"/>
    <col min="13300" max="13546" width="9" style="170"/>
    <col min="13547" max="13547" width="3" style="170" customWidth="1"/>
    <col min="13548" max="13548" width="52.375" style="170" customWidth="1"/>
    <col min="13549" max="13555" width="9.75" style="170" customWidth="1"/>
    <col min="13556" max="13802" width="9" style="170"/>
    <col min="13803" max="13803" width="3" style="170" customWidth="1"/>
    <col min="13804" max="13804" width="52.375" style="170" customWidth="1"/>
    <col min="13805" max="13811" width="9.75" style="170" customWidth="1"/>
    <col min="13812" max="14058" width="9" style="170"/>
    <col min="14059" max="14059" width="3" style="170" customWidth="1"/>
    <col min="14060" max="14060" width="52.375" style="170" customWidth="1"/>
    <col min="14061" max="14067" width="9.75" style="170" customWidth="1"/>
    <col min="14068" max="14314" width="9" style="170"/>
    <col min="14315" max="14315" width="3" style="170" customWidth="1"/>
    <col min="14316" max="14316" width="52.375" style="170" customWidth="1"/>
    <col min="14317" max="14323" width="9.75" style="170" customWidth="1"/>
    <col min="14324" max="14570" width="9" style="170"/>
    <col min="14571" max="14571" width="3" style="170" customWidth="1"/>
    <col min="14572" max="14572" width="52.375" style="170" customWidth="1"/>
    <col min="14573" max="14579" width="9.75" style="170" customWidth="1"/>
    <col min="14580" max="14826" width="9" style="170"/>
    <col min="14827" max="14827" width="3" style="170" customWidth="1"/>
    <col min="14828" max="14828" width="52.375" style="170" customWidth="1"/>
    <col min="14829" max="14835" width="9.75" style="170" customWidth="1"/>
    <col min="14836" max="15082" width="9" style="170"/>
    <col min="15083" max="15083" width="3" style="170" customWidth="1"/>
    <col min="15084" max="15084" width="52.375" style="170" customWidth="1"/>
    <col min="15085" max="15091" width="9.75" style="170" customWidth="1"/>
    <col min="15092" max="15338" width="9" style="170"/>
    <col min="15339" max="15339" width="3" style="170" customWidth="1"/>
    <col min="15340" max="15340" width="52.375" style="170" customWidth="1"/>
    <col min="15341" max="15347" width="9.75" style="170" customWidth="1"/>
    <col min="15348" max="15594" width="9" style="170"/>
    <col min="15595" max="15595" width="3" style="170" customWidth="1"/>
    <col min="15596" max="15596" width="52.375" style="170" customWidth="1"/>
    <col min="15597" max="15603" width="9.75" style="170" customWidth="1"/>
    <col min="15604" max="15850" width="9" style="170"/>
    <col min="15851" max="15851" width="3" style="170" customWidth="1"/>
    <col min="15852" max="15852" width="52.375" style="170" customWidth="1"/>
    <col min="15853" max="15859" width="9.75" style="170" customWidth="1"/>
    <col min="15860" max="16106" width="9" style="170"/>
    <col min="16107" max="16107" width="3" style="170" customWidth="1"/>
    <col min="16108" max="16108" width="52.375" style="170" customWidth="1"/>
    <col min="16109" max="16115" width="9.75" style="170" customWidth="1"/>
    <col min="16116" max="16363" width="9" style="170"/>
    <col min="16364" max="16379" width="9" style="170" customWidth="1"/>
    <col min="16380" max="16384" width="9" style="170"/>
  </cols>
  <sheetData>
    <row r="1" spans="1:14" ht="12" customHeight="1">
      <c r="A1" s="224" t="s">
        <v>489</v>
      </c>
      <c r="B1" s="214"/>
    </row>
    <row r="2" spans="1:14" ht="12" customHeight="1">
      <c r="A2" s="237"/>
      <c r="L2" s="215"/>
      <c r="N2" s="215" t="s">
        <v>194</v>
      </c>
    </row>
    <row r="3" spans="1:14" ht="12" customHeight="1">
      <c r="A3" s="238"/>
      <c r="B3" s="239" t="s">
        <v>195</v>
      </c>
      <c r="C3" s="239" t="s">
        <v>196</v>
      </c>
      <c r="D3" s="239" t="s">
        <v>197</v>
      </c>
      <c r="E3" s="239" t="s">
        <v>198</v>
      </c>
      <c r="F3" s="239" t="s">
        <v>199</v>
      </c>
      <c r="G3" s="239" t="s">
        <v>200</v>
      </c>
      <c r="H3" s="239" t="s">
        <v>201</v>
      </c>
      <c r="I3" s="239" t="s">
        <v>488</v>
      </c>
      <c r="J3" s="239" t="s">
        <v>490</v>
      </c>
      <c r="K3" s="240" t="s">
        <v>493</v>
      </c>
      <c r="L3" s="240" t="s">
        <v>500</v>
      </c>
      <c r="M3" s="240" t="s">
        <v>503</v>
      </c>
      <c r="N3" s="240" t="s">
        <v>601</v>
      </c>
    </row>
    <row r="4" spans="1:14" ht="12" customHeight="1">
      <c r="A4" s="241" t="s">
        <v>202</v>
      </c>
      <c r="B4" s="105">
        <v>11101.02</v>
      </c>
      <c r="C4" s="105">
        <v>12020.66</v>
      </c>
      <c r="D4" s="105">
        <v>13244.39</v>
      </c>
      <c r="E4" s="105">
        <v>13486.55</v>
      </c>
      <c r="F4" s="105">
        <v>13728.72</v>
      </c>
      <c r="G4" s="105">
        <v>13721.18</v>
      </c>
      <c r="H4" s="105">
        <v>13908.42</v>
      </c>
      <c r="I4" s="139">
        <v>14230.36</v>
      </c>
      <c r="J4" s="139">
        <v>14500.17</v>
      </c>
      <c r="K4" s="140">
        <v>14633.68</v>
      </c>
      <c r="L4" s="140">
        <v>15271.67</v>
      </c>
      <c r="M4" s="140">
        <v>15341.06</v>
      </c>
      <c r="N4" s="140">
        <v>15458.43</v>
      </c>
    </row>
    <row r="5" spans="1:14">
      <c r="A5" s="243" t="s">
        <v>203</v>
      </c>
      <c r="B5" s="106">
        <v>9472.94</v>
      </c>
      <c r="C5" s="106">
        <v>10437.1</v>
      </c>
      <c r="D5" s="106">
        <v>11681.9</v>
      </c>
      <c r="E5" s="106">
        <v>11927.15</v>
      </c>
      <c r="F5" s="106">
        <v>12055.65</v>
      </c>
      <c r="G5" s="106">
        <v>12024.1</v>
      </c>
      <c r="H5" s="106">
        <v>12292.72</v>
      </c>
      <c r="I5" s="99">
        <v>12701.93</v>
      </c>
      <c r="J5" s="99">
        <v>12900.15</v>
      </c>
      <c r="K5" s="141">
        <v>13015.42</v>
      </c>
      <c r="L5" s="141">
        <v>13754.48</v>
      </c>
      <c r="M5" s="141">
        <v>13999.26</v>
      </c>
      <c r="N5" s="141">
        <v>14232.46</v>
      </c>
    </row>
    <row r="6" spans="1:14">
      <c r="A6" s="244" t="s">
        <v>204</v>
      </c>
      <c r="B6" s="107">
        <v>17252.61</v>
      </c>
      <c r="C6" s="107">
        <v>18039.95</v>
      </c>
      <c r="D6" s="107">
        <v>19667.61</v>
      </c>
      <c r="E6" s="107">
        <v>19940.650000000001</v>
      </c>
      <c r="F6" s="107">
        <v>20728.11</v>
      </c>
      <c r="G6" s="107">
        <v>20762.23</v>
      </c>
      <c r="H6" s="107">
        <v>20726.04</v>
      </c>
      <c r="I6" s="37">
        <v>20903.060000000001</v>
      </c>
      <c r="J6" s="37">
        <v>21225.58</v>
      </c>
      <c r="K6" s="68">
        <v>21012.9</v>
      </c>
      <c r="L6" s="68">
        <v>21342.07</v>
      </c>
      <c r="M6" s="68">
        <v>20955.57</v>
      </c>
      <c r="N6" s="68">
        <v>20883.45</v>
      </c>
    </row>
    <row r="7" spans="1:14">
      <c r="A7" s="241" t="s">
        <v>205</v>
      </c>
      <c r="B7" s="105">
        <v>4869.0200000000004</v>
      </c>
      <c r="C7" s="105">
        <v>5462.99</v>
      </c>
      <c r="D7" s="105">
        <v>5733.78</v>
      </c>
      <c r="E7" s="105">
        <v>5717.17</v>
      </c>
      <c r="F7" s="105">
        <v>5608.28</v>
      </c>
      <c r="G7" s="105">
        <v>5772.28</v>
      </c>
      <c r="H7" s="105">
        <v>5717.29</v>
      </c>
      <c r="I7" s="139">
        <v>6028.33</v>
      </c>
      <c r="J7" s="139">
        <v>5862</v>
      </c>
      <c r="K7" s="140">
        <v>6195.27</v>
      </c>
      <c r="L7" s="140">
        <v>6632.45</v>
      </c>
      <c r="M7" s="140">
        <v>6975.26</v>
      </c>
      <c r="N7" s="140">
        <v>7919.54</v>
      </c>
    </row>
    <row r="8" spans="1:14">
      <c r="A8" s="245" t="s">
        <v>203</v>
      </c>
      <c r="B8" s="108">
        <v>4842.1099999999997</v>
      </c>
      <c r="C8" s="108">
        <v>5446.35</v>
      </c>
      <c r="D8" s="108">
        <v>5696.72</v>
      </c>
      <c r="E8" s="108">
        <v>5679.45</v>
      </c>
      <c r="F8" s="108">
        <v>5567.09</v>
      </c>
      <c r="G8" s="108">
        <v>5742.86</v>
      </c>
      <c r="H8" s="108">
        <v>5703.12</v>
      </c>
      <c r="I8" s="142">
        <v>5971.45</v>
      </c>
      <c r="J8" s="142">
        <v>5783.04</v>
      </c>
      <c r="K8" s="143">
        <v>6128.82</v>
      </c>
      <c r="L8" s="143">
        <v>6612.25</v>
      </c>
      <c r="M8" s="143">
        <v>6947.9</v>
      </c>
      <c r="N8" s="143">
        <v>7898.31</v>
      </c>
    </row>
    <row r="9" spans="1:14">
      <c r="A9" s="243" t="s">
        <v>204</v>
      </c>
      <c r="B9" s="106">
        <v>11603.08</v>
      </c>
      <c r="C9" s="106">
        <v>8518.6299999999992</v>
      </c>
      <c r="D9" s="106">
        <v>10176.33</v>
      </c>
      <c r="E9" s="106">
        <v>9201.1200000000008</v>
      </c>
      <c r="F9" s="106">
        <v>11110.36</v>
      </c>
      <c r="G9" s="106">
        <v>12958.81</v>
      </c>
      <c r="H9" s="106">
        <v>7814.2</v>
      </c>
      <c r="I9" s="99">
        <v>15136.56</v>
      </c>
      <c r="J9" s="99">
        <v>11798.79</v>
      </c>
      <c r="K9" s="141">
        <v>11150.96</v>
      </c>
      <c r="L9" s="141">
        <v>11869.38</v>
      </c>
      <c r="M9" s="141">
        <v>12795.12</v>
      </c>
      <c r="N9" s="141">
        <v>12651.26</v>
      </c>
    </row>
    <row r="10" spans="1:14">
      <c r="A10" s="245" t="s">
        <v>206</v>
      </c>
      <c r="B10" s="108">
        <v>4869.0200000000004</v>
      </c>
      <c r="C10" s="108">
        <v>5462.99</v>
      </c>
      <c r="D10" s="108">
        <v>5733.79</v>
      </c>
      <c r="E10" s="108">
        <v>5717.17</v>
      </c>
      <c r="F10" s="108">
        <v>5608.28</v>
      </c>
      <c r="G10" s="108">
        <v>5772.28</v>
      </c>
      <c r="H10" s="108">
        <v>5717.29</v>
      </c>
      <c r="I10" s="142">
        <v>6028.33</v>
      </c>
      <c r="J10" s="142">
        <v>5862</v>
      </c>
      <c r="K10" s="143">
        <v>6195.27</v>
      </c>
      <c r="L10" s="143">
        <v>6632.45</v>
      </c>
      <c r="M10" s="143">
        <v>6975.26</v>
      </c>
      <c r="N10" s="143">
        <v>7919.54</v>
      </c>
    </row>
    <row r="11" spans="1:14">
      <c r="A11" s="243" t="s">
        <v>207</v>
      </c>
      <c r="B11" s="106">
        <v>4842.1099999999997</v>
      </c>
      <c r="C11" s="106">
        <v>5446.36</v>
      </c>
      <c r="D11" s="106">
        <v>5696.72</v>
      </c>
      <c r="E11" s="106">
        <v>5679.45</v>
      </c>
      <c r="F11" s="106">
        <v>5567.09</v>
      </c>
      <c r="G11" s="106">
        <v>5742.86</v>
      </c>
      <c r="H11" s="106">
        <v>5703.12</v>
      </c>
      <c r="I11" s="99">
        <v>5971.45</v>
      </c>
      <c r="J11" s="99">
        <v>5783.04</v>
      </c>
      <c r="K11" s="141">
        <v>6128.82</v>
      </c>
      <c r="L11" s="141">
        <v>6612.25</v>
      </c>
      <c r="M11" s="141">
        <v>6947.9</v>
      </c>
      <c r="N11" s="141">
        <v>7898.31</v>
      </c>
    </row>
    <row r="12" spans="1:14">
      <c r="A12" s="243" t="s">
        <v>208</v>
      </c>
      <c r="B12" s="106">
        <v>11603.09</v>
      </c>
      <c r="C12" s="106">
        <v>8518.64</v>
      </c>
      <c r="D12" s="106">
        <v>10176.33</v>
      </c>
      <c r="E12" s="106">
        <v>9201.1200000000008</v>
      </c>
      <c r="F12" s="106">
        <v>11110.36</v>
      </c>
      <c r="G12" s="106">
        <v>12958.81</v>
      </c>
      <c r="H12" s="106">
        <v>7814.2</v>
      </c>
      <c r="I12" s="99">
        <v>15136.56</v>
      </c>
      <c r="J12" s="99">
        <v>11798.79</v>
      </c>
      <c r="K12" s="141">
        <v>11150.96</v>
      </c>
      <c r="L12" s="141">
        <v>11869.38</v>
      </c>
      <c r="M12" s="141">
        <v>12795.12</v>
      </c>
      <c r="N12" s="141">
        <v>12651.26</v>
      </c>
    </row>
    <row r="13" spans="1:14">
      <c r="A13" s="241" t="s">
        <v>209</v>
      </c>
      <c r="B13" s="105">
        <v>12042.55</v>
      </c>
      <c r="C13" s="105">
        <v>12939.6</v>
      </c>
      <c r="D13" s="105">
        <v>14039.28</v>
      </c>
      <c r="E13" s="105">
        <v>14279.37</v>
      </c>
      <c r="F13" s="105">
        <v>14545.05</v>
      </c>
      <c r="G13" s="105">
        <v>14579.31</v>
      </c>
      <c r="H13" s="105">
        <v>14842.67</v>
      </c>
      <c r="I13" s="139">
        <v>15081.66</v>
      </c>
      <c r="J13" s="139">
        <v>15391.46</v>
      </c>
      <c r="K13" s="140">
        <v>15304.52</v>
      </c>
      <c r="L13" s="140">
        <v>15874.98</v>
      </c>
      <c r="M13" s="140">
        <v>15885.97</v>
      </c>
      <c r="N13" s="140">
        <v>15900.5</v>
      </c>
    </row>
    <row r="14" spans="1:14">
      <c r="A14" s="243" t="s">
        <v>203</v>
      </c>
      <c r="B14" s="106">
        <v>10389.09</v>
      </c>
      <c r="C14" s="106">
        <v>11348.35</v>
      </c>
      <c r="D14" s="106">
        <v>12481.34</v>
      </c>
      <c r="E14" s="106">
        <v>12728.72</v>
      </c>
      <c r="F14" s="106">
        <v>12876.31</v>
      </c>
      <c r="G14" s="106">
        <v>12883.6</v>
      </c>
      <c r="H14" s="106">
        <v>13239.96</v>
      </c>
      <c r="I14" s="99">
        <v>13574.59</v>
      </c>
      <c r="J14" s="99">
        <v>13818.34</v>
      </c>
      <c r="K14" s="141">
        <v>13705.45</v>
      </c>
      <c r="L14" s="141">
        <v>14385.95</v>
      </c>
      <c r="M14" s="141">
        <v>14574.1</v>
      </c>
      <c r="N14" s="141">
        <v>14691.71</v>
      </c>
    </row>
    <row r="15" spans="1:14">
      <c r="A15" s="243" t="s">
        <v>204</v>
      </c>
      <c r="B15" s="106">
        <v>17268.599999999999</v>
      </c>
      <c r="C15" s="106">
        <v>18065.560000000001</v>
      </c>
      <c r="D15" s="106">
        <v>19709.8</v>
      </c>
      <c r="E15" s="106">
        <v>19995.32</v>
      </c>
      <c r="F15" s="106">
        <v>20764.169999999998</v>
      </c>
      <c r="G15" s="106">
        <v>20777.919999999998</v>
      </c>
      <c r="H15" s="106">
        <v>20770.91</v>
      </c>
      <c r="I15" s="99">
        <v>20919.310000000001</v>
      </c>
      <c r="J15" s="99">
        <v>21285.7</v>
      </c>
      <c r="K15" s="141">
        <v>21059.52</v>
      </c>
      <c r="L15" s="141">
        <v>21352.93</v>
      </c>
      <c r="M15" s="141">
        <v>20967.91</v>
      </c>
      <c r="N15" s="141">
        <v>20894.48</v>
      </c>
    </row>
    <row r="16" spans="1:14">
      <c r="A16" s="245" t="s">
        <v>210</v>
      </c>
      <c r="B16" s="108">
        <v>17426.48</v>
      </c>
      <c r="C16" s="108">
        <v>16216.14</v>
      </c>
      <c r="D16" s="108">
        <v>23914.13</v>
      </c>
      <c r="E16" s="108">
        <v>18335.12</v>
      </c>
      <c r="F16" s="108">
        <v>17012.560000000001</v>
      </c>
      <c r="G16" s="108">
        <v>15795.15</v>
      </c>
      <c r="H16" s="108">
        <v>14812.45</v>
      </c>
      <c r="I16" s="142">
        <v>15688.5</v>
      </c>
      <c r="J16" s="142">
        <v>18055.73</v>
      </c>
      <c r="K16" s="143">
        <v>14732.27</v>
      </c>
      <c r="L16" s="143">
        <v>18215.79</v>
      </c>
      <c r="M16" s="143">
        <v>18859.990000000002</v>
      </c>
      <c r="N16" s="143">
        <v>18243.21</v>
      </c>
    </row>
    <row r="17" spans="1:14">
      <c r="A17" s="243" t="s">
        <v>207</v>
      </c>
      <c r="B17" s="106">
        <v>16798.34</v>
      </c>
      <c r="C17" s="106">
        <v>16078.03</v>
      </c>
      <c r="D17" s="106">
        <v>23966.68</v>
      </c>
      <c r="E17" s="106">
        <v>17258.419999999998</v>
      </c>
      <c r="F17" s="106">
        <v>17066.16</v>
      </c>
      <c r="G17" s="106">
        <v>15659.31</v>
      </c>
      <c r="H17" s="106">
        <v>14808.84</v>
      </c>
      <c r="I17" s="99">
        <v>15711.21</v>
      </c>
      <c r="J17" s="99">
        <v>16505.38</v>
      </c>
      <c r="K17" s="141">
        <v>14739.01</v>
      </c>
      <c r="L17" s="141">
        <v>18232.28</v>
      </c>
      <c r="M17" s="141">
        <v>18891.71</v>
      </c>
      <c r="N17" s="141">
        <v>18235.46</v>
      </c>
    </row>
    <row r="18" spans="1:14">
      <c r="A18" s="243" t="s">
        <v>208</v>
      </c>
      <c r="B18" s="106">
        <v>31325</v>
      </c>
      <c r="C18" s="106">
        <v>17967.05</v>
      </c>
      <c r="D18" s="106">
        <v>14261.1</v>
      </c>
      <c r="E18" s="106">
        <v>49339.11</v>
      </c>
      <c r="F18" s="106">
        <v>14387.81</v>
      </c>
      <c r="G18" s="106">
        <v>18262.16</v>
      </c>
      <c r="H18" s="106">
        <v>11223.96</v>
      </c>
      <c r="I18" s="99">
        <v>6250</v>
      </c>
      <c r="J18" s="99">
        <v>43189.49</v>
      </c>
      <c r="K18" s="141">
        <v>10125</v>
      </c>
      <c r="L18" s="141">
        <v>7467.02</v>
      </c>
      <c r="M18" s="141">
        <v>7500</v>
      </c>
      <c r="N18" s="141">
        <v>13250</v>
      </c>
    </row>
    <row r="19" spans="1:14">
      <c r="A19" s="245" t="s">
        <v>211</v>
      </c>
      <c r="B19" s="108">
        <v>10153.68</v>
      </c>
      <c r="C19" s="108">
        <v>11142.9</v>
      </c>
      <c r="D19" s="108">
        <v>12151.13</v>
      </c>
      <c r="E19" s="108">
        <v>12337.59</v>
      </c>
      <c r="F19" s="108">
        <v>12501.66</v>
      </c>
      <c r="G19" s="108">
        <v>12531.54</v>
      </c>
      <c r="H19" s="108">
        <v>12803.13</v>
      </c>
      <c r="I19" s="142">
        <v>13204.85</v>
      </c>
      <c r="J19" s="142">
        <v>13558.97</v>
      </c>
      <c r="K19" s="143">
        <v>13604.33</v>
      </c>
      <c r="L19" s="143">
        <v>14382</v>
      </c>
      <c r="M19" s="143">
        <v>14422.99</v>
      </c>
      <c r="N19" s="143">
        <v>14418.89</v>
      </c>
    </row>
    <row r="20" spans="1:14">
      <c r="A20" s="243" t="s">
        <v>207</v>
      </c>
      <c r="B20" s="106">
        <v>10127.57</v>
      </c>
      <c r="C20" s="106">
        <v>11041.2</v>
      </c>
      <c r="D20" s="106">
        <v>12036.26</v>
      </c>
      <c r="E20" s="106">
        <v>12261.58</v>
      </c>
      <c r="F20" s="106">
        <v>12398.69</v>
      </c>
      <c r="G20" s="106">
        <v>12424.46</v>
      </c>
      <c r="H20" s="106">
        <v>12732.18</v>
      </c>
      <c r="I20" s="99">
        <v>13149.14</v>
      </c>
      <c r="J20" s="99">
        <v>13507.71</v>
      </c>
      <c r="K20" s="141">
        <v>13505.72</v>
      </c>
      <c r="L20" s="141">
        <v>14304.81</v>
      </c>
      <c r="M20" s="141">
        <v>14397.46</v>
      </c>
      <c r="N20" s="141">
        <v>14394.21</v>
      </c>
    </row>
    <row r="21" spans="1:14">
      <c r="A21" s="246" t="s">
        <v>208</v>
      </c>
      <c r="B21" s="109">
        <v>17920.25</v>
      </c>
      <c r="C21" s="109">
        <v>29242.29</v>
      </c>
      <c r="D21" s="109">
        <v>30898.69</v>
      </c>
      <c r="E21" s="109">
        <v>27047.03</v>
      </c>
      <c r="F21" s="109">
        <v>27585.72</v>
      </c>
      <c r="G21" s="109">
        <v>27676.91</v>
      </c>
      <c r="H21" s="109">
        <v>26775.61</v>
      </c>
      <c r="I21" s="144">
        <v>27436.23</v>
      </c>
      <c r="J21" s="144">
        <v>26195.19</v>
      </c>
      <c r="K21" s="145">
        <v>27873.26</v>
      </c>
      <c r="L21" s="145">
        <v>37788.239999999998</v>
      </c>
      <c r="M21" s="145">
        <v>26913.69</v>
      </c>
      <c r="N21" s="145">
        <v>25970.16</v>
      </c>
    </row>
    <row r="22" spans="1:14">
      <c r="A22" s="243" t="s">
        <v>212</v>
      </c>
      <c r="B22" s="106">
        <v>27035.21</v>
      </c>
      <c r="C22" s="106">
        <v>25453.41</v>
      </c>
      <c r="D22" s="106">
        <v>26298.9</v>
      </c>
      <c r="E22" s="106">
        <v>26079.38</v>
      </c>
      <c r="F22" s="106">
        <v>28069.31</v>
      </c>
      <c r="G22" s="106">
        <v>27906.83</v>
      </c>
      <c r="H22" s="106">
        <v>26279.47</v>
      </c>
      <c r="I22" s="99">
        <v>24577.42</v>
      </c>
      <c r="J22" s="99">
        <v>27202.11</v>
      </c>
      <c r="K22" s="141">
        <v>28352.5</v>
      </c>
      <c r="L22" s="141">
        <v>26609.91</v>
      </c>
      <c r="M22" s="141">
        <v>24574.41</v>
      </c>
      <c r="N22" s="141">
        <v>23989.64</v>
      </c>
    </row>
    <row r="23" spans="1:14">
      <c r="A23" s="243" t="s">
        <v>207</v>
      </c>
      <c r="B23" s="106">
        <v>19303.169999999998</v>
      </c>
      <c r="C23" s="106">
        <v>26120.98</v>
      </c>
      <c r="D23" s="106">
        <v>19466.86</v>
      </c>
      <c r="E23" s="106">
        <v>17108.87</v>
      </c>
      <c r="F23" s="106">
        <v>22251.69</v>
      </c>
      <c r="G23" s="106">
        <v>22768.12</v>
      </c>
      <c r="H23" s="106">
        <v>24417.55</v>
      </c>
      <c r="I23" s="99">
        <v>19091.02</v>
      </c>
      <c r="J23" s="99">
        <v>20661.400000000001</v>
      </c>
      <c r="K23" s="141">
        <v>20071.98</v>
      </c>
      <c r="L23" s="141">
        <v>20169.43</v>
      </c>
      <c r="M23" s="141">
        <v>20466.64</v>
      </c>
      <c r="N23" s="141">
        <v>19974</v>
      </c>
    </row>
    <row r="24" spans="1:14">
      <c r="A24" s="243" t="s">
        <v>208</v>
      </c>
      <c r="B24" s="106">
        <v>27732.93</v>
      </c>
      <c r="C24" s="106">
        <v>25419.759999999998</v>
      </c>
      <c r="D24" s="106">
        <v>27213.41</v>
      </c>
      <c r="E24" s="106">
        <v>26981.64</v>
      </c>
      <c r="F24" s="106">
        <v>28934.18</v>
      </c>
      <c r="G24" s="106">
        <v>28343.439999999999</v>
      </c>
      <c r="H24" s="106">
        <v>26444.93</v>
      </c>
      <c r="I24" s="99">
        <v>25468.69</v>
      </c>
      <c r="J24" s="99">
        <v>28410.03</v>
      </c>
      <c r="K24" s="141">
        <v>30275.63</v>
      </c>
      <c r="L24" s="141">
        <v>27902.78</v>
      </c>
      <c r="M24" s="141">
        <v>25413.26</v>
      </c>
      <c r="N24" s="141">
        <v>24972.15</v>
      </c>
    </row>
    <row r="25" spans="1:14">
      <c r="A25" s="245" t="s">
        <v>213</v>
      </c>
      <c r="B25" s="108">
        <v>12442.49</v>
      </c>
      <c r="C25" s="108">
        <v>13734.62</v>
      </c>
      <c r="D25" s="108">
        <v>14049.77</v>
      </c>
      <c r="E25" s="108">
        <v>14208.7</v>
      </c>
      <c r="F25" s="108">
        <v>15265.14</v>
      </c>
      <c r="G25" s="108">
        <v>14871.84</v>
      </c>
      <c r="H25" s="108">
        <v>15900.12</v>
      </c>
      <c r="I25" s="142">
        <v>18663.97</v>
      </c>
      <c r="J25" s="142">
        <v>19280.27</v>
      </c>
      <c r="K25" s="143">
        <v>16881.27</v>
      </c>
      <c r="L25" s="143">
        <v>16935.400000000001</v>
      </c>
      <c r="M25" s="143">
        <v>16738.419999999998</v>
      </c>
      <c r="N25" s="143">
        <v>18315.59</v>
      </c>
    </row>
    <row r="26" spans="1:14">
      <c r="A26" s="243" t="s">
        <v>207</v>
      </c>
      <c r="B26" s="106">
        <v>9919.2000000000007</v>
      </c>
      <c r="C26" s="106">
        <v>9964.18</v>
      </c>
      <c r="D26" s="106">
        <v>10190.81</v>
      </c>
      <c r="E26" s="106">
        <v>10659.11</v>
      </c>
      <c r="F26" s="106">
        <v>9734.31</v>
      </c>
      <c r="G26" s="106">
        <v>8944.93</v>
      </c>
      <c r="H26" s="106">
        <v>11105.06</v>
      </c>
      <c r="I26" s="99">
        <v>10907.29</v>
      </c>
      <c r="J26" s="99">
        <v>15392.62</v>
      </c>
      <c r="K26" s="141">
        <v>13318.02</v>
      </c>
      <c r="L26" s="141">
        <v>11705.82</v>
      </c>
      <c r="M26" s="141">
        <v>13935.76</v>
      </c>
      <c r="N26" s="141">
        <v>17547.05</v>
      </c>
    </row>
    <row r="27" spans="1:14">
      <c r="A27" s="246" t="s">
        <v>208</v>
      </c>
      <c r="B27" s="109">
        <v>13923.68</v>
      </c>
      <c r="C27" s="109">
        <v>15611.55</v>
      </c>
      <c r="D27" s="109">
        <v>16994.59</v>
      </c>
      <c r="E27" s="109">
        <v>15783.62</v>
      </c>
      <c r="F27" s="109">
        <v>17003.02</v>
      </c>
      <c r="G27" s="109">
        <v>16878.11</v>
      </c>
      <c r="H27" s="109" t="s">
        <v>502</v>
      </c>
      <c r="I27" s="144">
        <v>21795.84</v>
      </c>
      <c r="J27" s="144">
        <v>21192.46</v>
      </c>
      <c r="K27" s="145">
        <v>18469.41</v>
      </c>
      <c r="L27" s="145">
        <v>18744.48</v>
      </c>
      <c r="M27" s="145">
        <v>18024.29</v>
      </c>
      <c r="N27" s="145">
        <v>18243.830000000002</v>
      </c>
    </row>
    <row r="28" spans="1:14">
      <c r="A28" s="243" t="s">
        <v>214</v>
      </c>
      <c r="B28" s="106">
        <v>7359.97</v>
      </c>
      <c r="C28" s="106">
        <v>8263.58</v>
      </c>
      <c r="D28" s="106">
        <v>9247.36</v>
      </c>
      <c r="E28" s="106">
        <v>9501.26</v>
      </c>
      <c r="F28" s="106">
        <v>9714.4699999999993</v>
      </c>
      <c r="G28" s="106">
        <v>9710.73</v>
      </c>
      <c r="H28" s="106">
        <v>10111.44</v>
      </c>
      <c r="I28" s="99">
        <v>10165.99</v>
      </c>
      <c r="J28" s="99">
        <v>10542.1</v>
      </c>
      <c r="K28" s="141">
        <v>10671.69</v>
      </c>
      <c r="L28" s="141">
        <v>11527.41</v>
      </c>
      <c r="M28" s="141">
        <v>12073.22</v>
      </c>
      <c r="N28" s="141">
        <v>12108.87</v>
      </c>
    </row>
    <row r="29" spans="1:14">
      <c r="A29" s="243" t="s">
        <v>207</v>
      </c>
      <c r="B29" s="106">
        <v>7356.48</v>
      </c>
      <c r="C29" s="106">
        <v>8244.25</v>
      </c>
      <c r="D29" s="106">
        <v>9229.7000000000007</v>
      </c>
      <c r="E29" s="106">
        <v>9497.0400000000009</v>
      </c>
      <c r="F29" s="106">
        <v>9709.06</v>
      </c>
      <c r="G29" s="106">
        <v>9706.5499999999993</v>
      </c>
      <c r="H29" s="106">
        <v>10107.27</v>
      </c>
      <c r="I29" s="99">
        <v>10161.19</v>
      </c>
      <c r="J29" s="99">
        <v>10524.22</v>
      </c>
      <c r="K29" s="141">
        <v>10663.79</v>
      </c>
      <c r="L29" s="141">
        <v>11521.87</v>
      </c>
      <c r="M29" s="141">
        <v>12073.38</v>
      </c>
      <c r="N29" s="141">
        <v>12107.92</v>
      </c>
    </row>
    <row r="30" spans="1:14">
      <c r="A30" s="243" t="s">
        <v>208</v>
      </c>
      <c r="B30" s="106">
        <v>8462.2199999999993</v>
      </c>
      <c r="C30" s="106">
        <v>12468.42</v>
      </c>
      <c r="D30" s="106">
        <v>12055.91</v>
      </c>
      <c r="E30" s="106">
        <v>11116.74</v>
      </c>
      <c r="F30" s="106">
        <v>12609.17</v>
      </c>
      <c r="G30" s="106">
        <v>10139.25</v>
      </c>
      <c r="H30" s="106">
        <v>13638.42</v>
      </c>
      <c r="I30" s="99">
        <v>14375.45</v>
      </c>
      <c r="J30" s="99">
        <v>18641.14</v>
      </c>
      <c r="K30" s="141">
        <v>14239.1</v>
      </c>
      <c r="L30" s="141">
        <v>19718.46</v>
      </c>
      <c r="M30" s="141">
        <v>11665.84</v>
      </c>
      <c r="N30" s="141">
        <v>13052.6</v>
      </c>
    </row>
    <row r="31" spans="1:14">
      <c r="A31" s="245" t="s">
        <v>215</v>
      </c>
      <c r="B31" s="108">
        <v>10176.82</v>
      </c>
      <c r="C31" s="108">
        <v>10896.56</v>
      </c>
      <c r="D31" s="108">
        <v>11907.84</v>
      </c>
      <c r="E31" s="108">
        <v>12173.6</v>
      </c>
      <c r="F31" s="108">
        <v>12398.17</v>
      </c>
      <c r="G31" s="108">
        <v>12465.91</v>
      </c>
      <c r="H31" s="108">
        <v>12887.7</v>
      </c>
      <c r="I31" s="142">
        <v>13217.92</v>
      </c>
      <c r="J31" s="142">
        <v>13307.69</v>
      </c>
      <c r="K31" s="143">
        <v>12878.11</v>
      </c>
      <c r="L31" s="143">
        <v>13359.1</v>
      </c>
      <c r="M31" s="143">
        <v>13598.71</v>
      </c>
      <c r="N31" s="143">
        <v>13761.4</v>
      </c>
    </row>
    <row r="32" spans="1:14">
      <c r="A32" s="243" t="s">
        <v>207</v>
      </c>
      <c r="B32" s="106">
        <v>10173.82</v>
      </c>
      <c r="C32" s="106">
        <v>10897.01</v>
      </c>
      <c r="D32" s="106">
        <v>11902.66</v>
      </c>
      <c r="E32" s="106">
        <v>12165.55</v>
      </c>
      <c r="F32" s="106">
        <v>12396.02</v>
      </c>
      <c r="G32" s="106">
        <v>12462.42</v>
      </c>
      <c r="H32" s="106">
        <v>12890.08</v>
      </c>
      <c r="I32" s="99">
        <v>13220.22</v>
      </c>
      <c r="J32" s="99">
        <v>13305.93</v>
      </c>
      <c r="K32" s="141">
        <v>12881.14</v>
      </c>
      <c r="L32" s="141">
        <v>13360.22</v>
      </c>
      <c r="M32" s="141">
        <v>13599.49</v>
      </c>
      <c r="N32" s="141">
        <v>13762.15</v>
      </c>
    </row>
    <row r="33" spans="1:14">
      <c r="A33" s="246" t="s">
        <v>208</v>
      </c>
      <c r="B33" s="109">
        <v>15359.9</v>
      </c>
      <c r="C33" s="109">
        <v>10492.65</v>
      </c>
      <c r="D33" s="109">
        <v>16740.580000000002</v>
      </c>
      <c r="E33" s="109">
        <v>15339.75</v>
      </c>
      <c r="F33" s="109">
        <v>14115.91</v>
      </c>
      <c r="G33" s="109">
        <v>16484.37</v>
      </c>
      <c r="H33" s="109">
        <v>10527.35</v>
      </c>
      <c r="I33" s="144">
        <v>10733.96</v>
      </c>
      <c r="J33" s="144">
        <v>15053.82</v>
      </c>
      <c r="K33" s="145">
        <v>12485.31</v>
      </c>
      <c r="L33" s="145">
        <v>10336.290000000001</v>
      </c>
      <c r="M33" s="145">
        <v>9052.7099999999991</v>
      </c>
      <c r="N33" s="145">
        <v>8788.2099999999991</v>
      </c>
    </row>
    <row r="34" spans="1:14">
      <c r="A34" s="243" t="s">
        <v>216</v>
      </c>
      <c r="B34" s="106">
        <v>14669.09</v>
      </c>
      <c r="C34" s="106">
        <v>16693.86</v>
      </c>
      <c r="D34" s="106">
        <v>17212.919999999998</v>
      </c>
      <c r="E34" s="106">
        <v>17554.490000000002</v>
      </c>
      <c r="F34" s="106">
        <v>18791.02</v>
      </c>
      <c r="G34" s="106">
        <v>17815.810000000001</v>
      </c>
      <c r="H34" s="106">
        <v>17865.3</v>
      </c>
      <c r="I34" s="99">
        <v>18644.080000000002</v>
      </c>
      <c r="J34" s="99">
        <v>17816.580000000002</v>
      </c>
      <c r="K34" s="141">
        <v>16700.560000000001</v>
      </c>
      <c r="L34" s="141">
        <v>17089.36</v>
      </c>
      <c r="M34" s="141">
        <v>17145.439999999999</v>
      </c>
      <c r="N34" s="141">
        <v>17291.439999999999</v>
      </c>
    </row>
    <row r="35" spans="1:14">
      <c r="A35" s="243" t="s">
        <v>207</v>
      </c>
      <c r="B35" s="106">
        <v>12553.61</v>
      </c>
      <c r="C35" s="106">
        <v>14397.51</v>
      </c>
      <c r="D35" s="106">
        <v>14903.09</v>
      </c>
      <c r="E35" s="106">
        <v>15723.81</v>
      </c>
      <c r="F35" s="106">
        <v>16836.38</v>
      </c>
      <c r="G35" s="106">
        <v>15914.66</v>
      </c>
      <c r="H35" s="106">
        <v>16259.92</v>
      </c>
      <c r="I35" s="99">
        <v>16934.09</v>
      </c>
      <c r="J35" s="99">
        <v>16685.3</v>
      </c>
      <c r="K35" s="141">
        <v>15545.98</v>
      </c>
      <c r="L35" s="141">
        <v>16299.81</v>
      </c>
      <c r="M35" s="141">
        <v>16498.509999999998</v>
      </c>
      <c r="N35" s="141">
        <v>16742.91</v>
      </c>
    </row>
    <row r="36" spans="1:14">
      <c r="A36" s="243" t="s">
        <v>208</v>
      </c>
      <c r="B36" s="106">
        <v>24577.200000000001</v>
      </c>
      <c r="C36" s="106">
        <v>26852.79</v>
      </c>
      <c r="D36" s="106">
        <v>26909.16</v>
      </c>
      <c r="E36" s="106">
        <v>24571.98</v>
      </c>
      <c r="F36" s="106">
        <v>26162.23</v>
      </c>
      <c r="G36" s="106">
        <v>25377.89</v>
      </c>
      <c r="H36" s="106">
        <v>24573.82</v>
      </c>
      <c r="I36" s="99">
        <v>25654.67</v>
      </c>
      <c r="J36" s="99">
        <v>23221.66</v>
      </c>
      <c r="K36" s="141">
        <v>22081.39</v>
      </c>
      <c r="L36" s="141">
        <v>21265.19</v>
      </c>
      <c r="M36" s="141">
        <v>20535.41</v>
      </c>
      <c r="N36" s="141">
        <v>20379.849999999999</v>
      </c>
    </row>
    <row r="37" spans="1:14">
      <c r="A37" s="245" t="s">
        <v>217</v>
      </c>
      <c r="B37" s="108">
        <v>8102.32</v>
      </c>
      <c r="C37" s="108">
        <v>9202.94</v>
      </c>
      <c r="D37" s="108">
        <v>10165.91</v>
      </c>
      <c r="E37" s="108">
        <v>10725.84</v>
      </c>
      <c r="F37" s="108">
        <v>10407.94</v>
      </c>
      <c r="G37" s="108">
        <v>10818.17</v>
      </c>
      <c r="H37" s="108">
        <v>11099.04</v>
      </c>
      <c r="I37" s="142">
        <v>11236.92</v>
      </c>
      <c r="J37" s="142">
        <v>10652.59</v>
      </c>
      <c r="K37" s="143">
        <v>10841.45</v>
      </c>
      <c r="L37" s="143">
        <v>11701.12</v>
      </c>
      <c r="M37" s="143">
        <v>12008.21</v>
      </c>
      <c r="N37" s="143">
        <v>12511.87</v>
      </c>
    </row>
    <row r="38" spans="1:14">
      <c r="A38" s="243" t="s">
        <v>207</v>
      </c>
      <c r="B38" s="106">
        <v>8113.24</v>
      </c>
      <c r="C38" s="106">
        <v>9202.4699999999993</v>
      </c>
      <c r="D38" s="106">
        <v>10171.99</v>
      </c>
      <c r="E38" s="106">
        <v>10736.22</v>
      </c>
      <c r="F38" s="106">
        <v>10414.719999999999</v>
      </c>
      <c r="G38" s="106">
        <v>10821.27</v>
      </c>
      <c r="H38" s="106">
        <v>11087.36</v>
      </c>
      <c r="I38" s="99">
        <v>11232.93</v>
      </c>
      <c r="J38" s="99">
        <v>10656.19</v>
      </c>
      <c r="K38" s="141">
        <v>10850.86</v>
      </c>
      <c r="L38" s="141">
        <v>11701.87</v>
      </c>
      <c r="M38" s="141">
        <v>12010.62</v>
      </c>
      <c r="N38" s="141">
        <v>12513.2</v>
      </c>
    </row>
    <row r="39" spans="1:14">
      <c r="A39" s="246" t="s">
        <v>208</v>
      </c>
      <c r="B39" s="109">
        <v>5830.33</v>
      </c>
      <c r="C39" s="109">
        <v>8672.7999999999993</v>
      </c>
      <c r="D39" s="109">
        <v>8934.07</v>
      </c>
      <c r="E39" s="109">
        <v>7992.86</v>
      </c>
      <c r="F39" s="109">
        <v>8642.2900000000009</v>
      </c>
      <c r="G39" s="109">
        <v>10124.1</v>
      </c>
      <c r="H39" s="109">
        <v>14693.52</v>
      </c>
      <c r="I39" s="144">
        <v>13556.56</v>
      </c>
      <c r="J39" s="144">
        <v>9615.51</v>
      </c>
      <c r="K39" s="145">
        <v>8918.2199999999993</v>
      </c>
      <c r="L39" s="145">
        <v>12216.79</v>
      </c>
      <c r="M39" s="145">
        <v>10283.34</v>
      </c>
      <c r="N39" s="145">
        <v>11955.36</v>
      </c>
    </row>
    <row r="40" spans="1:14">
      <c r="A40" s="243" t="s">
        <v>218</v>
      </c>
      <c r="B40" s="106">
        <v>24269.29</v>
      </c>
      <c r="C40" s="106">
        <v>24519.119999999999</v>
      </c>
      <c r="D40" s="106">
        <v>26882.79</v>
      </c>
      <c r="E40" s="106">
        <v>25225.71</v>
      </c>
      <c r="F40" s="106">
        <v>27947.62</v>
      </c>
      <c r="G40" s="106">
        <v>26979.77</v>
      </c>
      <c r="H40" s="106">
        <v>26055.39</v>
      </c>
      <c r="I40" s="99">
        <v>30593.439999999999</v>
      </c>
      <c r="J40" s="99">
        <v>31008.97</v>
      </c>
      <c r="K40" s="141">
        <v>28954.29</v>
      </c>
      <c r="L40" s="141">
        <v>28750.61</v>
      </c>
      <c r="M40" s="141">
        <v>30278.2</v>
      </c>
      <c r="N40" s="141">
        <v>30953.3</v>
      </c>
    </row>
    <row r="41" spans="1:14">
      <c r="A41" s="243" t="s">
        <v>207</v>
      </c>
      <c r="B41" s="106">
        <v>23515.119999999999</v>
      </c>
      <c r="C41" s="106">
        <v>23440.959999999999</v>
      </c>
      <c r="D41" s="106">
        <v>25184.02</v>
      </c>
      <c r="E41" s="106">
        <v>24538.74</v>
      </c>
      <c r="F41" s="106">
        <v>26863.59</v>
      </c>
      <c r="G41" s="106">
        <v>25736.720000000001</v>
      </c>
      <c r="H41" s="106">
        <v>25364.799999999999</v>
      </c>
      <c r="I41" s="99">
        <v>30796.720000000001</v>
      </c>
      <c r="J41" s="99">
        <v>30349.279999999999</v>
      </c>
      <c r="K41" s="141">
        <v>28041.040000000001</v>
      </c>
      <c r="L41" s="141">
        <v>28134.799999999999</v>
      </c>
      <c r="M41" s="141">
        <v>29883.18</v>
      </c>
      <c r="N41" s="141">
        <v>30873.33</v>
      </c>
    </row>
    <row r="42" spans="1:14">
      <c r="A42" s="243" t="s">
        <v>208</v>
      </c>
      <c r="B42" s="106">
        <v>28112.84</v>
      </c>
      <c r="C42" s="106">
        <v>29433.66</v>
      </c>
      <c r="D42" s="106">
        <v>34478.75</v>
      </c>
      <c r="E42" s="106">
        <v>28443.49</v>
      </c>
      <c r="F42" s="106">
        <v>33468.11</v>
      </c>
      <c r="G42" s="106">
        <v>33427.65</v>
      </c>
      <c r="H42" s="106">
        <v>29970.32</v>
      </c>
      <c r="I42" s="99">
        <v>29551.4</v>
      </c>
      <c r="J42" s="99">
        <v>35217.93</v>
      </c>
      <c r="K42" s="141">
        <v>35381.56</v>
      </c>
      <c r="L42" s="141">
        <v>33075.480000000003</v>
      </c>
      <c r="M42" s="141">
        <v>32980.82</v>
      </c>
      <c r="N42" s="141">
        <v>31466.01</v>
      </c>
    </row>
    <row r="43" spans="1:14">
      <c r="A43" s="245" t="s">
        <v>219</v>
      </c>
      <c r="B43" s="108">
        <v>22790.52</v>
      </c>
      <c r="C43" s="108">
        <v>24824.15</v>
      </c>
      <c r="D43" s="108">
        <v>26283.67</v>
      </c>
      <c r="E43" s="108">
        <v>23972.21</v>
      </c>
      <c r="F43" s="108">
        <v>24960.04</v>
      </c>
      <c r="G43" s="108">
        <v>24213.360000000001</v>
      </c>
      <c r="H43" s="108">
        <v>24570.1</v>
      </c>
      <c r="I43" s="142">
        <v>25593.27</v>
      </c>
      <c r="J43" s="142">
        <v>26460.21</v>
      </c>
      <c r="K43" s="143">
        <v>26245.62</v>
      </c>
      <c r="L43" s="143">
        <v>26701.8</v>
      </c>
      <c r="M43" s="143">
        <v>26914.12</v>
      </c>
      <c r="N43" s="143">
        <v>27457.26</v>
      </c>
    </row>
    <row r="44" spans="1:14">
      <c r="A44" s="243" t="s">
        <v>207</v>
      </c>
      <c r="B44" s="106">
        <v>22600.720000000001</v>
      </c>
      <c r="C44" s="106">
        <v>24703.16</v>
      </c>
      <c r="D44" s="106">
        <v>25991.78</v>
      </c>
      <c r="E44" s="106">
        <v>23420.31</v>
      </c>
      <c r="F44" s="106">
        <v>23681.07</v>
      </c>
      <c r="G44" s="106">
        <v>23331.59</v>
      </c>
      <c r="H44" s="106">
        <v>23633.360000000001</v>
      </c>
      <c r="I44" s="99">
        <v>25392.46</v>
      </c>
      <c r="J44" s="99">
        <v>25579.4</v>
      </c>
      <c r="K44" s="141">
        <v>25945.59</v>
      </c>
      <c r="L44" s="141">
        <v>26735.05</v>
      </c>
      <c r="M44" s="141">
        <v>26861.83</v>
      </c>
      <c r="N44" s="141">
        <v>27194.71</v>
      </c>
    </row>
    <row r="45" spans="1:14">
      <c r="A45" s="246" t="s">
        <v>208</v>
      </c>
      <c r="B45" s="109">
        <v>23533.23</v>
      </c>
      <c r="C45" s="109">
        <v>25293.42</v>
      </c>
      <c r="D45" s="109">
        <v>27419.63</v>
      </c>
      <c r="E45" s="109">
        <v>26304.75</v>
      </c>
      <c r="F45" s="109">
        <v>30317.35</v>
      </c>
      <c r="G45" s="109">
        <v>27673.89</v>
      </c>
      <c r="H45" s="109">
        <v>28297.65</v>
      </c>
      <c r="I45" s="144">
        <v>26403.5</v>
      </c>
      <c r="J45" s="144">
        <v>30107.17</v>
      </c>
      <c r="K45" s="145">
        <v>28166.79</v>
      </c>
      <c r="L45" s="145">
        <v>26534.74</v>
      </c>
      <c r="M45" s="145">
        <v>27103.38</v>
      </c>
      <c r="N45" s="145">
        <v>29000.7</v>
      </c>
    </row>
    <row r="46" spans="1:14">
      <c r="A46" s="243" t="s">
        <v>220</v>
      </c>
      <c r="B46" s="106">
        <v>14596.98</v>
      </c>
      <c r="C46" s="106">
        <v>16578.599999999999</v>
      </c>
      <c r="D46" s="106">
        <v>14861.05</v>
      </c>
      <c r="E46" s="106">
        <v>15540.17</v>
      </c>
      <c r="F46" s="106">
        <v>15151.89</v>
      </c>
      <c r="G46" s="106">
        <v>15971.06</v>
      </c>
      <c r="H46" s="106">
        <v>16472.2</v>
      </c>
      <c r="I46" s="99">
        <v>17010.080000000002</v>
      </c>
      <c r="J46" s="99">
        <v>18080.599999999999</v>
      </c>
      <c r="K46" s="141">
        <v>15506.47</v>
      </c>
      <c r="L46" s="141">
        <v>14845.43</v>
      </c>
      <c r="M46" s="141">
        <v>15382.25</v>
      </c>
      <c r="N46" s="141">
        <v>15585</v>
      </c>
    </row>
    <row r="47" spans="1:14">
      <c r="A47" s="243" t="s">
        <v>207</v>
      </c>
      <c r="B47" s="106">
        <v>14541.24</v>
      </c>
      <c r="C47" s="106">
        <v>16585.5</v>
      </c>
      <c r="D47" s="106">
        <v>14912.4</v>
      </c>
      <c r="E47" s="106">
        <v>15526.45</v>
      </c>
      <c r="F47" s="106">
        <v>15154.34</v>
      </c>
      <c r="G47" s="106">
        <v>15975.81</v>
      </c>
      <c r="H47" s="106">
        <v>16472.2</v>
      </c>
      <c r="I47" s="99">
        <v>17003.34</v>
      </c>
      <c r="J47" s="99">
        <v>18078.54</v>
      </c>
      <c r="K47" s="141">
        <v>15506.47</v>
      </c>
      <c r="L47" s="141">
        <v>14845.43</v>
      </c>
      <c r="M47" s="141">
        <v>15381.57</v>
      </c>
      <c r="N47" s="141">
        <v>15584.97</v>
      </c>
    </row>
    <row r="48" spans="1:14">
      <c r="A48" s="243" t="s">
        <v>208</v>
      </c>
      <c r="B48" s="106">
        <v>12060.13</v>
      </c>
      <c r="C48" s="106">
        <v>2000</v>
      </c>
      <c r="D48" s="106">
        <v>9818.07</v>
      </c>
      <c r="E48" s="106">
        <v>2594.42</v>
      </c>
      <c r="F48" s="106">
        <v>2250</v>
      </c>
      <c r="G48" s="106">
        <v>3750</v>
      </c>
      <c r="H48" s="106">
        <v>0</v>
      </c>
      <c r="I48" s="99">
        <v>5000</v>
      </c>
      <c r="J48" s="99">
        <v>9500</v>
      </c>
      <c r="K48" s="141">
        <v>6199.77</v>
      </c>
      <c r="L48" s="141">
        <v>0</v>
      </c>
      <c r="M48" s="141">
        <v>4000</v>
      </c>
      <c r="N48" s="141">
        <v>3750</v>
      </c>
    </row>
    <row r="49" spans="1:14">
      <c r="A49" s="245" t="s">
        <v>221</v>
      </c>
      <c r="B49" s="108">
        <v>19837.439999999999</v>
      </c>
      <c r="C49" s="108">
        <v>20701.36</v>
      </c>
      <c r="D49" s="108">
        <v>21669.05</v>
      </c>
      <c r="E49" s="108">
        <v>22804.93</v>
      </c>
      <c r="F49" s="108">
        <v>22594.23</v>
      </c>
      <c r="G49" s="108">
        <v>23199.11</v>
      </c>
      <c r="H49" s="108">
        <v>24581.66</v>
      </c>
      <c r="I49" s="142">
        <v>22807.38</v>
      </c>
      <c r="J49" s="142">
        <v>23570.34</v>
      </c>
      <c r="K49" s="143">
        <v>23438.97</v>
      </c>
      <c r="L49" s="143">
        <v>23489.19</v>
      </c>
      <c r="M49" s="143">
        <v>23695.3</v>
      </c>
      <c r="N49" s="143">
        <v>24036.95</v>
      </c>
    </row>
    <row r="50" spans="1:14">
      <c r="A50" s="243" t="s">
        <v>207</v>
      </c>
      <c r="B50" s="106">
        <v>20791.86</v>
      </c>
      <c r="C50" s="106">
        <v>21732.11</v>
      </c>
      <c r="D50" s="106">
        <v>22949.67</v>
      </c>
      <c r="E50" s="106">
        <v>24751.56</v>
      </c>
      <c r="F50" s="106">
        <v>23755.22</v>
      </c>
      <c r="G50" s="106">
        <v>24085.37</v>
      </c>
      <c r="H50" s="106">
        <v>25471.94</v>
      </c>
      <c r="I50" s="99">
        <v>23242.67</v>
      </c>
      <c r="J50" s="99">
        <v>24195.200000000001</v>
      </c>
      <c r="K50" s="141">
        <v>24149.9</v>
      </c>
      <c r="L50" s="141">
        <v>24164.720000000001</v>
      </c>
      <c r="M50" s="141">
        <v>24442.58</v>
      </c>
      <c r="N50" s="141">
        <v>24415.78</v>
      </c>
    </row>
    <row r="51" spans="1:14">
      <c r="A51" s="246" t="s">
        <v>208</v>
      </c>
      <c r="B51" s="109">
        <v>14116.17</v>
      </c>
      <c r="C51" s="109">
        <v>16262.41</v>
      </c>
      <c r="D51" s="109">
        <v>16053.89</v>
      </c>
      <c r="E51" s="109">
        <v>15400.84</v>
      </c>
      <c r="F51" s="109">
        <v>17400.03</v>
      </c>
      <c r="G51" s="109">
        <v>19655.32</v>
      </c>
      <c r="H51" s="109">
        <v>20045.14</v>
      </c>
      <c r="I51" s="144">
        <v>19999.439999999999</v>
      </c>
      <c r="J51" s="144">
        <v>19755.64</v>
      </c>
      <c r="K51" s="145">
        <v>18255.87</v>
      </c>
      <c r="L51" s="145">
        <v>19627.87</v>
      </c>
      <c r="M51" s="145">
        <v>19492.7</v>
      </c>
      <c r="N51" s="145">
        <v>21549.81</v>
      </c>
    </row>
    <row r="52" spans="1:14">
      <c r="A52" s="243" t="s">
        <v>222</v>
      </c>
      <c r="B52" s="106">
        <v>10941.32</v>
      </c>
      <c r="C52" s="106">
        <v>11537.3</v>
      </c>
      <c r="D52" s="106">
        <v>12081.06</v>
      </c>
      <c r="E52" s="106">
        <v>12580.36</v>
      </c>
      <c r="F52" s="106">
        <v>12626.2</v>
      </c>
      <c r="G52" s="106">
        <v>12266.27</v>
      </c>
      <c r="H52" s="106">
        <v>12738</v>
      </c>
      <c r="I52" s="99">
        <v>13023.73</v>
      </c>
      <c r="J52" s="99">
        <v>12488.97</v>
      </c>
      <c r="K52" s="141">
        <v>12806.02</v>
      </c>
      <c r="L52" s="141">
        <v>13062.78</v>
      </c>
      <c r="M52" s="141">
        <v>13509.14</v>
      </c>
      <c r="N52" s="141">
        <v>14010.77</v>
      </c>
    </row>
    <row r="53" spans="1:14">
      <c r="A53" s="243" t="s">
        <v>207</v>
      </c>
      <c r="B53" s="106">
        <v>10911.96</v>
      </c>
      <c r="C53" s="106">
        <v>11515.28</v>
      </c>
      <c r="D53" s="106">
        <v>12063.41</v>
      </c>
      <c r="E53" s="106">
        <v>12568.73</v>
      </c>
      <c r="F53" s="106">
        <v>12613.58</v>
      </c>
      <c r="G53" s="106">
        <v>12255.05</v>
      </c>
      <c r="H53" s="106">
        <v>12728.15</v>
      </c>
      <c r="I53" s="99">
        <v>13007.34</v>
      </c>
      <c r="J53" s="99">
        <v>12439.81</v>
      </c>
      <c r="K53" s="141">
        <v>12729.39</v>
      </c>
      <c r="L53" s="141">
        <v>13036.15</v>
      </c>
      <c r="M53" s="141">
        <v>13503.7</v>
      </c>
      <c r="N53" s="141">
        <v>14016.53</v>
      </c>
    </row>
    <row r="54" spans="1:14">
      <c r="A54" s="243" t="s">
        <v>208</v>
      </c>
      <c r="B54" s="106">
        <v>14330.12</v>
      </c>
      <c r="C54" s="106">
        <v>11739.1</v>
      </c>
      <c r="D54" s="106">
        <v>15656.51</v>
      </c>
      <c r="E54" s="106">
        <v>14186.39</v>
      </c>
      <c r="F54" s="106">
        <v>14083.92</v>
      </c>
      <c r="G54" s="106">
        <v>14042.12</v>
      </c>
      <c r="H54" s="106">
        <v>13612.7</v>
      </c>
      <c r="I54" s="99">
        <v>17400.04</v>
      </c>
      <c r="J54" s="99">
        <v>18936.400000000001</v>
      </c>
      <c r="K54" s="141">
        <v>17872.29</v>
      </c>
      <c r="L54" s="141">
        <v>16133.07</v>
      </c>
      <c r="M54" s="141">
        <v>15096</v>
      </c>
      <c r="N54" s="141">
        <v>13994.43</v>
      </c>
    </row>
    <row r="55" spans="1:14">
      <c r="A55" s="245" t="s">
        <v>223</v>
      </c>
      <c r="B55" s="108">
        <v>14337.84</v>
      </c>
      <c r="C55" s="108">
        <v>15123.24</v>
      </c>
      <c r="D55" s="108">
        <v>16219.26</v>
      </c>
      <c r="E55" s="108">
        <v>16766.77</v>
      </c>
      <c r="F55" s="108">
        <v>17064.04</v>
      </c>
      <c r="G55" s="108">
        <v>17428.46</v>
      </c>
      <c r="H55" s="108">
        <v>17978.810000000001</v>
      </c>
      <c r="I55" s="142">
        <v>18088.34</v>
      </c>
      <c r="J55" s="142">
        <v>18271.650000000001</v>
      </c>
      <c r="K55" s="143">
        <v>18217.54</v>
      </c>
      <c r="L55" s="143">
        <v>19270.57</v>
      </c>
      <c r="M55" s="143">
        <v>19045.43</v>
      </c>
      <c r="N55" s="143">
        <v>18846.95</v>
      </c>
    </row>
    <row r="56" spans="1:14">
      <c r="A56" s="243" t="s">
        <v>207</v>
      </c>
      <c r="B56" s="106">
        <v>12345.99</v>
      </c>
      <c r="C56" s="106">
        <v>8611.56</v>
      </c>
      <c r="D56" s="106">
        <v>0</v>
      </c>
      <c r="E56" s="106">
        <v>0</v>
      </c>
      <c r="F56" s="106">
        <v>0</v>
      </c>
      <c r="G56" s="106">
        <v>2000</v>
      </c>
      <c r="H56" s="106">
        <v>9235.3700000000008</v>
      </c>
      <c r="I56" s="99">
        <v>21320.799999999999</v>
      </c>
      <c r="J56" s="99">
        <v>22396.22</v>
      </c>
      <c r="K56" s="141">
        <v>7500</v>
      </c>
      <c r="L56" s="141">
        <v>0</v>
      </c>
      <c r="M56" s="141">
        <v>0</v>
      </c>
      <c r="N56" s="141">
        <v>3250</v>
      </c>
    </row>
    <row r="57" spans="1:14">
      <c r="A57" s="246" t="s">
        <v>208</v>
      </c>
      <c r="B57" s="109">
        <v>14359.72</v>
      </c>
      <c r="C57" s="109">
        <v>15132.54</v>
      </c>
      <c r="D57" s="109">
        <v>16219.26</v>
      </c>
      <c r="E57" s="109">
        <v>16766.77</v>
      </c>
      <c r="F57" s="109">
        <v>17064.04</v>
      </c>
      <c r="G57" s="109">
        <v>17428.55</v>
      </c>
      <c r="H57" s="109">
        <v>17977.16</v>
      </c>
      <c r="I57" s="144">
        <v>18068.98</v>
      </c>
      <c r="J57" s="144">
        <v>18242.41</v>
      </c>
      <c r="K57" s="145">
        <v>18176.46</v>
      </c>
      <c r="L57" s="145">
        <v>19270.57</v>
      </c>
      <c r="M57" s="145">
        <v>19045.43</v>
      </c>
      <c r="N57" s="145">
        <v>18847.84</v>
      </c>
    </row>
    <row r="58" spans="1:14">
      <c r="A58" s="243" t="s">
        <v>224</v>
      </c>
      <c r="B58" s="106">
        <v>20123.32</v>
      </c>
      <c r="C58" s="106">
        <v>20707.099999999999</v>
      </c>
      <c r="D58" s="106">
        <v>22957.54</v>
      </c>
      <c r="E58" s="106">
        <v>23662.06</v>
      </c>
      <c r="F58" s="106">
        <v>23832.66</v>
      </c>
      <c r="G58" s="106">
        <v>23736.18</v>
      </c>
      <c r="H58" s="106">
        <v>23629.53</v>
      </c>
      <c r="I58" s="99">
        <v>23355.39</v>
      </c>
      <c r="J58" s="99">
        <v>23673.58</v>
      </c>
      <c r="K58" s="141">
        <v>24043.61</v>
      </c>
      <c r="L58" s="141">
        <v>23708.17</v>
      </c>
      <c r="M58" s="141">
        <v>22997.7</v>
      </c>
      <c r="N58" s="141">
        <v>23202.68</v>
      </c>
    </row>
    <row r="59" spans="1:14">
      <c r="A59" s="243" t="s">
        <v>207</v>
      </c>
      <c r="B59" s="106">
        <v>13456.57</v>
      </c>
      <c r="C59" s="106">
        <v>14103.85</v>
      </c>
      <c r="D59" s="106">
        <v>16180.51</v>
      </c>
      <c r="E59" s="106">
        <v>17322.509999999998</v>
      </c>
      <c r="F59" s="106">
        <v>16850.05</v>
      </c>
      <c r="G59" s="106">
        <v>17107.740000000002</v>
      </c>
      <c r="H59" s="106">
        <v>18049.259999999998</v>
      </c>
      <c r="I59" s="99">
        <v>18750.150000000001</v>
      </c>
      <c r="J59" s="99">
        <v>18767.66</v>
      </c>
      <c r="K59" s="141">
        <v>18811.669999999998</v>
      </c>
      <c r="L59" s="141">
        <v>18617.55</v>
      </c>
      <c r="M59" s="141">
        <v>18354.77</v>
      </c>
      <c r="N59" s="141">
        <v>18885.54</v>
      </c>
    </row>
    <row r="60" spans="1:14">
      <c r="A60" s="243" t="s">
        <v>208</v>
      </c>
      <c r="B60" s="106">
        <v>21567.86</v>
      </c>
      <c r="C60" s="106">
        <v>22092.01</v>
      </c>
      <c r="D60" s="106">
        <v>24585.51</v>
      </c>
      <c r="E60" s="106">
        <v>25222.83</v>
      </c>
      <c r="F60" s="106">
        <v>25652.28</v>
      </c>
      <c r="G60" s="106">
        <v>25543.279999999999</v>
      </c>
      <c r="H60" s="106">
        <v>25239.77</v>
      </c>
      <c r="I60" s="99">
        <v>24850.87</v>
      </c>
      <c r="J60" s="99">
        <v>25324.99</v>
      </c>
      <c r="K60" s="141">
        <v>25386.38</v>
      </c>
      <c r="L60" s="141">
        <v>25005.25</v>
      </c>
      <c r="M60" s="141">
        <v>24287.62</v>
      </c>
      <c r="N60" s="141">
        <v>24470.69</v>
      </c>
    </row>
    <row r="61" spans="1:14">
      <c r="A61" s="245" t="s">
        <v>225</v>
      </c>
      <c r="B61" s="108">
        <v>15370</v>
      </c>
      <c r="C61" s="108">
        <v>16016.77</v>
      </c>
      <c r="D61" s="108">
        <v>16853.07</v>
      </c>
      <c r="E61" s="108">
        <v>17757.12</v>
      </c>
      <c r="F61" s="108">
        <v>18787.32</v>
      </c>
      <c r="G61" s="108">
        <v>18332.78</v>
      </c>
      <c r="H61" s="108">
        <v>18637.650000000001</v>
      </c>
      <c r="I61" s="142">
        <v>19219.189999999999</v>
      </c>
      <c r="J61" s="142">
        <v>19366.13</v>
      </c>
      <c r="K61" s="143">
        <v>19552.41</v>
      </c>
      <c r="L61" s="143">
        <v>20543.740000000002</v>
      </c>
      <c r="M61" s="143">
        <v>20516.29</v>
      </c>
      <c r="N61" s="143">
        <v>20618.22</v>
      </c>
    </row>
    <row r="62" spans="1:14">
      <c r="A62" s="243" t="s">
        <v>207</v>
      </c>
      <c r="B62" s="106">
        <v>16454.13</v>
      </c>
      <c r="C62" s="106">
        <v>17208.39</v>
      </c>
      <c r="D62" s="106">
        <v>16959.47</v>
      </c>
      <c r="E62" s="106">
        <v>19222.009999999998</v>
      </c>
      <c r="F62" s="106">
        <v>19591.29</v>
      </c>
      <c r="G62" s="106">
        <v>17884.48</v>
      </c>
      <c r="H62" s="106">
        <v>18336.91</v>
      </c>
      <c r="I62" s="99">
        <v>17449.89</v>
      </c>
      <c r="J62" s="99">
        <v>17314</v>
      </c>
      <c r="K62" s="141">
        <v>18345.68</v>
      </c>
      <c r="L62" s="141">
        <v>20586.86</v>
      </c>
      <c r="M62" s="141">
        <v>20167.560000000001</v>
      </c>
      <c r="N62" s="141">
        <v>20668.03</v>
      </c>
    </row>
    <row r="63" spans="1:14">
      <c r="A63" s="246" t="s">
        <v>208</v>
      </c>
      <c r="B63" s="109">
        <v>15105.3</v>
      </c>
      <c r="C63" s="109">
        <v>15730.02</v>
      </c>
      <c r="D63" s="109">
        <v>16826.23</v>
      </c>
      <c r="E63" s="109">
        <v>17330.810000000001</v>
      </c>
      <c r="F63" s="109">
        <v>18522.89</v>
      </c>
      <c r="G63" s="109">
        <v>18496.45</v>
      </c>
      <c r="H63" s="109">
        <v>18706.05</v>
      </c>
      <c r="I63" s="144">
        <v>19683.990000000002</v>
      </c>
      <c r="J63" s="144">
        <v>19921.810000000001</v>
      </c>
      <c r="K63" s="145">
        <v>20031.060000000001</v>
      </c>
      <c r="L63" s="145">
        <v>20537.36</v>
      </c>
      <c r="M63" s="145">
        <v>20656.29</v>
      </c>
      <c r="N63" s="145">
        <v>20614.580000000002</v>
      </c>
    </row>
    <row r="64" spans="1:14">
      <c r="A64" s="243" t="s">
        <v>226</v>
      </c>
      <c r="B64" s="106">
        <v>9659.33</v>
      </c>
      <c r="C64" s="106">
        <v>9560.43</v>
      </c>
      <c r="D64" s="106">
        <v>10037.73</v>
      </c>
      <c r="E64" s="106">
        <v>11085.06</v>
      </c>
      <c r="F64" s="106">
        <v>10892.31</v>
      </c>
      <c r="G64" s="106">
        <v>11673.48</v>
      </c>
      <c r="H64" s="106">
        <v>12285.14</v>
      </c>
      <c r="I64" s="99">
        <v>12394.61</v>
      </c>
      <c r="J64" s="99">
        <v>12376.37</v>
      </c>
      <c r="K64" s="141">
        <v>13071.54</v>
      </c>
      <c r="L64" s="141">
        <v>13940.13</v>
      </c>
      <c r="M64" s="141">
        <v>13499.58</v>
      </c>
      <c r="N64" s="141">
        <v>13831.06</v>
      </c>
    </row>
    <row r="65" spans="1:14">
      <c r="A65" s="243" t="s">
        <v>227</v>
      </c>
      <c r="B65" s="106">
        <v>9368.31</v>
      </c>
      <c r="C65" s="106">
        <v>9439.6299999999992</v>
      </c>
      <c r="D65" s="106">
        <v>9749.6</v>
      </c>
      <c r="E65" s="106">
        <v>10757.45</v>
      </c>
      <c r="F65" s="106">
        <v>10563.88</v>
      </c>
      <c r="G65" s="106">
        <v>11624.23</v>
      </c>
      <c r="H65" s="106">
        <v>12370.54</v>
      </c>
      <c r="I65" s="99">
        <v>12103.46</v>
      </c>
      <c r="J65" s="99">
        <v>12334.77</v>
      </c>
      <c r="K65" s="141">
        <v>12880.02</v>
      </c>
      <c r="L65" s="141">
        <v>14011.2</v>
      </c>
      <c r="M65" s="141">
        <v>12807.17</v>
      </c>
      <c r="N65" s="141">
        <v>13510.21</v>
      </c>
    </row>
    <row r="66" spans="1:14">
      <c r="A66" s="243" t="s">
        <v>208</v>
      </c>
      <c r="B66" s="106">
        <v>11173.71</v>
      </c>
      <c r="C66" s="106">
        <v>10207.65</v>
      </c>
      <c r="D66" s="106">
        <v>11161.43</v>
      </c>
      <c r="E66" s="106">
        <v>13027.7</v>
      </c>
      <c r="F66" s="106">
        <v>12668.3</v>
      </c>
      <c r="G66" s="106">
        <v>11995.41</v>
      </c>
      <c r="H66" s="106">
        <v>11960.86</v>
      </c>
      <c r="I66" s="99">
        <v>13662.1</v>
      </c>
      <c r="J66" s="99">
        <v>12619.97</v>
      </c>
      <c r="K66" s="141">
        <v>13678.17</v>
      </c>
      <c r="L66" s="141">
        <v>13762.15</v>
      </c>
      <c r="M66" s="141">
        <v>16874.41</v>
      </c>
      <c r="N66" s="141">
        <v>15291.91</v>
      </c>
    </row>
    <row r="67" spans="1:14">
      <c r="A67" s="245" t="s">
        <v>228</v>
      </c>
      <c r="B67" s="108">
        <v>8166.56</v>
      </c>
      <c r="C67" s="108">
        <v>8587.36</v>
      </c>
      <c r="D67" s="108">
        <v>9234.61</v>
      </c>
      <c r="E67" s="108">
        <v>8973.31</v>
      </c>
      <c r="F67" s="108">
        <v>8882.3700000000008</v>
      </c>
      <c r="G67" s="108">
        <v>8656.6</v>
      </c>
      <c r="H67" s="108">
        <v>8747.7900000000009</v>
      </c>
      <c r="I67" s="142">
        <v>8575.27</v>
      </c>
      <c r="J67" s="142">
        <v>8179.43</v>
      </c>
      <c r="K67" s="143">
        <v>7996.15</v>
      </c>
      <c r="L67" s="143">
        <v>8913.99</v>
      </c>
      <c r="M67" s="143">
        <v>9749.1200000000008</v>
      </c>
      <c r="N67" s="143">
        <v>10446.549999999999</v>
      </c>
    </row>
    <row r="68" spans="1:14">
      <c r="A68" s="243" t="s">
        <v>207</v>
      </c>
      <c r="B68" s="106">
        <v>8056.95</v>
      </c>
      <c r="C68" s="106">
        <v>8273.84</v>
      </c>
      <c r="D68" s="106">
        <v>8916.89</v>
      </c>
      <c r="E68" s="106">
        <v>8897.1299999999992</v>
      </c>
      <c r="F68" s="106">
        <v>8824.9699999999993</v>
      </c>
      <c r="G68" s="106">
        <v>8657.42</v>
      </c>
      <c r="H68" s="106">
        <v>8601.24</v>
      </c>
      <c r="I68" s="99">
        <v>8431</v>
      </c>
      <c r="J68" s="99">
        <v>8095.41</v>
      </c>
      <c r="K68" s="141">
        <v>7856.46</v>
      </c>
      <c r="L68" s="141">
        <v>8825.16</v>
      </c>
      <c r="M68" s="141">
        <v>9700.98</v>
      </c>
      <c r="N68" s="141">
        <v>10314.35</v>
      </c>
    </row>
    <row r="69" spans="1:14">
      <c r="A69" s="246" t="s">
        <v>208</v>
      </c>
      <c r="B69" s="109">
        <v>13416.07</v>
      </c>
      <c r="C69" s="109">
        <v>17291.23</v>
      </c>
      <c r="D69" s="109">
        <v>21584.58</v>
      </c>
      <c r="E69" s="109">
        <v>13175.22</v>
      </c>
      <c r="F69" s="109">
        <v>12447.13</v>
      </c>
      <c r="G69" s="109">
        <v>8531.4699999999993</v>
      </c>
      <c r="H69" s="109">
        <v>16638.099999999999</v>
      </c>
      <c r="I69" s="144">
        <v>19563.689999999999</v>
      </c>
      <c r="J69" s="144">
        <v>14585.41</v>
      </c>
      <c r="K69" s="145">
        <v>15269.49</v>
      </c>
      <c r="L69" s="145">
        <v>14369.8</v>
      </c>
      <c r="M69" s="145">
        <v>15101.8</v>
      </c>
      <c r="N69" s="145">
        <v>17088.009999999998</v>
      </c>
    </row>
    <row r="70" spans="1:14">
      <c r="A70" s="243" t="s">
        <v>229</v>
      </c>
      <c r="B70" s="106">
        <v>6198.18</v>
      </c>
      <c r="C70" s="106">
        <v>6832.11</v>
      </c>
      <c r="D70" s="106">
        <v>7619.76</v>
      </c>
      <c r="E70" s="106">
        <v>8249.7000000000007</v>
      </c>
      <c r="F70" s="106">
        <v>8235.7800000000007</v>
      </c>
      <c r="G70" s="106">
        <v>8419.7900000000009</v>
      </c>
      <c r="H70" s="106">
        <v>8752.2999999999993</v>
      </c>
      <c r="I70" s="99">
        <v>9115.84</v>
      </c>
      <c r="J70" s="99">
        <v>9102.7900000000009</v>
      </c>
      <c r="K70" s="141">
        <v>9000.7000000000007</v>
      </c>
      <c r="L70" s="141">
        <v>9704.66</v>
      </c>
      <c r="M70" s="141">
        <v>10120.91</v>
      </c>
      <c r="N70" s="141">
        <v>10349.9</v>
      </c>
    </row>
    <row r="71" spans="1:14">
      <c r="A71" s="243" t="s">
        <v>207</v>
      </c>
      <c r="B71" s="106">
        <v>6198.73</v>
      </c>
      <c r="C71" s="106">
        <v>6832.11</v>
      </c>
      <c r="D71" s="106">
        <v>7619.76</v>
      </c>
      <c r="E71" s="106">
        <v>8249.7000000000007</v>
      </c>
      <c r="F71" s="106">
        <v>8235.7800000000007</v>
      </c>
      <c r="G71" s="106">
        <v>8419.7900000000009</v>
      </c>
      <c r="H71" s="106">
        <v>8752.2999999999993</v>
      </c>
      <c r="I71" s="99">
        <v>9115.84</v>
      </c>
      <c r="J71" s="99">
        <v>9102.7900000000009</v>
      </c>
      <c r="K71" s="141">
        <v>9000.7000000000007</v>
      </c>
      <c r="L71" s="141">
        <v>9704.66</v>
      </c>
      <c r="M71" s="141">
        <v>10120.91</v>
      </c>
      <c r="N71" s="141">
        <v>10349.9</v>
      </c>
    </row>
    <row r="72" spans="1:14">
      <c r="A72" s="243" t="s">
        <v>208</v>
      </c>
      <c r="B72" s="106">
        <v>3428.01</v>
      </c>
      <c r="C72" s="106">
        <v>0</v>
      </c>
      <c r="D72" s="106">
        <v>0</v>
      </c>
      <c r="E72" s="106">
        <v>0</v>
      </c>
      <c r="F72" s="106">
        <v>0</v>
      </c>
      <c r="G72" s="106">
        <v>0</v>
      </c>
      <c r="H72" s="106">
        <v>0</v>
      </c>
      <c r="I72" s="106">
        <v>0</v>
      </c>
      <c r="J72" s="106">
        <v>0</v>
      </c>
      <c r="K72" s="146">
        <v>0</v>
      </c>
      <c r="L72" s="146">
        <v>0</v>
      </c>
      <c r="M72" s="146">
        <v>0</v>
      </c>
      <c r="N72" s="146">
        <v>0</v>
      </c>
    </row>
    <row r="73" spans="1:14">
      <c r="A73" s="245" t="s">
        <v>230</v>
      </c>
      <c r="B73" s="108">
        <v>47499.44</v>
      </c>
      <c r="C73" s="108">
        <v>22471.33</v>
      </c>
      <c r="D73" s="108">
        <v>39957.230000000003</v>
      </c>
      <c r="E73" s="108">
        <v>45831.29</v>
      </c>
      <c r="F73" s="108">
        <v>42234.57</v>
      </c>
      <c r="G73" s="108">
        <v>55076.22</v>
      </c>
      <c r="H73" s="108">
        <v>43871.7</v>
      </c>
      <c r="I73" s="142">
        <v>39184.230000000003</v>
      </c>
      <c r="J73" s="142">
        <v>52436.07</v>
      </c>
      <c r="K73" s="143">
        <v>55406.49</v>
      </c>
      <c r="L73" s="143">
        <v>66949.87</v>
      </c>
      <c r="M73" s="143">
        <v>56782.36</v>
      </c>
      <c r="N73" s="143">
        <v>34123.86</v>
      </c>
    </row>
    <row r="74" spans="1:14">
      <c r="A74" s="243" t="s">
        <v>207</v>
      </c>
      <c r="B74" s="106">
        <v>47499.44</v>
      </c>
      <c r="C74" s="106">
        <v>22471.33</v>
      </c>
      <c r="D74" s="106">
        <v>39957.230000000003</v>
      </c>
      <c r="E74" s="106">
        <v>45831.29</v>
      </c>
      <c r="F74" s="106">
        <v>42234.57</v>
      </c>
      <c r="G74" s="106">
        <v>55076.22</v>
      </c>
      <c r="H74" s="106">
        <v>43871.7</v>
      </c>
      <c r="I74" s="99">
        <v>39184.230000000003</v>
      </c>
      <c r="J74" s="99">
        <v>52436.07</v>
      </c>
      <c r="K74" s="141">
        <v>50990.5</v>
      </c>
      <c r="L74" s="141">
        <v>30000</v>
      </c>
      <c r="M74" s="141">
        <v>25000</v>
      </c>
      <c r="N74" s="141">
        <v>24971.38</v>
      </c>
    </row>
    <row r="75" spans="1:14">
      <c r="A75" s="246" t="s">
        <v>208</v>
      </c>
      <c r="B75" s="109">
        <v>0</v>
      </c>
      <c r="C75" s="109">
        <v>0</v>
      </c>
      <c r="D75" s="109">
        <v>0</v>
      </c>
      <c r="E75" s="109">
        <v>0</v>
      </c>
      <c r="F75" s="109">
        <v>0</v>
      </c>
      <c r="G75" s="109">
        <v>0</v>
      </c>
      <c r="H75" s="109">
        <v>0</v>
      </c>
      <c r="I75" s="109">
        <v>0</v>
      </c>
      <c r="J75" s="109">
        <v>0</v>
      </c>
      <c r="K75" s="147">
        <v>37411.24</v>
      </c>
      <c r="L75" s="147">
        <v>68279.520000000004</v>
      </c>
      <c r="M75" s="147">
        <v>52156.24</v>
      </c>
      <c r="N75" s="147">
        <v>20833.62</v>
      </c>
    </row>
    <row r="76" spans="1:14">
      <c r="A76" s="243" t="s">
        <v>231</v>
      </c>
      <c r="B76" s="106">
        <v>18850.099999999999</v>
      </c>
      <c r="C76" s="106">
        <v>30049.64</v>
      </c>
      <c r="D76" s="106">
        <v>16813.689999999999</v>
      </c>
      <c r="E76" s="106">
        <v>17320.11</v>
      </c>
      <c r="F76" s="106">
        <v>20523.41</v>
      </c>
      <c r="G76" s="106">
        <v>20272.439999999999</v>
      </c>
      <c r="H76" s="106">
        <v>18054.48</v>
      </c>
      <c r="I76" s="99">
        <v>19770.39</v>
      </c>
      <c r="J76" s="99">
        <v>20577.689999999999</v>
      </c>
      <c r="K76" s="141">
        <v>21923.34</v>
      </c>
      <c r="L76" s="141">
        <v>21212.240000000002</v>
      </c>
      <c r="M76" s="141">
        <v>22566.17</v>
      </c>
      <c r="N76" s="141">
        <v>21639.75</v>
      </c>
    </row>
    <row r="77" spans="1:14">
      <c r="A77" s="243" t="s">
        <v>207</v>
      </c>
      <c r="B77" s="106">
        <v>18910.14</v>
      </c>
      <c r="C77" s="106">
        <v>30412.23</v>
      </c>
      <c r="D77" s="106">
        <v>16843.509999999998</v>
      </c>
      <c r="E77" s="106">
        <v>17313.53</v>
      </c>
      <c r="F77" s="106">
        <v>20554.060000000001</v>
      </c>
      <c r="G77" s="106">
        <v>19994.18</v>
      </c>
      <c r="H77" s="106">
        <v>18061.150000000001</v>
      </c>
      <c r="I77" s="99">
        <v>19780.07</v>
      </c>
      <c r="J77" s="99">
        <v>20232.830000000002</v>
      </c>
      <c r="K77" s="141">
        <v>21479.48</v>
      </c>
      <c r="L77" s="141">
        <v>21600.66</v>
      </c>
      <c r="M77" s="141">
        <v>22717.58</v>
      </c>
      <c r="N77" s="141">
        <v>21597.17</v>
      </c>
    </row>
    <row r="78" spans="1:14">
      <c r="A78" s="244" t="s">
        <v>208</v>
      </c>
      <c r="B78" s="107">
        <v>13538.16</v>
      </c>
      <c r="C78" s="107">
        <v>18860.560000000001</v>
      </c>
      <c r="D78" s="107">
        <v>17209.919999999998</v>
      </c>
      <c r="E78" s="107">
        <v>9500</v>
      </c>
      <c r="F78" s="107">
        <v>8360.27</v>
      </c>
      <c r="G78" s="107">
        <v>31989.77</v>
      </c>
      <c r="H78" s="107">
        <v>10000</v>
      </c>
      <c r="I78" s="37">
        <v>14217.59</v>
      </c>
      <c r="J78" s="37">
        <v>12438.15</v>
      </c>
      <c r="K78" s="68">
        <v>19871.830000000002</v>
      </c>
      <c r="L78" s="68">
        <v>6364.45</v>
      </c>
      <c r="M78" s="68">
        <v>9372.84</v>
      </c>
      <c r="N78" s="68">
        <v>15015.31</v>
      </c>
    </row>
    <row r="79" spans="1:14">
      <c r="B79" s="185"/>
      <c r="C79" s="185"/>
      <c r="D79" s="185"/>
      <c r="E79" s="185"/>
      <c r="F79" s="185"/>
      <c r="G79" s="185"/>
      <c r="H79" s="185"/>
      <c r="J79" s="247"/>
    </row>
    <row r="80" spans="1:14">
      <c r="A80" s="213" t="s">
        <v>232</v>
      </c>
      <c r="B80" s="185"/>
      <c r="C80" s="185"/>
      <c r="D80" s="185"/>
      <c r="E80" s="185"/>
      <c r="F80" s="185"/>
      <c r="G80" s="185"/>
      <c r="H80" s="185"/>
      <c r="J80" s="248"/>
    </row>
  </sheetData>
  <pageMargins left="0.7" right="0.7" top="0.75" bottom="0.75" header="0.3" footer="0.3"/>
  <pageSetup paperSize="9" orientation="portrait" r:id="rId1"/>
  <ignoredErrors>
    <ignoredError sqref="G3:N3 E3:F3 B3:D3" numberStoredAsText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X84"/>
  <sheetViews>
    <sheetView zoomScaleNormal="10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1.25"/>
  <cols>
    <col min="1" max="1" width="19.625" style="170" customWidth="1"/>
    <col min="2" max="2" width="17.625" style="170" customWidth="1"/>
    <col min="3" max="23" width="8.125" style="170" customWidth="1"/>
    <col min="24" max="24" width="8.125" style="514" customWidth="1"/>
    <col min="25" max="256" width="9" style="170"/>
    <col min="257" max="257" width="12.75" style="170" customWidth="1"/>
    <col min="258" max="258" width="16.375" style="170" customWidth="1"/>
    <col min="259" max="276" width="7.375" style="170" customWidth="1"/>
    <col min="277" max="512" width="9" style="170"/>
    <col min="513" max="513" width="12.75" style="170" customWidth="1"/>
    <col min="514" max="514" width="16.375" style="170" customWidth="1"/>
    <col min="515" max="532" width="7.375" style="170" customWidth="1"/>
    <col min="533" max="768" width="9" style="170"/>
    <col min="769" max="769" width="12.75" style="170" customWidth="1"/>
    <col min="770" max="770" width="16.375" style="170" customWidth="1"/>
    <col min="771" max="788" width="7.375" style="170" customWidth="1"/>
    <col min="789" max="1024" width="9" style="170"/>
    <col min="1025" max="1025" width="12.75" style="170" customWidth="1"/>
    <col min="1026" max="1026" width="16.375" style="170" customWidth="1"/>
    <col min="1027" max="1044" width="7.375" style="170" customWidth="1"/>
    <col min="1045" max="1280" width="9" style="170"/>
    <col min="1281" max="1281" width="12.75" style="170" customWidth="1"/>
    <col min="1282" max="1282" width="16.375" style="170" customWidth="1"/>
    <col min="1283" max="1300" width="7.375" style="170" customWidth="1"/>
    <col min="1301" max="1536" width="9" style="170"/>
    <col min="1537" max="1537" width="12.75" style="170" customWidth="1"/>
    <col min="1538" max="1538" width="16.375" style="170" customWidth="1"/>
    <col min="1539" max="1556" width="7.375" style="170" customWidth="1"/>
    <col min="1557" max="1792" width="9" style="170"/>
    <col min="1793" max="1793" width="12.75" style="170" customWidth="1"/>
    <col min="1794" max="1794" width="16.375" style="170" customWidth="1"/>
    <col min="1795" max="1812" width="7.375" style="170" customWidth="1"/>
    <col min="1813" max="2048" width="9" style="170"/>
    <col min="2049" max="2049" width="12.75" style="170" customWidth="1"/>
    <col min="2050" max="2050" width="16.375" style="170" customWidth="1"/>
    <col min="2051" max="2068" width="7.375" style="170" customWidth="1"/>
    <col min="2069" max="2304" width="9" style="170"/>
    <col min="2305" max="2305" width="12.75" style="170" customWidth="1"/>
    <col min="2306" max="2306" width="16.375" style="170" customWidth="1"/>
    <col min="2307" max="2324" width="7.375" style="170" customWidth="1"/>
    <col min="2325" max="2560" width="9" style="170"/>
    <col min="2561" max="2561" width="12.75" style="170" customWidth="1"/>
    <col min="2562" max="2562" width="16.375" style="170" customWidth="1"/>
    <col min="2563" max="2580" width="7.375" style="170" customWidth="1"/>
    <col min="2581" max="2816" width="9" style="170"/>
    <col min="2817" max="2817" width="12.75" style="170" customWidth="1"/>
    <col min="2818" max="2818" width="16.375" style="170" customWidth="1"/>
    <col min="2819" max="2836" width="7.375" style="170" customWidth="1"/>
    <col min="2837" max="3072" width="9" style="170"/>
    <col min="3073" max="3073" width="12.75" style="170" customWidth="1"/>
    <col min="3074" max="3074" width="16.375" style="170" customWidth="1"/>
    <col min="3075" max="3092" width="7.375" style="170" customWidth="1"/>
    <col min="3093" max="3328" width="9" style="170"/>
    <col min="3329" max="3329" width="12.75" style="170" customWidth="1"/>
    <col min="3330" max="3330" width="16.375" style="170" customWidth="1"/>
    <col min="3331" max="3348" width="7.375" style="170" customWidth="1"/>
    <col min="3349" max="3584" width="9" style="170"/>
    <col min="3585" max="3585" width="12.75" style="170" customWidth="1"/>
    <col min="3586" max="3586" width="16.375" style="170" customWidth="1"/>
    <col min="3587" max="3604" width="7.375" style="170" customWidth="1"/>
    <col min="3605" max="3840" width="9" style="170"/>
    <col min="3841" max="3841" width="12.75" style="170" customWidth="1"/>
    <col min="3842" max="3842" width="16.375" style="170" customWidth="1"/>
    <col min="3843" max="3860" width="7.375" style="170" customWidth="1"/>
    <col min="3861" max="4096" width="9" style="170"/>
    <col min="4097" max="4097" width="12.75" style="170" customWidth="1"/>
    <col min="4098" max="4098" width="16.375" style="170" customWidth="1"/>
    <col min="4099" max="4116" width="7.375" style="170" customWidth="1"/>
    <col min="4117" max="4352" width="9" style="170"/>
    <col min="4353" max="4353" width="12.75" style="170" customWidth="1"/>
    <col min="4354" max="4354" width="16.375" style="170" customWidth="1"/>
    <col min="4355" max="4372" width="7.375" style="170" customWidth="1"/>
    <col min="4373" max="4608" width="9" style="170"/>
    <col min="4609" max="4609" width="12.75" style="170" customWidth="1"/>
    <col min="4610" max="4610" width="16.375" style="170" customWidth="1"/>
    <col min="4611" max="4628" width="7.375" style="170" customWidth="1"/>
    <col min="4629" max="4864" width="9" style="170"/>
    <col min="4865" max="4865" width="12.75" style="170" customWidth="1"/>
    <col min="4866" max="4866" width="16.375" style="170" customWidth="1"/>
    <col min="4867" max="4884" width="7.375" style="170" customWidth="1"/>
    <col min="4885" max="5120" width="9" style="170"/>
    <col min="5121" max="5121" width="12.75" style="170" customWidth="1"/>
    <col min="5122" max="5122" width="16.375" style="170" customWidth="1"/>
    <col min="5123" max="5140" width="7.375" style="170" customWidth="1"/>
    <col min="5141" max="5376" width="9" style="170"/>
    <col min="5377" max="5377" width="12.75" style="170" customWidth="1"/>
    <col min="5378" max="5378" width="16.375" style="170" customWidth="1"/>
    <col min="5379" max="5396" width="7.375" style="170" customWidth="1"/>
    <col min="5397" max="5632" width="9" style="170"/>
    <col min="5633" max="5633" width="12.75" style="170" customWidth="1"/>
    <col min="5634" max="5634" width="16.375" style="170" customWidth="1"/>
    <col min="5635" max="5652" width="7.375" style="170" customWidth="1"/>
    <col min="5653" max="5888" width="9" style="170"/>
    <col min="5889" max="5889" width="12.75" style="170" customWidth="1"/>
    <col min="5890" max="5890" width="16.375" style="170" customWidth="1"/>
    <col min="5891" max="5908" width="7.375" style="170" customWidth="1"/>
    <col min="5909" max="6144" width="9" style="170"/>
    <col min="6145" max="6145" width="12.75" style="170" customWidth="1"/>
    <col min="6146" max="6146" width="16.375" style="170" customWidth="1"/>
    <col min="6147" max="6164" width="7.375" style="170" customWidth="1"/>
    <col min="6165" max="6400" width="9" style="170"/>
    <col min="6401" max="6401" width="12.75" style="170" customWidth="1"/>
    <col min="6402" max="6402" width="16.375" style="170" customWidth="1"/>
    <col min="6403" max="6420" width="7.375" style="170" customWidth="1"/>
    <col min="6421" max="6656" width="9" style="170"/>
    <col min="6657" max="6657" width="12.75" style="170" customWidth="1"/>
    <col min="6658" max="6658" width="16.375" style="170" customWidth="1"/>
    <col min="6659" max="6676" width="7.375" style="170" customWidth="1"/>
    <col min="6677" max="6912" width="9" style="170"/>
    <col min="6913" max="6913" width="12.75" style="170" customWidth="1"/>
    <col min="6914" max="6914" width="16.375" style="170" customWidth="1"/>
    <col min="6915" max="6932" width="7.375" style="170" customWidth="1"/>
    <col min="6933" max="7168" width="9" style="170"/>
    <col min="7169" max="7169" width="12.75" style="170" customWidth="1"/>
    <col min="7170" max="7170" width="16.375" style="170" customWidth="1"/>
    <col min="7171" max="7188" width="7.375" style="170" customWidth="1"/>
    <col min="7189" max="7424" width="9" style="170"/>
    <col min="7425" max="7425" width="12.75" style="170" customWidth="1"/>
    <col min="7426" max="7426" width="16.375" style="170" customWidth="1"/>
    <col min="7427" max="7444" width="7.375" style="170" customWidth="1"/>
    <col min="7445" max="7680" width="9" style="170"/>
    <col min="7681" max="7681" width="12.75" style="170" customWidth="1"/>
    <col min="7682" max="7682" width="16.375" style="170" customWidth="1"/>
    <col min="7683" max="7700" width="7.375" style="170" customWidth="1"/>
    <col min="7701" max="7936" width="9" style="170"/>
    <col min="7937" max="7937" width="12.75" style="170" customWidth="1"/>
    <col min="7938" max="7938" width="16.375" style="170" customWidth="1"/>
    <col min="7939" max="7956" width="7.375" style="170" customWidth="1"/>
    <col min="7957" max="8192" width="9" style="170"/>
    <col min="8193" max="8193" width="12.75" style="170" customWidth="1"/>
    <col min="8194" max="8194" width="16.375" style="170" customWidth="1"/>
    <col min="8195" max="8212" width="7.375" style="170" customWidth="1"/>
    <col min="8213" max="8448" width="9" style="170"/>
    <col min="8449" max="8449" width="12.75" style="170" customWidth="1"/>
    <col min="8450" max="8450" width="16.375" style="170" customWidth="1"/>
    <col min="8451" max="8468" width="7.375" style="170" customWidth="1"/>
    <col min="8469" max="8704" width="9" style="170"/>
    <col min="8705" max="8705" width="12.75" style="170" customWidth="1"/>
    <col min="8706" max="8706" width="16.375" style="170" customWidth="1"/>
    <col min="8707" max="8724" width="7.375" style="170" customWidth="1"/>
    <col min="8725" max="8960" width="9" style="170"/>
    <col min="8961" max="8961" width="12.75" style="170" customWidth="1"/>
    <col min="8962" max="8962" width="16.375" style="170" customWidth="1"/>
    <col min="8963" max="8980" width="7.375" style="170" customWidth="1"/>
    <col min="8981" max="9216" width="9" style="170"/>
    <col min="9217" max="9217" width="12.75" style="170" customWidth="1"/>
    <col min="9218" max="9218" width="16.375" style="170" customWidth="1"/>
    <col min="9219" max="9236" width="7.375" style="170" customWidth="1"/>
    <col min="9237" max="9472" width="9" style="170"/>
    <col min="9473" max="9473" width="12.75" style="170" customWidth="1"/>
    <col min="9474" max="9474" width="16.375" style="170" customWidth="1"/>
    <col min="9475" max="9492" width="7.375" style="170" customWidth="1"/>
    <col min="9493" max="9728" width="9" style="170"/>
    <col min="9729" max="9729" width="12.75" style="170" customWidth="1"/>
    <col min="9730" max="9730" width="16.375" style="170" customWidth="1"/>
    <col min="9731" max="9748" width="7.375" style="170" customWidth="1"/>
    <col min="9749" max="9984" width="9" style="170"/>
    <col min="9985" max="9985" width="12.75" style="170" customWidth="1"/>
    <col min="9986" max="9986" width="16.375" style="170" customWidth="1"/>
    <col min="9987" max="10004" width="7.375" style="170" customWidth="1"/>
    <col min="10005" max="10240" width="9" style="170"/>
    <col min="10241" max="10241" width="12.75" style="170" customWidth="1"/>
    <col min="10242" max="10242" width="16.375" style="170" customWidth="1"/>
    <col min="10243" max="10260" width="7.375" style="170" customWidth="1"/>
    <col min="10261" max="10496" width="9" style="170"/>
    <col min="10497" max="10497" width="12.75" style="170" customWidth="1"/>
    <col min="10498" max="10498" width="16.375" style="170" customWidth="1"/>
    <col min="10499" max="10516" width="7.375" style="170" customWidth="1"/>
    <col min="10517" max="10752" width="9" style="170"/>
    <col min="10753" max="10753" width="12.75" style="170" customWidth="1"/>
    <col min="10754" max="10754" width="16.375" style="170" customWidth="1"/>
    <col min="10755" max="10772" width="7.375" style="170" customWidth="1"/>
    <col min="10773" max="11008" width="9" style="170"/>
    <col min="11009" max="11009" width="12.75" style="170" customWidth="1"/>
    <col min="11010" max="11010" width="16.375" style="170" customWidth="1"/>
    <col min="11011" max="11028" width="7.375" style="170" customWidth="1"/>
    <col min="11029" max="11264" width="9" style="170"/>
    <col min="11265" max="11265" width="12.75" style="170" customWidth="1"/>
    <col min="11266" max="11266" width="16.375" style="170" customWidth="1"/>
    <col min="11267" max="11284" width="7.375" style="170" customWidth="1"/>
    <col min="11285" max="11520" width="9" style="170"/>
    <col min="11521" max="11521" width="12.75" style="170" customWidth="1"/>
    <col min="11522" max="11522" width="16.375" style="170" customWidth="1"/>
    <col min="11523" max="11540" width="7.375" style="170" customWidth="1"/>
    <col min="11541" max="11776" width="9" style="170"/>
    <col min="11777" max="11777" width="12.75" style="170" customWidth="1"/>
    <col min="11778" max="11778" width="16.375" style="170" customWidth="1"/>
    <col min="11779" max="11796" width="7.375" style="170" customWidth="1"/>
    <col min="11797" max="12032" width="9" style="170"/>
    <col min="12033" max="12033" width="12.75" style="170" customWidth="1"/>
    <col min="12034" max="12034" width="16.375" style="170" customWidth="1"/>
    <col min="12035" max="12052" width="7.375" style="170" customWidth="1"/>
    <col min="12053" max="12288" width="9" style="170"/>
    <col min="12289" max="12289" width="12.75" style="170" customWidth="1"/>
    <col min="12290" max="12290" width="16.375" style="170" customWidth="1"/>
    <col min="12291" max="12308" width="7.375" style="170" customWidth="1"/>
    <col min="12309" max="12544" width="9" style="170"/>
    <col min="12545" max="12545" width="12.75" style="170" customWidth="1"/>
    <col min="12546" max="12546" width="16.375" style="170" customWidth="1"/>
    <col min="12547" max="12564" width="7.375" style="170" customWidth="1"/>
    <col min="12565" max="12800" width="9" style="170"/>
    <col min="12801" max="12801" width="12.75" style="170" customWidth="1"/>
    <col min="12802" max="12802" width="16.375" style="170" customWidth="1"/>
    <col min="12803" max="12820" width="7.375" style="170" customWidth="1"/>
    <col min="12821" max="13056" width="9" style="170"/>
    <col min="13057" max="13057" width="12.75" style="170" customWidth="1"/>
    <col min="13058" max="13058" width="16.375" style="170" customWidth="1"/>
    <col min="13059" max="13076" width="7.375" style="170" customWidth="1"/>
    <col min="13077" max="13312" width="9" style="170"/>
    <col min="13313" max="13313" width="12.75" style="170" customWidth="1"/>
    <col min="13314" max="13314" width="16.375" style="170" customWidth="1"/>
    <col min="13315" max="13332" width="7.375" style="170" customWidth="1"/>
    <col min="13333" max="13568" width="9" style="170"/>
    <col min="13569" max="13569" width="12.75" style="170" customWidth="1"/>
    <col min="13570" max="13570" width="16.375" style="170" customWidth="1"/>
    <col min="13571" max="13588" width="7.375" style="170" customWidth="1"/>
    <col min="13589" max="13824" width="9" style="170"/>
    <col min="13825" max="13825" width="12.75" style="170" customWidth="1"/>
    <col min="13826" max="13826" width="16.375" style="170" customWidth="1"/>
    <col min="13827" max="13844" width="7.375" style="170" customWidth="1"/>
    <col min="13845" max="14080" width="9" style="170"/>
    <col min="14081" max="14081" width="12.75" style="170" customWidth="1"/>
    <col min="14082" max="14082" width="16.375" style="170" customWidth="1"/>
    <col min="14083" max="14100" width="7.375" style="170" customWidth="1"/>
    <col min="14101" max="14336" width="9" style="170"/>
    <col min="14337" max="14337" width="12.75" style="170" customWidth="1"/>
    <col min="14338" max="14338" width="16.375" style="170" customWidth="1"/>
    <col min="14339" max="14356" width="7.375" style="170" customWidth="1"/>
    <col min="14357" max="14592" width="9" style="170"/>
    <col min="14593" max="14593" width="12.75" style="170" customWidth="1"/>
    <col min="14594" max="14594" width="16.375" style="170" customWidth="1"/>
    <col min="14595" max="14612" width="7.375" style="170" customWidth="1"/>
    <col min="14613" max="14848" width="9" style="170"/>
    <col min="14849" max="14849" width="12.75" style="170" customWidth="1"/>
    <col min="14850" max="14850" width="16.375" style="170" customWidth="1"/>
    <col min="14851" max="14868" width="7.375" style="170" customWidth="1"/>
    <col min="14869" max="15104" width="9" style="170"/>
    <col min="15105" max="15105" width="12.75" style="170" customWidth="1"/>
    <col min="15106" max="15106" width="16.375" style="170" customWidth="1"/>
    <col min="15107" max="15124" width="7.375" style="170" customWidth="1"/>
    <col min="15125" max="15360" width="9" style="170"/>
    <col min="15361" max="15361" width="12.75" style="170" customWidth="1"/>
    <col min="15362" max="15362" width="16.375" style="170" customWidth="1"/>
    <col min="15363" max="15380" width="7.375" style="170" customWidth="1"/>
    <col min="15381" max="15616" width="9" style="170"/>
    <col min="15617" max="15617" width="12.75" style="170" customWidth="1"/>
    <col min="15618" max="15618" width="16.375" style="170" customWidth="1"/>
    <col min="15619" max="15636" width="7.375" style="170" customWidth="1"/>
    <col min="15637" max="15872" width="9" style="170"/>
    <col min="15873" max="15873" width="12.75" style="170" customWidth="1"/>
    <col min="15874" max="15874" width="16.375" style="170" customWidth="1"/>
    <col min="15875" max="15892" width="7.375" style="170" customWidth="1"/>
    <col min="15893" max="16128" width="9" style="170"/>
    <col min="16129" max="16129" width="12.75" style="170" customWidth="1"/>
    <col min="16130" max="16130" width="16.375" style="170" customWidth="1"/>
    <col min="16131" max="16148" width="7.375" style="170" customWidth="1"/>
    <col min="16149" max="16384" width="9" style="170"/>
  </cols>
  <sheetData>
    <row r="1" spans="1:24" s="214" customFormat="1">
      <c r="A1" s="224" t="s">
        <v>476</v>
      </c>
      <c r="X1" s="535"/>
    </row>
    <row r="2" spans="1:24">
      <c r="A2" s="573"/>
      <c r="B2" s="574"/>
      <c r="C2" s="574"/>
      <c r="D2" s="574"/>
      <c r="T2" s="185"/>
      <c r="U2" s="185"/>
      <c r="W2" s="185"/>
      <c r="X2" s="536" t="s">
        <v>233</v>
      </c>
    </row>
    <row r="3" spans="1:24" s="186" customFormat="1" ht="11.25" customHeight="1">
      <c r="A3" s="579" t="s">
        <v>234</v>
      </c>
      <c r="B3" s="596"/>
      <c r="C3" s="174" t="s">
        <v>574</v>
      </c>
      <c r="D3" s="227" t="s">
        <v>235</v>
      </c>
      <c r="E3" s="174" t="s">
        <v>236</v>
      </c>
      <c r="F3" s="174" t="s">
        <v>237</v>
      </c>
      <c r="G3" s="174" t="s">
        <v>238</v>
      </c>
      <c r="H3" s="174" t="s">
        <v>239</v>
      </c>
      <c r="I3" s="174" t="s">
        <v>240</v>
      </c>
      <c r="J3" s="174" t="s">
        <v>241</v>
      </c>
      <c r="K3" s="174" t="s">
        <v>242</v>
      </c>
      <c r="L3" s="174" t="s">
        <v>243</v>
      </c>
      <c r="M3" s="174" t="s">
        <v>244</v>
      </c>
      <c r="N3" s="174" t="s">
        <v>245</v>
      </c>
      <c r="O3" s="174" t="s">
        <v>246</v>
      </c>
      <c r="P3" s="174" t="s">
        <v>247</v>
      </c>
      <c r="Q3" s="174" t="s">
        <v>248</v>
      </c>
      <c r="R3" s="174" t="s">
        <v>249</v>
      </c>
      <c r="S3" s="174" t="s">
        <v>250</v>
      </c>
      <c r="T3" s="174" t="s">
        <v>251</v>
      </c>
      <c r="U3" s="174" t="s">
        <v>494</v>
      </c>
      <c r="V3" s="174" t="s">
        <v>504</v>
      </c>
      <c r="W3" s="174" t="s">
        <v>602</v>
      </c>
      <c r="X3" s="509" t="s">
        <v>609</v>
      </c>
    </row>
    <row r="4" spans="1:24">
      <c r="A4" s="176" t="s">
        <v>186</v>
      </c>
      <c r="B4" s="228" t="s">
        <v>186</v>
      </c>
      <c r="C4" s="177">
        <v>165</v>
      </c>
      <c r="D4" s="229">
        <v>165</v>
      </c>
      <c r="E4" s="177">
        <v>169</v>
      </c>
      <c r="F4" s="177">
        <v>169</v>
      </c>
      <c r="G4" s="177">
        <v>170</v>
      </c>
      <c r="H4" s="177">
        <v>175</v>
      </c>
      <c r="I4" s="177">
        <v>181</v>
      </c>
      <c r="J4" s="177">
        <v>184</v>
      </c>
      <c r="K4" s="177">
        <v>191</v>
      </c>
      <c r="L4" s="177">
        <v>194</v>
      </c>
      <c r="M4" s="177">
        <v>203</v>
      </c>
      <c r="N4" s="177">
        <v>206</v>
      </c>
      <c r="O4" s="177">
        <v>215</v>
      </c>
      <c r="P4" s="177">
        <v>300</v>
      </c>
      <c r="Q4" s="177">
        <v>300</v>
      </c>
      <c r="R4" s="177">
        <v>310</v>
      </c>
      <c r="S4" s="177">
        <v>310</v>
      </c>
      <c r="T4" s="177">
        <v>331</v>
      </c>
      <c r="U4" s="177">
        <v>353</v>
      </c>
      <c r="V4" s="177">
        <v>363</v>
      </c>
      <c r="W4" s="474">
        <v>372</v>
      </c>
      <c r="X4" s="510">
        <v>400</v>
      </c>
    </row>
    <row r="5" spans="1:24">
      <c r="A5" s="651" t="s">
        <v>187</v>
      </c>
      <c r="B5" s="187" t="s">
        <v>252</v>
      </c>
      <c r="C5" s="230">
        <v>165</v>
      </c>
      <c r="D5" s="231">
        <v>165</v>
      </c>
      <c r="E5" s="230">
        <v>169</v>
      </c>
      <c r="F5" s="230">
        <v>169</v>
      </c>
      <c r="G5" s="230">
        <v>170</v>
      </c>
      <c r="H5" s="230">
        <v>175</v>
      </c>
      <c r="I5" s="230">
        <v>181</v>
      </c>
      <c r="J5" s="230">
        <v>184</v>
      </c>
      <c r="K5" s="230">
        <v>191</v>
      </c>
      <c r="L5" s="230">
        <v>194</v>
      </c>
      <c r="M5" s="230">
        <v>203</v>
      </c>
      <c r="N5" s="230">
        <v>205</v>
      </c>
      <c r="O5" s="230">
        <v>215</v>
      </c>
      <c r="P5" s="230">
        <v>300</v>
      </c>
      <c r="Q5" s="230">
        <v>300</v>
      </c>
      <c r="R5" s="230">
        <v>310</v>
      </c>
      <c r="S5" s="230">
        <v>310</v>
      </c>
      <c r="T5" s="230">
        <v>331</v>
      </c>
      <c r="U5" s="230">
        <v>353</v>
      </c>
      <c r="V5" s="230">
        <v>363</v>
      </c>
      <c r="W5" s="472">
        <v>372</v>
      </c>
      <c r="X5" s="511">
        <v>372</v>
      </c>
    </row>
    <row r="6" spans="1:24">
      <c r="A6" s="596"/>
      <c r="B6" s="189" t="s">
        <v>253</v>
      </c>
      <c r="C6" s="232">
        <v>165</v>
      </c>
      <c r="D6" s="233">
        <v>165</v>
      </c>
      <c r="E6" s="232">
        <v>167</v>
      </c>
      <c r="F6" s="232">
        <v>167</v>
      </c>
      <c r="G6" s="232">
        <v>170</v>
      </c>
      <c r="H6" s="232">
        <v>175</v>
      </c>
      <c r="I6" s="232">
        <v>181</v>
      </c>
      <c r="J6" s="232">
        <v>184</v>
      </c>
      <c r="K6" s="232">
        <v>191</v>
      </c>
      <c r="L6" s="232">
        <v>194</v>
      </c>
      <c r="M6" s="232">
        <v>203</v>
      </c>
      <c r="N6" s="232">
        <v>205</v>
      </c>
      <c r="O6" s="232">
        <v>215</v>
      </c>
      <c r="P6" s="232">
        <v>300</v>
      </c>
      <c r="Q6" s="232">
        <v>300</v>
      </c>
      <c r="R6" s="232">
        <v>310</v>
      </c>
      <c r="S6" s="232">
        <v>310</v>
      </c>
      <c r="T6" s="232">
        <v>331</v>
      </c>
      <c r="U6" s="232">
        <v>353</v>
      </c>
      <c r="V6" s="232">
        <v>363</v>
      </c>
      <c r="W6" s="471">
        <v>372</v>
      </c>
      <c r="X6" s="512">
        <v>372</v>
      </c>
    </row>
    <row r="7" spans="1:24">
      <c r="A7" s="596"/>
      <c r="B7" s="189" t="s">
        <v>254</v>
      </c>
      <c r="C7" s="232">
        <v>165</v>
      </c>
      <c r="D7" s="233">
        <v>165</v>
      </c>
      <c r="E7" s="232">
        <v>169</v>
      </c>
      <c r="F7" s="232">
        <v>169</v>
      </c>
      <c r="G7" s="232">
        <v>170</v>
      </c>
      <c r="H7" s="232">
        <v>175</v>
      </c>
      <c r="I7" s="232">
        <v>181</v>
      </c>
      <c r="J7" s="232">
        <v>184</v>
      </c>
      <c r="K7" s="232">
        <v>191</v>
      </c>
      <c r="L7" s="232">
        <v>194</v>
      </c>
      <c r="M7" s="232">
        <v>203</v>
      </c>
      <c r="N7" s="232">
        <v>205</v>
      </c>
      <c r="O7" s="232">
        <v>215</v>
      </c>
      <c r="P7" s="232">
        <v>300</v>
      </c>
      <c r="Q7" s="232">
        <v>300</v>
      </c>
      <c r="R7" s="232">
        <v>310</v>
      </c>
      <c r="S7" s="232">
        <v>310</v>
      </c>
      <c r="T7" s="232">
        <v>331</v>
      </c>
      <c r="U7" s="232">
        <v>353</v>
      </c>
      <c r="V7" s="232">
        <v>363</v>
      </c>
      <c r="W7" s="471">
        <v>372</v>
      </c>
      <c r="X7" s="512">
        <v>372</v>
      </c>
    </row>
    <row r="8" spans="1:24">
      <c r="A8" s="596"/>
      <c r="B8" s="189" t="s">
        <v>255</v>
      </c>
      <c r="C8" s="232">
        <v>165</v>
      </c>
      <c r="D8" s="233">
        <v>165</v>
      </c>
      <c r="E8" s="232">
        <v>169</v>
      </c>
      <c r="F8" s="232">
        <v>169</v>
      </c>
      <c r="G8" s="232">
        <v>170</v>
      </c>
      <c r="H8" s="232">
        <v>175</v>
      </c>
      <c r="I8" s="232">
        <v>181</v>
      </c>
      <c r="J8" s="232">
        <v>184</v>
      </c>
      <c r="K8" s="232">
        <v>191</v>
      </c>
      <c r="L8" s="232">
        <v>194</v>
      </c>
      <c r="M8" s="232">
        <v>203</v>
      </c>
      <c r="N8" s="232">
        <v>206</v>
      </c>
      <c r="O8" s="232">
        <v>215</v>
      </c>
      <c r="P8" s="232">
        <v>300</v>
      </c>
      <c r="Q8" s="232">
        <v>300</v>
      </c>
      <c r="R8" s="232">
        <v>310</v>
      </c>
      <c r="S8" s="232">
        <v>310</v>
      </c>
      <c r="T8" s="232">
        <v>331</v>
      </c>
      <c r="U8" s="232">
        <v>353</v>
      </c>
      <c r="V8" s="232">
        <v>363</v>
      </c>
      <c r="W8" s="471">
        <v>372</v>
      </c>
      <c r="X8" s="512">
        <v>372</v>
      </c>
    </row>
    <row r="9" spans="1:24">
      <c r="A9" s="596"/>
      <c r="B9" s="189" t="s">
        <v>256</v>
      </c>
      <c r="C9" s="232">
        <v>165</v>
      </c>
      <c r="D9" s="233">
        <v>165</v>
      </c>
      <c r="E9" s="232">
        <v>165</v>
      </c>
      <c r="F9" s="232">
        <v>169</v>
      </c>
      <c r="G9" s="232">
        <v>170</v>
      </c>
      <c r="H9" s="232">
        <v>175</v>
      </c>
      <c r="I9" s="232">
        <v>181</v>
      </c>
      <c r="J9" s="232">
        <v>184</v>
      </c>
      <c r="K9" s="232">
        <v>191</v>
      </c>
      <c r="L9" s="232">
        <v>194</v>
      </c>
      <c r="M9" s="232">
        <v>203</v>
      </c>
      <c r="N9" s="232">
        <v>205</v>
      </c>
      <c r="O9" s="232">
        <v>215</v>
      </c>
      <c r="P9" s="232">
        <v>300</v>
      </c>
      <c r="Q9" s="232">
        <v>300</v>
      </c>
      <c r="R9" s="232">
        <v>310</v>
      </c>
      <c r="S9" s="232">
        <v>310</v>
      </c>
      <c r="T9" s="232">
        <v>331</v>
      </c>
      <c r="U9" s="232">
        <v>353</v>
      </c>
      <c r="V9" s="232">
        <v>363</v>
      </c>
      <c r="W9" s="471">
        <v>372</v>
      </c>
      <c r="X9" s="512">
        <v>372</v>
      </c>
    </row>
    <row r="10" spans="1:24">
      <c r="A10" s="596"/>
      <c r="B10" s="189" t="s">
        <v>257</v>
      </c>
      <c r="C10" s="232">
        <v>133</v>
      </c>
      <c r="D10" s="233">
        <v>133</v>
      </c>
      <c r="E10" s="232">
        <v>135</v>
      </c>
      <c r="F10" s="232">
        <v>135</v>
      </c>
      <c r="G10" s="232">
        <v>135</v>
      </c>
      <c r="H10" s="232">
        <v>139</v>
      </c>
      <c r="I10" s="232">
        <v>142</v>
      </c>
      <c r="J10" s="232">
        <v>142</v>
      </c>
      <c r="K10" s="232">
        <v>146</v>
      </c>
      <c r="L10" s="232">
        <v>149</v>
      </c>
      <c r="M10" s="232">
        <v>154</v>
      </c>
      <c r="N10" s="232">
        <v>158</v>
      </c>
      <c r="O10" s="232">
        <v>167</v>
      </c>
      <c r="P10" s="232">
        <v>233</v>
      </c>
      <c r="Q10" s="232">
        <v>300</v>
      </c>
      <c r="R10" s="232">
        <v>305</v>
      </c>
      <c r="S10" s="232">
        <v>305</v>
      </c>
      <c r="T10" s="232">
        <v>320</v>
      </c>
      <c r="U10" s="232">
        <v>335</v>
      </c>
      <c r="V10" s="232">
        <v>341</v>
      </c>
      <c r="W10" s="471">
        <v>348</v>
      </c>
      <c r="X10" s="512">
        <v>348</v>
      </c>
    </row>
    <row r="11" spans="1:24">
      <c r="A11" s="596"/>
      <c r="B11" s="189" t="s">
        <v>258</v>
      </c>
      <c r="C11" s="232">
        <v>133</v>
      </c>
      <c r="D11" s="233">
        <v>133</v>
      </c>
      <c r="E11" s="232">
        <v>139</v>
      </c>
      <c r="F11" s="232">
        <v>139</v>
      </c>
      <c r="G11" s="232">
        <v>142</v>
      </c>
      <c r="H11" s="232">
        <v>146</v>
      </c>
      <c r="I11" s="232">
        <v>152</v>
      </c>
      <c r="J11" s="232">
        <v>155</v>
      </c>
      <c r="K11" s="232">
        <v>160</v>
      </c>
      <c r="L11" s="232">
        <v>165</v>
      </c>
      <c r="M11" s="232">
        <v>173</v>
      </c>
      <c r="N11" s="232">
        <v>181</v>
      </c>
      <c r="O11" s="232">
        <v>190</v>
      </c>
      <c r="P11" s="232">
        <v>265</v>
      </c>
      <c r="Q11" s="232">
        <v>300</v>
      </c>
      <c r="R11" s="232">
        <v>308</v>
      </c>
      <c r="S11" s="232">
        <v>308</v>
      </c>
      <c r="T11" s="232">
        <v>325</v>
      </c>
      <c r="U11" s="232">
        <v>343</v>
      </c>
      <c r="V11" s="232">
        <v>350</v>
      </c>
      <c r="W11" s="471">
        <v>357</v>
      </c>
      <c r="X11" s="512">
        <v>357</v>
      </c>
    </row>
    <row r="12" spans="1:24">
      <c r="A12" s="596"/>
      <c r="B12" s="189" t="s">
        <v>259</v>
      </c>
      <c r="C12" s="232">
        <v>133</v>
      </c>
      <c r="D12" s="233">
        <v>133</v>
      </c>
      <c r="E12" s="232">
        <v>133</v>
      </c>
      <c r="F12" s="232">
        <v>133</v>
      </c>
      <c r="G12" s="232">
        <v>136</v>
      </c>
      <c r="H12" s="232">
        <v>140</v>
      </c>
      <c r="I12" s="232">
        <v>146</v>
      </c>
      <c r="J12" s="232">
        <v>151</v>
      </c>
      <c r="K12" s="232">
        <v>155</v>
      </c>
      <c r="L12" s="232">
        <v>158</v>
      </c>
      <c r="M12" s="232">
        <v>163</v>
      </c>
      <c r="N12" s="232">
        <v>170</v>
      </c>
      <c r="O12" s="232">
        <v>182</v>
      </c>
      <c r="P12" s="232">
        <v>254</v>
      </c>
      <c r="Q12" s="232">
        <v>300</v>
      </c>
      <c r="R12" s="232">
        <v>305</v>
      </c>
      <c r="S12" s="232">
        <v>305</v>
      </c>
      <c r="T12" s="232">
        <v>325</v>
      </c>
      <c r="U12" s="232">
        <v>340</v>
      </c>
      <c r="V12" s="232">
        <v>349</v>
      </c>
      <c r="W12" s="471">
        <v>356</v>
      </c>
      <c r="X12" s="512">
        <v>356</v>
      </c>
    </row>
    <row r="13" spans="1:24">
      <c r="A13" s="596"/>
      <c r="B13" s="189" t="s">
        <v>260</v>
      </c>
      <c r="C13" s="232">
        <v>143</v>
      </c>
      <c r="D13" s="233">
        <v>143</v>
      </c>
      <c r="E13" s="232">
        <v>148</v>
      </c>
      <c r="F13" s="232">
        <v>148</v>
      </c>
      <c r="G13" s="232">
        <v>151</v>
      </c>
      <c r="H13" s="232">
        <v>155</v>
      </c>
      <c r="I13" s="232">
        <v>161</v>
      </c>
      <c r="J13" s="232">
        <v>163</v>
      </c>
      <c r="K13" s="232">
        <v>168</v>
      </c>
      <c r="L13" s="232">
        <v>170</v>
      </c>
      <c r="M13" s="232">
        <v>179</v>
      </c>
      <c r="N13" s="232">
        <v>184</v>
      </c>
      <c r="O13" s="232">
        <v>193</v>
      </c>
      <c r="P13" s="232">
        <v>269</v>
      </c>
      <c r="Q13" s="232">
        <v>300</v>
      </c>
      <c r="R13" s="232">
        <v>308</v>
      </c>
      <c r="S13" s="232">
        <v>308</v>
      </c>
      <c r="T13" s="232">
        <v>325</v>
      </c>
      <c r="U13" s="232">
        <v>340</v>
      </c>
      <c r="V13" s="232">
        <v>350</v>
      </c>
      <c r="W13" s="471">
        <v>357</v>
      </c>
      <c r="X13" s="512">
        <v>357</v>
      </c>
    </row>
    <row r="14" spans="1:24">
      <c r="A14" s="596"/>
      <c r="B14" s="189" t="s">
        <v>261</v>
      </c>
      <c r="C14" s="232">
        <v>133</v>
      </c>
      <c r="D14" s="233">
        <v>135</v>
      </c>
      <c r="E14" s="232">
        <v>135</v>
      </c>
      <c r="F14" s="232">
        <v>135</v>
      </c>
      <c r="G14" s="232">
        <v>136</v>
      </c>
      <c r="H14" s="232">
        <v>140</v>
      </c>
      <c r="I14" s="232">
        <v>145</v>
      </c>
      <c r="J14" s="232">
        <v>147</v>
      </c>
      <c r="K14" s="232">
        <v>152</v>
      </c>
      <c r="L14" s="232">
        <v>156</v>
      </c>
      <c r="M14" s="232">
        <v>161</v>
      </c>
      <c r="N14" s="232">
        <v>165</v>
      </c>
      <c r="O14" s="232">
        <v>176</v>
      </c>
      <c r="P14" s="232">
        <v>246</v>
      </c>
      <c r="Q14" s="232">
        <v>300</v>
      </c>
      <c r="R14" s="232">
        <v>300</v>
      </c>
      <c r="S14" s="232">
        <v>310</v>
      </c>
      <c r="T14" s="232">
        <v>315</v>
      </c>
      <c r="U14" s="232">
        <v>332</v>
      </c>
      <c r="V14" s="232">
        <v>341</v>
      </c>
      <c r="W14" s="471">
        <v>348</v>
      </c>
      <c r="X14" s="512">
        <v>348</v>
      </c>
    </row>
    <row r="15" spans="1:24">
      <c r="A15" s="596"/>
      <c r="B15" s="189" t="s">
        <v>262</v>
      </c>
      <c r="C15" s="232">
        <v>133</v>
      </c>
      <c r="D15" s="233">
        <v>138</v>
      </c>
      <c r="E15" s="232">
        <v>138</v>
      </c>
      <c r="F15" s="232">
        <v>138</v>
      </c>
      <c r="G15" s="232">
        <v>138</v>
      </c>
      <c r="H15" s="232">
        <v>142</v>
      </c>
      <c r="I15" s="232">
        <v>146</v>
      </c>
      <c r="J15" s="232">
        <v>148</v>
      </c>
      <c r="K15" s="232">
        <v>152</v>
      </c>
      <c r="L15" s="232">
        <v>154</v>
      </c>
      <c r="M15" s="232">
        <v>161</v>
      </c>
      <c r="N15" s="232">
        <v>165</v>
      </c>
      <c r="O15" s="232">
        <v>174</v>
      </c>
      <c r="P15" s="232">
        <v>243</v>
      </c>
      <c r="Q15" s="232">
        <v>300</v>
      </c>
      <c r="R15" s="232">
        <v>305</v>
      </c>
      <c r="S15" s="232">
        <v>305</v>
      </c>
      <c r="T15" s="232">
        <v>320</v>
      </c>
      <c r="U15" s="232">
        <v>335</v>
      </c>
      <c r="V15" s="232">
        <v>341</v>
      </c>
      <c r="W15" s="471">
        <v>348</v>
      </c>
      <c r="X15" s="512">
        <v>348</v>
      </c>
    </row>
    <row r="16" spans="1:24">
      <c r="A16" s="596"/>
      <c r="B16" s="189" t="s">
        <v>263</v>
      </c>
      <c r="C16" s="232">
        <v>133</v>
      </c>
      <c r="D16" s="233">
        <v>133</v>
      </c>
      <c r="E16" s="232">
        <v>135</v>
      </c>
      <c r="F16" s="232">
        <v>135</v>
      </c>
      <c r="G16" s="232">
        <v>138</v>
      </c>
      <c r="H16" s="232">
        <v>142</v>
      </c>
      <c r="I16" s="232">
        <v>146</v>
      </c>
      <c r="J16" s="232">
        <v>150</v>
      </c>
      <c r="K16" s="232">
        <v>155</v>
      </c>
      <c r="L16" s="232">
        <v>158</v>
      </c>
      <c r="M16" s="232">
        <v>163</v>
      </c>
      <c r="N16" s="232">
        <v>167</v>
      </c>
      <c r="O16" s="232">
        <v>179</v>
      </c>
      <c r="P16" s="232">
        <v>250</v>
      </c>
      <c r="Q16" s="232">
        <v>300</v>
      </c>
      <c r="R16" s="232">
        <v>305</v>
      </c>
      <c r="S16" s="232">
        <v>305</v>
      </c>
      <c r="T16" s="232">
        <v>323</v>
      </c>
      <c r="U16" s="232">
        <v>338</v>
      </c>
      <c r="V16" s="232">
        <v>345</v>
      </c>
      <c r="W16" s="471">
        <v>352</v>
      </c>
      <c r="X16" s="512">
        <v>352</v>
      </c>
    </row>
    <row r="17" spans="1:24">
      <c r="A17" s="596"/>
      <c r="B17" s="189" t="s">
        <v>264</v>
      </c>
      <c r="C17" s="232">
        <v>133</v>
      </c>
      <c r="D17" s="233">
        <v>137</v>
      </c>
      <c r="E17" s="232">
        <v>137</v>
      </c>
      <c r="F17" s="232">
        <v>137</v>
      </c>
      <c r="G17" s="232">
        <v>140</v>
      </c>
      <c r="H17" s="232">
        <v>144</v>
      </c>
      <c r="I17" s="232">
        <v>150</v>
      </c>
      <c r="J17" s="232">
        <v>153</v>
      </c>
      <c r="K17" s="232">
        <v>160</v>
      </c>
      <c r="L17" s="232">
        <v>165</v>
      </c>
      <c r="M17" s="232">
        <v>173</v>
      </c>
      <c r="N17" s="232">
        <v>180</v>
      </c>
      <c r="O17" s="232">
        <v>193</v>
      </c>
      <c r="P17" s="232">
        <v>269</v>
      </c>
      <c r="Q17" s="232">
        <v>300</v>
      </c>
      <c r="R17" s="232">
        <v>308</v>
      </c>
      <c r="S17" s="232">
        <v>308</v>
      </c>
      <c r="T17" s="232">
        <v>330</v>
      </c>
      <c r="U17" s="232">
        <v>345</v>
      </c>
      <c r="V17" s="232">
        <v>350</v>
      </c>
      <c r="W17" s="471">
        <v>400</v>
      </c>
      <c r="X17" s="512">
        <v>400</v>
      </c>
    </row>
    <row r="18" spans="1:24">
      <c r="A18" s="596"/>
      <c r="B18" s="189" t="s">
        <v>265</v>
      </c>
      <c r="C18" s="232">
        <v>143</v>
      </c>
      <c r="D18" s="233">
        <v>146</v>
      </c>
      <c r="E18" s="232">
        <v>150</v>
      </c>
      <c r="F18" s="232">
        <v>150</v>
      </c>
      <c r="G18" s="232">
        <v>153</v>
      </c>
      <c r="H18" s="232">
        <v>157</v>
      </c>
      <c r="I18" s="232">
        <v>163</v>
      </c>
      <c r="J18" s="232">
        <v>166</v>
      </c>
      <c r="K18" s="232">
        <v>172</v>
      </c>
      <c r="L18" s="232">
        <v>175</v>
      </c>
      <c r="M18" s="232">
        <v>180</v>
      </c>
      <c r="N18" s="232">
        <v>184</v>
      </c>
      <c r="O18" s="232">
        <v>196</v>
      </c>
      <c r="P18" s="232">
        <v>273</v>
      </c>
      <c r="Q18" s="232">
        <v>300</v>
      </c>
      <c r="R18" s="232">
        <v>308</v>
      </c>
      <c r="S18" s="232">
        <v>308</v>
      </c>
      <c r="T18" s="232">
        <v>336</v>
      </c>
      <c r="U18" s="232">
        <v>354</v>
      </c>
      <c r="V18" s="232">
        <v>361</v>
      </c>
      <c r="W18" s="471">
        <v>400</v>
      </c>
      <c r="X18" s="512">
        <v>400</v>
      </c>
    </row>
    <row r="19" spans="1:24">
      <c r="A19" s="596"/>
      <c r="B19" s="189" t="s">
        <v>266</v>
      </c>
      <c r="C19" s="232">
        <v>133</v>
      </c>
      <c r="D19" s="233">
        <v>133</v>
      </c>
      <c r="E19" s="232">
        <v>135</v>
      </c>
      <c r="F19" s="232">
        <v>135</v>
      </c>
      <c r="G19" s="232">
        <v>135</v>
      </c>
      <c r="H19" s="232">
        <v>139</v>
      </c>
      <c r="I19" s="232">
        <v>145</v>
      </c>
      <c r="J19" s="232">
        <v>145</v>
      </c>
      <c r="K19" s="232">
        <v>149</v>
      </c>
      <c r="L19" s="232">
        <v>150</v>
      </c>
      <c r="M19" s="232">
        <v>156</v>
      </c>
      <c r="N19" s="232">
        <v>160</v>
      </c>
      <c r="O19" s="232">
        <v>169</v>
      </c>
      <c r="P19" s="232">
        <v>236</v>
      </c>
      <c r="Q19" s="232">
        <v>300</v>
      </c>
      <c r="R19" s="232">
        <v>305</v>
      </c>
      <c r="S19" s="232">
        <v>305</v>
      </c>
      <c r="T19" s="232">
        <v>325</v>
      </c>
      <c r="U19" s="232">
        <v>340</v>
      </c>
      <c r="V19" s="232">
        <v>347</v>
      </c>
      <c r="W19" s="471">
        <v>354</v>
      </c>
      <c r="X19" s="512">
        <v>354</v>
      </c>
    </row>
    <row r="20" spans="1:24">
      <c r="A20" s="596"/>
      <c r="B20" s="189" t="s">
        <v>267</v>
      </c>
      <c r="C20" s="232">
        <v>133</v>
      </c>
      <c r="D20" s="233">
        <v>133</v>
      </c>
      <c r="E20" s="232">
        <v>134</v>
      </c>
      <c r="F20" s="232">
        <v>134</v>
      </c>
      <c r="G20" s="232">
        <v>134</v>
      </c>
      <c r="H20" s="232">
        <v>138</v>
      </c>
      <c r="I20" s="232">
        <v>141</v>
      </c>
      <c r="J20" s="232">
        <v>143</v>
      </c>
      <c r="K20" s="232">
        <v>147</v>
      </c>
      <c r="L20" s="232">
        <v>150</v>
      </c>
      <c r="M20" s="232">
        <v>156</v>
      </c>
      <c r="N20" s="232">
        <v>160</v>
      </c>
      <c r="O20" s="232">
        <v>170</v>
      </c>
      <c r="P20" s="232">
        <v>237</v>
      </c>
      <c r="Q20" s="232">
        <v>300</v>
      </c>
      <c r="R20" s="232">
        <v>305</v>
      </c>
      <c r="S20" s="232">
        <v>305</v>
      </c>
      <c r="T20" s="232">
        <v>323</v>
      </c>
      <c r="U20" s="232">
        <v>338</v>
      </c>
      <c r="V20" s="232">
        <v>348</v>
      </c>
      <c r="W20" s="471">
        <v>355</v>
      </c>
      <c r="X20" s="512">
        <v>355</v>
      </c>
    </row>
    <row r="21" spans="1:24">
      <c r="A21" s="596"/>
      <c r="B21" s="189" t="s">
        <v>268</v>
      </c>
      <c r="C21" s="232">
        <v>133</v>
      </c>
      <c r="D21" s="233">
        <v>133</v>
      </c>
      <c r="E21" s="232">
        <v>135</v>
      </c>
      <c r="F21" s="232">
        <v>135</v>
      </c>
      <c r="G21" s="232">
        <v>136</v>
      </c>
      <c r="H21" s="232">
        <v>140</v>
      </c>
      <c r="I21" s="232">
        <v>145</v>
      </c>
      <c r="J21" s="232">
        <v>147</v>
      </c>
      <c r="K21" s="232">
        <v>152</v>
      </c>
      <c r="L21" s="232">
        <v>155</v>
      </c>
      <c r="M21" s="232">
        <v>163</v>
      </c>
      <c r="N21" s="232">
        <v>170</v>
      </c>
      <c r="O21" s="232">
        <v>183</v>
      </c>
      <c r="P21" s="232">
        <v>255</v>
      </c>
      <c r="Q21" s="232">
        <v>300</v>
      </c>
      <c r="R21" s="232">
        <v>308</v>
      </c>
      <c r="S21" s="232">
        <v>308</v>
      </c>
      <c r="T21" s="232">
        <v>324</v>
      </c>
      <c r="U21" s="232">
        <v>340</v>
      </c>
      <c r="V21" s="232">
        <v>350</v>
      </c>
      <c r="W21" s="471">
        <v>357</v>
      </c>
      <c r="X21" s="512">
        <v>357</v>
      </c>
    </row>
    <row r="22" spans="1:24">
      <c r="A22" s="596"/>
      <c r="B22" s="189" t="s">
        <v>269</v>
      </c>
      <c r="C22" s="232">
        <v>133</v>
      </c>
      <c r="D22" s="233">
        <v>133</v>
      </c>
      <c r="E22" s="232">
        <v>141</v>
      </c>
      <c r="F22" s="232">
        <v>141</v>
      </c>
      <c r="G22" s="232">
        <v>143</v>
      </c>
      <c r="H22" s="232">
        <v>147</v>
      </c>
      <c r="I22" s="232">
        <v>153</v>
      </c>
      <c r="J22" s="232">
        <v>155</v>
      </c>
      <c r="K22" s="232">
        <v>161</v>
      </c>
      <c r="L22" s="232">
        <v>165</v>
      </c>
      <c r="M22" s="232">
        <v>173</v>
      </c>
      <c r="N22" s="232">
        <v>178</v>
      </c>
      <c r="O22" s="232">
        <v>189</v>
      </c>
      <c r="P22" s="232">
        <v>264</v>
      </c>
      <c r="Q22" s="232">
        <v>300</v>
      </c>
      <c r="R22" s="232">
        <v>308</v>
      </c>
      <c r="S22" s="232">
        <v>308</v>
      </c>
      <c r="T22" s="232">
        <v>335</v>
      </c>
      <c r="U22" s="232">
        <v>354</v>
      </c>
      <c r="V22" s="232">
        <v>361</v>
      </c>
      <c r="W22" s="471">
        <v>400</v>
      </c>
      <c r="X22" s="512">
        <v>400</v>
      </c>
    </row>
    <row r="23" spans="1:24">
      <c r="A23" s="596"/>
      <c r="B23" s="468" t="s">
        <v>270</v>
      </c>
      <c r="C23" s="232">
        <v>133</v>
      </c>
      <c r="D23" s="233">
        <v>133</v>
      </c>
      <c r="E23" s="232">
        <v>133</v>
      </c>
      <c r="F23" s="232">
        <v>133</v>
      </c>
      <c r="G23" s="232">
        <v>137</v>
      </c>
      <c r="H23" s="232">
        <v>141</v>
      </c>
      <c r="I23" s="232">
        <v>145</v>
      </c>
      <c r="J23" s="232">
        <v>147</v>
      </c>
      <c r="K23" s="232">
        <v>154</v>
      </c>
      <c r="L23" s="232">
        <v>155</v>
      </c>
      <c r="M23" s="232">
        <v>160</v>
      </c>
      <c r="N23" s="232">
        <v>163</v>
      </c>
      <c r="O23" s="232">
        <v>173</v>
      </c>
      <c r="P23" s="232">
        <v>241</v>
      </c>
      <c r="Q23" s="232">
        <v>300</v>
      </c>
      <c r="R23" s="232">
        <v>305</v>
      </c>
      <c r="S23" s="232">
        <v>305</v>
      </c>
      <c r="T23" s="232">
        <v>320</v>
      </c>
      <c r="U23" s="232">
        <v>335</v>
      </c>
      <c r="V23" s="232">
        <v>345</v>
      </c>
      <c r="W23" s="471">
        <v>352</v>
      </c>
      <c r="X23" s="512">
        <v>352</v>
      </c>
    </row>
    <row r="24" spans="1:24">
      <c r="A24" s="596"/>
      <c r="B24" s="468" t="s">
        <v>271</v>
      </c>
      <c r="C24" s="232">
        <v>133</v>
      </c>
      <c r="D24" s="233">
        <v>133</v>
      </c>
      <c r="E24" s="232">
        <v>135</v>
      </c>
      <c r="F24" s="232">
        <v>135</v>
      </c>
      <c r="G24" s="232">
        <v>138</v>
      </c>
      <c r="H24" s="232">
        <v>142</v>
      </c>
      <c r="I24" s="232">
        <v>147</v>
      </c>
      <c r="J24" s="232">
        <v>147</v>
      </c>
      <c r="K24" s="232">
        <v>154</v>
      </c>
      <c r="L24" s="232">
        <v>156</v>
      </c>
      <c r="M24" s="232">
        <v>164</v>
      </c>
      <c r="N24" s="232">
        <v>167</v>
      </c>
      <c r="O24" s="232">
        <v>180</v>
      </c>
      <c r="P24" s="232">
        <v>251</v>
      </c>
      <c r="Q24" s="232">
        <v>300</v>
      </c>
      <c r="R24" s="232">
        <v>300</v>
      </c>
      <c r="S24" s="232">
        <v>310</v>
      </c>
      <c r="T24" s="232">
        <v>315</v>
      </c>
      <c r="U24" s="232">
        <v>332</v>
      </c>
      <c r="V24" s="232">
        <v>340</v>
      </c>
      <c r="W24" s="471">
        <v>347</v>
      </c>
      <c r="X24" s="512">
        <v>347</v>
      </c>
    </row>
    <row r="25" spans="1:24">
      <c r="A25" s="596"/>
      <c r="B25" s="189" t="s">
        <v>272</v>
      </c>
      <c r="C25" s="232">
        <v>133</v>
      </c>
      <c r="D25" s="233">
        <v>133</v>
      </c>
      <c r="E25" s="232">
        <v>135</v>
      </c>
      <c r="F25" s="232">
        <v>135</v>
      </c>
      <c r="G25" s="232">
        <v>138</v>
      </c>
      <c r="H25" s="232">
        <v>142</v>
      </c>
      <c r="I25" s="232">
        <v>148</v>
      </c>
      <c r="J25" s="232">
        <v>151</v>
      </c>
      <c r="K25" s="232">
        <v>155</v>
      </c>
      <c r="L25" s="232">
        <v>157</v>
      </c>
      <c r="M25" s="232">
        <v>165</v>
      </c>
      <c r="N25" s="232">
        <v>169</v>
      </c>
      <c r="O25" s="232">
        <v>181</v>
      </c>
      <c r="P25" s="232">
        <v>252</v>
      </c>
      <c r="Q25" s="232">
        <v>300</v>
      </c>
      <c r="R25" s="232">
        <v>305</v>
      </c>
      <c r="S25" s="232">
        <v>305</v>
      </c>
      <c r="T25" s="232">
        <v>320</v>
      </c>
      <c r="U25" s="232">
        <v>335</v>
      </c>
      <c r="V25" s="232">
        <v>345</v>
      </c>
      <c r="W25" s="471">
        <v>352</v>
      </c>
      <c r="X25" s="512">
        <v>352</v>
      </c>
    </row>
    <row r="26" spans="1:24">
      <c r="A26" s="596"/>
      <c r="B26" s="189" t="s">
        <v>273</v>
      </c>
      <c r="C26" s="232">
        <v>133</v>
      </c>
      <c r="D26" s="233">
        <v>133</v>
      </c>
      <c r="E26" s="232">
        <v>133</v>
      </c>
      <c r="F26" s="232">
        <v>133</v>
      </c>
      <c r="G26" s="232">
        <v>136</v>
      </c>
      <c r="H26" s="232">
        <v>140</v>
      </c>
      <c r="I26" s="232">
        <v>143</v>
      </c>
      <c r="J26" s="232">
        <v>145</v>
      </c>
      <c r="K26" s="232">
        <v>149</v>
      </c>
      <c r="L26" s="232">
        <v>149</v>
      </c>
      <c r="M26" s="232">
        <v>154</v>
      </c>
      <c r="N26" s="232">
        <v>158</v>
      </c>
      <c r="O26" s="232">
        <v>167</v>
      </c>
      <c r="P26" s="232">
        <v>233</v>
      </c>
      <c r="Q26" s="232">
        <v>300</v>
      </c>
      <c r="R26" s="232">
        <v>305</v>
      </c>
      <c r="S26" s="232">
        <v>305</v>
      </c>
      <c r="T26" s="232">
        <v>325</v>
      </c>
      <c r="U26" s="232">
        <v>340</v>
      </c>
      <c r="V26" s="232">
        <v>348</v>
      </c>
      <c r="W26" s="471">
        <v>355</v>
      </c>
      <c r="X26" s="512">
        <v>355</v>
      </c>
    </row>
    <row r="27" spans="1:24">
      <c r="A27" s="596"/>
      <c r="B27" s="189" t="s">
        <v>274</v>
      </c>
      <c r="C27" s="232">
        <v>133</v>
      </c>
      <c r="D27" s="233">
        <v>133</v>
      </c>
      <c r="E27" s="232">
        <v>133</v>
      </c>
      <c r="F27" s="232">
        <v>133</v>
      </c>
      <c r="G27" s="232">
        <v>138</v>
      </c>
      <c r="H27" s="232">
        <v>142</v>
      </c>
      <c r="I27" s="232">
        <v>147</v>
      </c>
      <c r="J27" s="232">
        <v>150</v>
      </c>
      <c r="K27" s="232">
        <v>154</v>
      </c>
      <c r="L27" s="232">
        <v>155</v>
      </c>
      <c r="M27" s="232">
        <v>160</v>
      </c>
      <c r="N27" s="232">
        <v>163</v>
      </c>
      <c r="O27" s="232">
        <v>172</v>
      </c>
      <c r="P27" s="232">
        <v>240</v>
      </c>
      <c r="Q27" s="232">
        <v>300</v>
      </c>
      <c r="R27" s="232">
        <v>305</v>
      </c>
      <c r="S27" s="232">
        <v>305</v>
      </c>
      <c r="T27" s="232">
        <v>323</v>
      </c>
      <c r="U27" s="232">
        <v>338</v>
      </c>
      <c r="V27" s="232">
        <v>351</v>
      </c>
      <c r="W27" s="471">
        <v>358</v>
      </c>
      <c r="X27" s="512">
        <v>358</v>
      </c>
    </row>
    <row r="28" spans="1:24">
      <c r="A28" s="596"/>
      <c r="B28" s="189" t="s">
        <v>275</v>
      </c>
      <c r="C28" s="232">
        <v>133</v>
      </c>
      <c r="D28" s="233">
        <v>133</v>
      </c>
      <c r="E28" s="232">
        <v>136</v>
      </c>
      <c r="F28" s="232">
        <v>136</v>
      </c>
      <c r="G28" s="232">
        <v>138</v>
      </c>
      <c r="H28" s="232">
        <v>142</v>
      </c>
      <c r="I28" s="232">
        <v>147</v>
      </c>
      <c r="J28" s="232">
        <v>150</v>
      </c>
      <c r="K28" s="232">
        <v>156</v>
      </c>
      <c r="L28" s="232">
        <v>160</v>
      </c>
      <c r="M28" s="232">
        <v>164</v>
      </c>
      <c r="N28" s="232">
        <v>168</v>
      </c>
      <c r="O28" s="232">
        <v>179</v>
      </c>
      <c r="P28" s="232">
        <v>250</v>
      </c>
      <c r="Q28" s="232">
        <v>300</v>
      </c>
      <c r="R28" s="232">
        <v>305</v>
      </c>
      <c r="S28" s="232">
        <v>305</v>
      </c>
      <c r="T28" s="232">
        <v>320</v>
      </c>
      <c r="U28" s="232">
        <v>335</v>
      </c>
      <c r="V28" s="232">
        <v>344</v>
      </c>
      <c r="W28" s="471">
        <v>351</v>
      </c>
      <c r="X28" s="512">
        <v>351</v>
      </c>
    </row>
    <row r="29" spans="1:24">
      <c r="A29" s="596"/>
      <c r="B29" s="191" t="s">
        <v>276</v>
      </c>
      <c r="C29" s="234">
        <v>133</v>
      </c>
      <c r="D29" s="235">
        <v>133</v>
      </c>
      <c r="E29" s="234">
        <v>133</v>
      </c>
      <c r="F29" s="234">
        <v>133</v>
      </c>
      <c r="G29" s="234">
        <v>135</v>
      </c>
      <c r="H29" s="234">
        <v>139</v>
      </c>
      <c r="I29" s="234">
        <v>147</v>
      </c>
      <c r="J29" s="234">
        <v>147</v>
      </c>
      <c r="K29" s="234">
        <v>152</v>
      </c>
      <c r="L29" s="234">
        <v>152</v>
      </c>
      <c r="M29" s="234">
        <v>160</v>
      </c>
      <c r="N29" s="234">
        <v>164</v>
      </c>
      <c r="O29" s="234">
        <v>172</v>
      </c>
      <c r="P29" s="234">
        <v>240</v>
      </c>
      <c r="Q29" s="234">
        <v>300</v>
      </c>
      <c r="R29" s="234">
        <v>305</v>
      </c>
      <c r="S29" s="234">
        <v>305</v>
      </c>
      <c r="T29" s="234">
        <v>320</v>
      </c>
      <c r="U29" s="234">
        <v>335</v>
      </c>
      <c r="V29" s="234">
        <v>345</v>
      </c>
      <c r="W29" s="471">
        <v>352</v>
      </c>
      <c r="X29" s="512">
        <v>352</v>
      </c>
    </row>
    <row r="30" spans="1:24">
      <c r="A30" s="651" t="s">
        <v>188</v>
      </c>
      <c r="B30" s="187" t="s">
        <v>277</v>
      </c>
      <c r="C30" s="230">
        <v>143</v>
      </c>
      <c r="D30" s="231">
        <v>143</v>
      </c>
      <c r="E30" s="230">
        <v>143</v>
      </c>
      <c r="F30" s="230">
        <v>143</v>
      </c>
      <c r="G30" s="230">
        <v>145</v>
      </c>
      <c r="H30" s="230">
        <v>149</v>
      </c>
      <c r="I30" s="230">
        <v>153</v>
      </c>
      <c r="J30" s="230">
        <v>155</v>
      </c>
      <c r="K30" s="230">
        <v>159</v>
      </c>
      <c r="L30" s="230">
        <v>159</v>
      </c>
      <c r="M30" s="230">
        <v>168</v>
      </c>
      <c r="N30" s="230">
        <v>171</v>
      </c>
      <c r="O30" s="230">
        <v>180</v>
      </c>
      <c r="P30" s="230">
        <v>251</v>
      </c>
      <c r="Q30" s="230">
        <v>300</v>
      </c>
      <c r="R30" s="230">
        <v>308</v>
      </c>
      <c r="S30" s="230">
        <v>308</v>
      </c>
      <c r="T30" s="230">
        <v>325</v>
      </c>
      <c r="U30" s="230">
        <v>340</v>
      </c>
      <c r="V30" s="230">
        <v>350</v>
      </c>
      <c r="W30" s="472">
        <v>357</v>
      </c>
      <c r="X30" s="511">
        <v>357</v>
      </c>
    </row>
    <row r="31" spans="1:24">
      <c r="A31" s="596"/>
      <c r="B31" s="189" t="s">
        <v>278</v>
      </c>
      <c r="C31" s="232">
        <v>133</v>
      </c>
      <c r="D31" s="233">
        <v>133</v>
      </c>
      <c r="E31" s="232">
        <v>137</v>
      </c>
      <c r="F31" s="232">
        <v>137</v>
      </c>
      <c r="G31" s="232">
        <v>137</v>
      </c>
      <c r="H31" s="232">
        <v>141</v>
      </c>
      <c r="I31" s="232">
        <v>145</v>
      </c>
      <c r="J31" s="232">
        <v>145</v>
      </c>
      <c r="K31" s="232">
        <v>149</v>
      </c>
      <c r="L31" s="232">
        <v>152</v>
      </c>
      <c r="M31" s="232">
        <v>156</v>
      </c>
      <c r="N31" s="232">
        <v>160</v>
      </c>
      <c r="O31" s="232">
        <v>169</v>
      </c>
      <c r="P31" s="232">
        <v>236</v>
      </c>
      <c r="Q31" s="232">
        <v>300</v>
      </c>
      <c r="R31" s="232">
        <v>305</v>
      </c>
      <c r="S31" s="232">
        <v>310</v>
      </c>
      <c r="T31" s="232">
        <v>315</v>
      </c>
      <c r="U31" s="232">
        <v>332</v>
      </c>
      <c r="V31" s="232">
        <v>343</v>
      </c>
      <c r="W31" s="471">
        <v>350</v>
      </c>
      <c r="X31" s="512">
        <v>350</v>
      </c>
    </row>
    <row r="32" spans="1:24">
      <c r="A32" s="596"/>
      <c r="B32" s="468" t="s">
        <v>279</v>
      </c>
      <c r="C32" s="232">
        <v>133</v>
      </c>
      <c r="D32" s="233">
        <v>133</v>
      </c>
      <c r="E32" s="232">
        <v>133</v>
      </c>
      <c r="F32" s="232">
        <v>133</v>
      </c>
      <c r="G32" s="232">
        <v>135</v>
      </c>
      <c r="H32" s="232">
        <v>139</v>
      </c>
      <c r="I32" s="232">
        <v>143</v>
      </c>
      <c r="J32" s="232">
        <v>145</v>
      </c>
      <c r="K32" s="232">
        <v>149</v>
      </c>
      <c r="L32" s="232">
        <v>149</v>
      </c>
      <c r="M32" s="232">
        <v>154</v>
      </c>
      <c r="N32" s="232">
        <v>156</v>
      </c>
      <c r="O32" s="232">
        <v>165</v>
      </c>
      <c r="P32" s="232">
        <v>230</v>
      </c>
      <c r="Q32" s="232">
        <v>300</v>
      </c>
      <c r="R32" s="232">
        <v>305</v>
      </c>
      <c r="S32" s="232">
        <v>310</v>
      </c>
      <c r="T32" s="232">
        <v>315</v>
      </c>
      <c r="U32" s="232">
        <v>332</v>
      </c>
      <c r="V32" s="232">
        <v>340</v>
      </c>
      <c r="W32" s="471">
        <v>347</v>
      </c>
      <c r="X32" s="512">
        <v>347</v>
      </c>
    </row>
    <row r="33" spans="1:24">
      <c r="A33" s="596"/>
      <c r="B33" s="468" t="s">
        <v>280</v>
      </c>
      <c r="C33" s="232">
        <v>133</v>
      </c>
      <c r="D33" s="233">
        <v>133</v>
      </c>
      <c r="E33" s="232">
        <v>133</v>
      </c>
      <c r="F33" s="232">
        <v>133</v>
      </c>
      <c r="G33" s="232">
        <v>135</v>
      </c>
      <c r="H33" s="232">
        <v>139</v>
      </c>
      <c r="I33" s="232">
        <v>143</v>
      </c>
      <c r="J33" s="232">
        <v>143</v>
      </c>
      <c r="K33" s="232">
        <v>147</v>
      </c>
      <c r="L33" s="232">
        <v>147</v>
      </c>
      <c r="M33" s="232">
        <v>149</v>
      </c>
      <c r="N33" s="232">
        <v>153</v>
      </c>
      <c r="O33" s="232">
        <v>163</v>
      </c>
      <c r="P33" s="232">
        <v>227</v>
      </c>
      <c r="Q33" s="232">
        <v>300</v>
      </c>
      <c r="R33" s="232">
        <v>305</v>
      </c>
      <c r="S33" s="232">
        <v>305</v>
      </c>
      <c r="T33" s="232">
        <v>320</v>
      </c>
      <c r="U33" s="232">
        <v>335</v>
      </c>
      <c r="V33" s="232">
        <v>340</v>
      </c>
      <c r="W33" s="471">
        <v>347</v>
      </c>
      <c r="X33" s="512">
        <v>347</v>
      </c>
    </row>
    <row r="34" spans="1:24">
      <c r="A34" s="596"/>
      <c r="B34" s="468" t="s">
        <v>281</v>
      </c>
      <c r="C34" s="232">
        <v>133</v>
      </c>
      <c r="D34" s="233">
        <v>133</v>
      </c>
      <c r="E34" s="232">
        <v>133</v>
      </c>
      <c r="F34" s="232">
        <v>133</v>
      </c>
      <c r="G34" s="232">
        <v>133</v>
      </c>
      <c r="H34" s="232">
        <v>137</v>
      </c>
      <c r="I34" s="232">
        <v>140</v>
      </c>
      <c r="J34" s="232">
        <v>140</v>
      </c>
      <c r="K34" s="232">
        <v>144</v>
      </c>
      <c r="L34" s="232">
        <v>146</v>
      </c>
      <c r="M34" s="232">
        <v>150</v>
      </c>
      <c r="N34" s="232">
        <v>151</v>
      </c>
      <c r="O34" s="232">
        <v>163</v>
      </c>
      <c r="P34" s="232">
        <v>227</v>
      </c>
      <c r="Q34" s="232">
        <v>300</v>
      </c>
      <c r="R34" s="232">
        <v>305</v>
      </c>
      <c r="S34" s="232">
        <v>310</v>
      </c>
      <c r="T34" s="232">
        <v>315</v>
      </c>
      <c r="U34" s="232">
        <v>332</v>
      </c>
      <c r="V34" s="232">
        <v>338</v>
      </c>
      <c r="W34" s="471">
        <v>345</v>
      </c>
      <c r="X34" s="512">
        <v>345</v>
      </c>
    </row>
    <row r="35" spans="1:24">
      <c r="A35" s="596"/>
      <c r="B35" s="468" t="s">
        <v>282</v>
      </c>
      <c r="C35" s="232">
        <v>133</v>
      </c>
      <c r="D35" s="233">
        <v>133</v>
      </c>
      <c r="E35" s="232">
        <v>133</v>
      </c>
      <c r="F35" s="232">
        <v>133</v>
      </c>
      <c r="G35" s="232">
        <v>133</v>
      </c>
      <c r="H35" s="232">
        <v>137</v>
      </c>
      <c r="I35" s="232">
        <v>140</v>
      </c>
      <c r="J35" s="232">
        <v>140</v>
      </c>
      <c r="K35" s="232">
        <v>143</v>
      </c>
      <c r="L35" s="232">
        <v>144</v>
      </c>
      <c r="M35" s="232">
        <v>151</v>
      </c>
      <c r="N35" s="232">
        <v>152</v>
      </c>
      <c r="O35" s="232">
        <v>161</v>
      </c>
      <c r="P35" s="232">
        <v>225</v>
      </c>
      <c r="Q35" s="232">
        <v>300</v>
      </c>
      <c r="R35" s="232">
        <v>305</v>
      </c>
      <c r="S35" s="232">
        <v>305</v>
      </c>
      <c r="T35" s="232">
        <v>320</v>
      </c>
      <c r="U35" s="232">
        <v>328</v>
      </c>
      <c r="V35" s="232">
        <v>338</v>
      </c>
      <c r="W35" s="471">
        <v>345</v>
      </c>
      <c r="X35" s="512">
        <v>345</v>
      </c>
    </row>
    <row r="36" spans="1:24">
      <c r="A36" s="596"/>
      <c r="B36" s="468" t="s">
        <v>283</v>
      </c>
      <c r="C36" s="232">
        <v>133</v>
      </c>
      <c r="D36" s="233">
        <v>133</v>
      </c>
      <c r="E36" s="232">
        <v>133</v>
      </c>
      <c r="F36" s="232">
        <v>133</v>
      </c>
      <c r="G36" s="232">
        <v>133</v>
      </c>
      <c r="H36" s="232">
        <v>137</v>
      </c>
      <c r="I36" s="232">
        <v>140</v>
      </c>
      <c r="J36" s="232">
        <v>140</v>
      </c>
      <c r="K36" s="232">
        <v>144</v>
      </c>
      <c r="L36" s="232">
        <v>144</v>
      </c>
      <c r="M36" s="232">
        <v>150</v>
      </c>
      <c r="N36" s="232">
        <v>151</v>
      </c>
      <c r="O36" s="232">
        <v>159</v>
      </c>
      <c r="P36" s="232">
        <v>222</v>
      </c>
      <c r="Q36" s="232">
        <v>300</v>
      </c>
      <c r="R36" s="232">
        <v>305</v>
      </c>
      <c r="S36" s="232">
        <v>305</v>
      </c>
      <c r="T36" s="232">
        <v>320</v>
      </c>
      <c r="U36" s="232">
        <v>335</v>
      </c>
      <c r="V36" s="232">
        <v>338</v>
      </c>
      <c r="W36" s="471">
        <v>345</v>
      </c>
      <c r="X36" s="512">
        <v>345</v>
      </c>
    </row>
    <row r="37" spans="1:24">
      <c r="A37" s="596"/>
      <c r="B37" s="468" t="s">
        <v>284</v>
      </c>
      <c r="C37" s="232">
        <v>133</v>
      </c>
      <c r="D37" s="233">
        <v>133</v>
      </c>
      <c r="E37" s="232">
        <v>133</v>
      </c>
      <c r="F37" s="232">
        <v>133</v>
      </c>
      <c r="G37" s="232">
        <v>133</v>
      </c>
      <c r="H37" s="232">
        <v>137</v>
      </c>
      <c r="I37" s="232">
        <v>142</v>
      </c>
      <c r="J37" s="232">
        <v>142</v>
      </c>
      <c r="K37" s="232">
        <v>146</v>
      </c>
      <c r="L37" s="232">
        <v>146</v>
      </c>
      <c r="M37" s="232">
        <v>157</v>
      </c>
      <c r="N37" s="232">
        <v>157</v>
      </c>
      <c r="O37" s="232">
        <v>166</v>
      </c>
      <c r="P37" s="232">
        <v>232</v>
      </c>
      <c r="Q37" s="232">
        <v>300</v>
      </c>
      <c r="R37" s="232">
        <v>305</v>
      </c>
      <c r="S37" s="232">
        <v>310</v>
      </c>
      <c r="T37" s="232">
        <v>315</v>
      </c>
      <c r="U37" s="232">
        <v>332</v>
      </c>
      <c r="V37" s="232">
        <v>345</v>
      </c>
      <c r="W37" s="471">
        <v>352</v>
      </c>
      <c r="X37" s="512">
        <v>352</v>
      </c>
    </row>
    <row r="38" spans="1:24">
      <c r="A38" s="596"/>
      <c r="B38" s="468" t="s">
        <v>285</v>
      </c>
      <c r="C38" s="232">
        <v>133</v>
      </c>
      <c r="D38" s="233">
        <v>133</v>
      </c>
      <c r="E38" s="232">
        <v>133</v>
      </c>
      <c r="F38" s="232">
        <v>133</v>
      </c>
      <c r="G38" s="232">
        <v>133</v>
      </c>
      <c r="H38" s="232">
        <v>137</v>
      </c>
      <c r="I38" s="232">
        <v>141</v>
      </c>
      <c r="J38" s="232">
        <v>141</v>
      </c>
      <c r="K38" s="232">
        <v>145</v>
      </c>
      <c r="L38" s="232">
        <v>147</v>
      </c>
      <c r="M38" s="232">
        <v>151</v>
      </c>
      <c r="N38" s="232">
        <v>151</v>
      </c>
      <c r="O38" s="232">
        <v>163</v>
      </c>
      <c r="P38" s="232">
        <v>227</v>
      </c>
      <c r="Q38" s="232">
        <v>300</v>
      </c>
      <c r="R38" s="232">
        <v>305</v>
      </c>
      <c r="S38" s="232">
        <v>310</v>
      </c>
      <c r="T38" s="232">
        <v>315</v>
      </c>
      <c r="U38" s="232">
        <v>332</v>
      </c>
      <c r="V38" s="232">
        <v>340</v>
      </c>
      <c r="W38" s="471">
        <v>347</v>
      </c>
      <c r="X38" s="512">
        <v>347</v>
      </c>
    </row>
    <row r="39" spans="1:24">
      <c r="A39" s="596"/>
      <c r="B39" s="189" t="s">
        <v>286</v>
      </c>
      <c r="C39" s="232">
        <v>133</v>
      </c>
      <c r="D39" s="233">
        <v>133</v>
      </c>
      <c r="E39" s="232">
        <v>133</v>
      </c>
      <c r="F39" s="232">
        <v>133</v>
      </c>
      <c r="G39" s="232">
        <v>135</v>
      </c>
      <c r="H39" s="232">
        <v>139</v>
      </c>
      <c r="I39" s="232">
        <v>143</v>
      </c>
      <c r="J39" s="232">
        <v>143</v>
      </c>
      <c r="K39" s="232">
        <v>147</v>
      </c>
      <c r="L39" s="232">
        <v>150</v>
      </c>
      <c r="M39" s="232">
        <v>155</v>
      </c>
      <c r="N39" s="232">
        <v>158</v>
      </c>
      <c r="O39" s="232">
        <v>166</v>
      </c>
      <c r="P39" s="232">
        <v>232</v>
      </c>
      <c r="Q39" s="232">
        <v>300</v>
      </c>
      <c r="R39" s="232">
        <v>305</v>
      </c>
      <c r="S39" s="232">
        <v>305</v>
      </c>
      <c r="T39" s="232">
        <v>320</v>
      </c>
      <c r="U39" s="232">
        <v>335</v>
      </c>
      <c r="V39" s="232">
        <v>343</v>
      </c>
      <c r="W39" s="471">
        <v>350</v>
      </c>
      <c r="X39" s="512">
        <v>350</v>
      </c>
    </row>
    <row r="40" spans="1:24">
      <c r="A40" s="596"/>
      <c r="B40" s="468" t="s">
        <v>287</v>
      </c>
      <c r="C40" s="232">
        <v>133</v>
      </c>
      <c r="D40" s="233">
        <v>133</v>
      </c>
      <c r="E40" s="232">
        <v>135</v>
      </c>
      <c r="F40" s="232">
        <v>135</v>
      </c>
      <c r="G40" s="232">
        <v>135</v>
      </c>
      <c r="H40" s="232">
        <v>139</v>
      </c>
      <c r="I40" s="232">
        <v>142</v>
      </c>
      <c r="J40" s="232">
        <v>142</v>
      </c>
      <c r="K40" s="232">
        <v>146</v>
      </c>
      <c r="L40" s="232">
        <v>150</v>
      </c>
      <c r="M40" s="232">
        <v>158</v>
      </c>
      <c r="N40" s="232">
        <v>158</v>
      </c>
      <c r="O40" s="232">
        <v>168</v>
      </c>
      <c r="P40" s="232">
        <v>234</v>
      </c>
      <c r="Q40" s="232">
        <v>300</v>
      </c>
      <c r="R40" s="232">
        <v>305</v>
      </c>
      <c r="S40" s="232">
        <v>310</v>
      </c>
      <c r="T40" s="232">
        <v>315</v>
      </c>
      <c r="U40" s="232">
        <v>332</v>
      </c>
      <c r="V40" s="232">
        <v>340</v>
      </c>
      <c r="W40" s="471">
        <v>347</v>
      </c>
      <c r="X40" s="512">
        <v>347</v>
      </c>
    </row>
    <row r="41" spans="1:24">
      <c r="A41" s="596"/>
      <c r="B41" s="468" t="s">
        <v>288</v>
      </c>
      <c r="C41" s="232">
        <v>133</v>
      </c>
      <c r="D41" s="233">
        <v>133</v>
      </c>
      <c r="E41" s="232">
        <v>135</v>
      </c>
      <c r="F41" s="232">
        <v>135</v>
      </c>
      <c r="G41" s="232">
        <v>136</v>
      </c>
      <c r="H41" s="232">
        <v>140</v>
      </c>
      <c r="I41" s="232">
        <v>143</v>
      </c>
      <c r="J41" s="232">
        <v>143</v>
      </c>
      <c r="K41" s="232">
        <v>147</v>
      </c>
      <c r="L41" s="232">
        <v>149</v>
      </c>
      <c r="M41" s="232">
        <v>156</v>
      </c>
      <c r="N41" s="232">
        <v>158</v>
      </c>
      <c r="O41" s="232">
        <v>168</v>
      </c>
      <c r="P41" s="232">
        <v>234</v>
      </c>
      <c r="Q41" s="232">
        <v>300</v>
      </c>
      <c r="R41" s="232">
        <v>305</v>
      </c>
      <c r="S41" s="232">
        <v>310</v>
      </c>
      <c r="T41" s="232">
        <v>315</v>
      </c>
      <c r="U41" s="232">
        <v>332</v>
      </c>
      <c r="V41" s="232">
        <v>340</v>
      </c>
      <c r="W41" s="471">
        <v>347</v>
      </c>
      <c r="X41" s="512">
        <v>347</v>
      </c>
    </row>
    <row r="42" spans="1:24">
      <c r="A42" s="596"/>
      <c r="B42" s="468" t="s">
        <v>289</v>
      </c>
      <c r="C42" s="232">
        <v>133</v>
      </c>
      <c r="D42" s="233">
        <v>133</v>
      </c>
      <c r="E42" s="232">
        <v>133</v>
      </c>
      <c r="F42" s="232">
        <v>133</v>
      </c>
      <c r="G42" s="232">
        <v>135</v>
      </c>
      <c r="H42" s="232">
        <v>139</v>
      </c>
      <c r="I42" s="232">
        <v>143</v>
      </c>
      <c r="J42" s="232">
        <v>143</v>
      </c>
      <c r="K42" s="232">
        <v>147</v>
      </c>
      <c r="L42" s="232">
        <v>147</v>
      </c>
      <c r="M42" s="232">
        <v>151</v>
      </c>
      <c r="N42" s="232">
        <v>153</v>
      </c>
      <c r="O42" s="232">
        <v>162</v>
      </c>
      <c r="P42" s="232">
        <v>226</v>
      </c>
      <c r="Q42" s="232">
        <v>300</v>
      </c>
      <c r="R42" s="232">
        <v>305</v>
      </c>
      <c r="S42" s="232">
        <v>310</v>
      </c>
      <c r="T42" s="232">
        <v>315</v>
      </c>
      <c r="U42" s="232">
        <v>332</v>
      </c>
      <c r="V42" s="232">
        <v>345</v>
      </c>
      <c r="W42" s="471">
        <v>352</v>
      </c>
      <c r="X42" s="512">
        <v>352</v>
      </c>
    </row>
    <row r="43" spans="1:24">
      <c r="A43" s="596"/>
      <c r="B43" s="468" t="s">
        <v>290</v>
      </c>
      <c r="C43" s="232">
        <v>133</v>
      </c>
      <c r="D43" s="233">
        <v>133</v>
      </c>
      <c r="E43" s="232">
        <v>137</v>
      </c>
      <c r="F43" s="232">
        <v>137</v>
      </c>
      <c r="G43" s="232">
        <v>137</v>
      </c>
      <c r="H43" s="232">
        <v>141</v>
      </c>
      <c r="I43" s="232">
        <v>145</v>
      </c>
      <c r="J43" s="232">
        <v>145</v>
      </c>
      <c r="K43" s="232">
        <v>149</v>
      </c>
      <c r="L43" s="232">
        <v>149</v>
      </c>
      <c r="M43" s="232">
        <v>151</v>
      </c>
      <c r="N43" s="232">
        <v>153</v>
      </c>
      <c r="O43" s="232">
        <v>165</v>
      </c>
      <c r="P43" s="232">
        <v>230</v>
      </c>
      <c r="Q43" s="232">
        <v>300</v>
      </c>
      <c r="R43" s="232">
        <v>305</v>
      </c>
      <c r="S43" s="232">
        <v>310</v>
      </c>
      <c r="T43" s="232">
        <v>315</v>
      </c>
      <c r="U43" s="232">
        <v>332</v>
      </c>
      <c r="V43" s="232">
        <v>340</v>
      </c>
      <c r="W43" s="471">
        <v>347</v>
      </c>
      <c r="X43" s="512">
        <v>347</v>
      </c>
    </row>
    <row r="44" spans="1:24">
      <c r="A44" s="596"/>
      <c r="B44" s="468" t="s">
        <v>291</v>
      </c>
      <c r="C44" s="232">
        <v>133</v>
      </c>
      <c r="D44" s="233">
        <v>133</v>
      </c>
      <c r="E44" s="232">
        <v>133</v>
      </c>
      <c r="F44" s="232">
        <v>133</v>
      </c>
      <c r="G44" s="232">
        <v>135</v>
      </c>
      <c r="H44" s="232">
        <v>139</v>
      </c>
      <c r="I44" s="232">
        <v>143</v>
      </c>
      <c r="J44" s="232">
        <v>143</v>
      </c>
      <c r="K44" s="232">
        <v>147</v>
      </c>
      <c r="L44" s="232">
        <v>148</v>
      </c>
      <c r="M44" s="232">
        <v>152</v>
      </c>
      <c r="N44" s="232">
        <v>153</v>
      </c>
      <c r="O44" s="232">
        <v>163</v>
      </c>
      <c r="P44" s="232">
        <v>227</v>
      </c>
      <c r="Q44" s="232">
        <v>300</v>
      </c>
      <c r="R44" s="232">
        <v>305</v>
      </c>
      <c r="S44" s="232">
        <v>305</v>
      </c>
      <c r="T44" s="232">
        <v>320</v>
      </c>
      <c r="U44" s="232">
        <v>335</v>
      </c>
      <c r="V44" s="232">
        <v>345</v>
      </c>
      <c r="W44" s="471">
        <v>352</v>
      </c>
      <c r="X44" s="512">
        <v>352</v>
      </c>
    </row>
    <row r="45" spans="1:24">
      <c r="A45" s="596"/>
      <c r="B45" s="468" t="s">
        <v>292</v>
      </c>
      <c r="C45" s="232">
        <v>133</v>
      </c>
      <c r="D45" s="233">
        <v>133</v>
      </c>
      <c r="E45" s="232">
        <v>133</v>
      </c>
      <c r="F45" s="232">
        <v>133</v>
      </c>
      <c r="G45" s="232">
        <v>134</v>
      </c>
      <c r="H45" s="232">
        <v>138</v>
      </c>
      <c r="I45" s="232">
        <v>141</v>
      </c>
      <c r="J45" s="232">
        <v>141</v>
      </c>
      <c r="K45" s="232">
        <v>145</v>
      </c>
      <c r="L45" s="232">
        <v>146</v>
      </c>
      <c r="M45" s="232">
        <v>150</v>
      </c>
      <c r="N45" s="232">
        <v>151</v>
      </c>
      <c r="O45" s="232">
        <v>163</v>
      </c>
      <c r="P45" s="232">
        <v>227</v>
      </c>
      <c r="Q45" s="232">
        <v>300</v>
      </c>
      <c r="R45" s="232">
        <v>305</v>
      </c>
      <c r="S45" s="232">
        <v>310</v>
      </c>
      <c r="T45" s="232">
        <v>315</v>
      </c>
      <c r="U45" s="232">
        <v>332</v>
      </c>
      <c r="V45" s="232">
        <v>340</v>
      </c>
      <c r="W45" s="471">
        <v>347</v>
      </c>
      <c r="X45" s="512">
        <v>347</v>
      </c>
    </row>
    <row r="46" spans="1:24">
      <c r="A46" s="596"/>
      <c r="B46" s="469" t="s">
        <v>293</v>
      </c>
      <c r="C46" s="234">
        <v>133</v>
      </c>
      <c r="D46" s="235">
        <v>133</v>
      </c>
      <c r="E46" s="234">
        <v>135</v>
      </c>
      <c r="F46" s="234">
        <v>135</v>
      </c>
      <c r="G46" s="234">
        <v>135</v>
      </c>
      <c r="H46" s="234">
        <v>139</v>
      </c>
      <c r="I46" s="234">
        <v>143</v>
      </c>
      <c r="J46" s="234">
        <v>143</v>
      </c>
      <c r="K46" s="234">
        <v>147</v>
      </c>
      <c r="L46" s="234">
        <v>150</v>
      </c>
      <c r="M46" s="234">
        <v>155</v>
      </c>
      <c r="N46" s="234">
        <v>155</v>
      </c>
      <c r="O46" s="234">
        <v>166</v>
      </c>
      <c r="P46" s="234">
        <v>232</v>
      </c>
      <c r="Q46" s="234">
        <v>300</v>
      </c>
      <c r="R46" s="234">
        <v>305</v>
      </c>
      <c r="S46" s="234">
        <v>305</v>
      </c>
      <c r="T46" s="234">
        <v>320</v>
      </c>
      <c r="U46" s="234">
        <v>335</v>
      </c>
      <c r="V46" s="234">
        <v>342</v>
      </c>
      <c r="W46" s="473">
        <v>349</v>
      </c>
      <c r="X46" s="513">
        <v>349</v>
      </c>
    </row>
    <row r="47" spans="1:24" ht="11.25" customHeight="1">
      <c r="A47" s="651" t="s">
        <v>189</v>
      </c>
      <c r="B47" s="470" t="s">
        <v>294</v>
      </c>
      <c r="C47" s="230">
        <v>143</v>
      </c>
      <c r="D47" s="231">
        <v>143</v>
      </c>
      <c r="E47" s="230">
        <v>145</v>
      </c>
      <c r="F47" s="230">
        <v>145</v>
      </c>
      <c r="G47" s="230">
        <v>145</v>
      </c>
      <c r="H47" s="230">
        <v>150</v>
      </c>
      <c r="I47" s="230">
        <v>156</v>
      </c>
      <c r="J47" s="230">
        <v>158</v>
      </c>
      <c r="K47" s="230">
        <v>162</v>
      </c>
      <c r="L47" s="230">
        <v>165</v>
      </c>
      <c r="M47" s="230">
        <v>170</v>
      </c>
      <c r="N47" s="230">
        <v>173</v>
      </c>
      <c r="O47" s="230">
        <v>183</v>
      </c>
      <c r="P47" s="230">
        <v>255</v>
      </c>
      <c r="Q47" s="230">
        <v>300</v>
      </c>
      <c r="R47" s="230">
        <v>308</v>
      </c>
      <c r="S47" s="230">
        <v>308</v>
      </c>
      <c r="T47" s="230">
        <v>325</v>
      </c>
      <c r="U47" s="230">
        <v>340</v>
      </c>
      <c r="V47" s="230">
        <v>352</v>
      </c>
      <c r="W47" s="472">
        <v>359</v>
      </c>
      <c r="X47" s="511">
        <v>359</v>
      </c>
    </row>
    <row r="48" spans="1:24">
      <c r="A48" s="596"/>
      <c r="B48" s="468" t="s">
        <v>295</v>
      </c>
      <c r="C48" s="232">
        <v>133</v>
      </c>
      <c r="D48" s="233">
        <v>133</v>
      </c>
      <c r="E48" s="232">
        <v>136</v>
      </c>
      <c r="F48" s="232">
        <v>136</v>
      </c>
      <c r="G48" s="232">
        <v>136</v>
      </c>
      <c r="H48" s="232">
        <v>140</v>
      </c>
      <c r="I48" s="232">
        <v>144</v>
      </c>
      <c r="J48" s="232">
        <v>144</v>
      </c>
      <c r="K48" s="232">
        <v>148</v>
      </c>
      <c r="L48" s="232">
        <v>150</v>
      </c>
      <c r="M48" s="232">
        <v>155</v>
      </c>
      <c r="N48" s="232">
        <v>157</v>
      </c>
      <c r="O48" s="232">
        <v>166</v>
      </c>
      <c r="P48" s="232">
        <v>232</v>
      </c>
      <c r="Q48" s="232">
        <v>300</v>
      </c>
      <c r="R48" s="232">
        <v>305</v>
      </c>
      <c r="S48" s="232">
        <v>305</v>
      </c>
      <c r="T48" s="232">
        <v>320</v>
      </c>
      <c r="U48" s="232">
        <v>335</v>
      </c>
      <c r="V48" s="232">
        <v>345</v>
      </c>
      <c r="W48" s="471">
        <v>352</v>
      </c>
      <c r="X48" s="512">
        <v>352</v>
      </c>
    </row>
    <row r="49" spans="1:24">
      <c r="A49" s="596"/>
      <c r="B49" s="468" t="s">
        <v>296</v>
      </c>
      <c r="C49" s="232">
        <v>133</v>
      </c>
      <c r="D49" s="233">
        <v>133</v>
      </c>
      <c r="E49" s="232">
        <v>133</v>
      </c>
      <c r="F49" s="232">
        <v>133</v>
      </c>
      <c r="G49" s="232">
        <v>133</v>
      </c>
      <c r="H49" s="232">
        <v>137</v>
      </c>
      <c r="I49" s="232">
        <v>141</v>
      </c>
      <c r="J49" s="232">
        <v>141</v>
      </c>
      <c r="K49" s="232">
        <v>145</v>
      </c>
      <c r="L49" s="232">
        <v>147</v>
      </c>
      <c r="M49" s="232">
        <v>151</v>
      </c>
      <c r="N49" s="232">
        <v>153</v>
      </c>
      <c r="O49" s="232">
        <v>162</v>
      </c>
      <c r="P49" s="232">
        <v>226</v>
      </c>
      <c r="Q49" s="232">
        <v>300</v>
      </c>
      <c r="R49" s="232">
        <v>305</v>
      </c>
      <c r="S49" s="232">
        <v>305</v>
      </c>
      <c r="T49" s="232">
        <v>320</v>
      </c>
      <c r="U49" s="232">
        <v>335</v>
      </c>
      <c r="V49" s="232">
        <v>344</v>
      </c>
      <c r="W49" s="471">
        <v>351</v>
      </c>
      <c r="X49" s="512">
        <v>351</v>
      </c>
    </row>
    <row r="50" spans="1:24">
      <c r="A50" s="596"/>
      <c r="B50" s="468" t="s">
        <v>297</v>
      </c>
      <c r="C50" s="232">
        <v>133</v>
      </c>
      <c r="D50" s="233">
        <v>133</v>
      </c>
      <c r="E50" s="232">
        <v>133</v>
      </c>
      <c r="F50" s="232">
        <v>133</v>
      </c>
      <c r="G50" s="232">
        <v>135</v>
      </c>
      <c r="H50" s="232">
        <v>139</v>
      </c>
      <c r="I50" s="232">
        <v>142</v>
      </c>
      <c r="J50" s="232">
        <v>142</v>
      </c>
      <c r="K50" s="232">
        <v>146</v>
      </c>
      <c r="L50" s="232">
        <v>146</v>
      </c>
      <c r="M50" s="232">
        <v>150</v>
      </c>
      <c r="N50" s="232">
        <v>152</v>
      </c>
      <c r="O50" s="232">
        <v>160</v>
      </c>
      <c r="P50" s="232">
        <v>223</v>
      </c>
      <c r="Q50" s="232">
        <v>300</v>
      </c>
      <c r="R50" s="232">
        <v>305</v>
      </c>
      <c r="S50" s="232">
        <v>310</v>
      </c>
      <c r="T50" s="232">
        <v>315</v>
      </c>
      <c r="U50" s="232">
        <v>332</v>
      </c>
      <c r="V50" s="232">
        <v>340</v>
      </c>
      <c r="W50" s="471">
        <v>347</v>
      </c>
      <c r="X50" s="512">
        <v>347</v>
      </c>
    </row>
    <row r="51" spans="1:24">
      <c r="A51" s="596"/>
      <c r="B51" s="468" t="s">
        <v>298</v>
      </c>
      <c r="C51" s="232">
        <v>133</v>
      </c>
      <c r="D51" s="233">
        <v>133</v>
      </c>
      <c r="E51" s="232">
        <v>133</v>
      </c>
      <c r="F51" s="232">
        <v>133</v>
      </c>
      <c r="G51" s="232">
        <v>133</v>
      </c>
      <c r="H51" s="232">
        <v>137</v>
      </c>
      <c r="I51" s="232">
        <v>141</v>
      </c>
      <c r="J51" s="232">
        <v>141</v>
      </c>
      <c r="K51" s="232">
        <v>145</v>
      </c>
      <c r="L51" s="232">
        <v>145</v>
      </c>
      <c r="M51" s="232">
        <v>154</v>
      </c>
      <c r="N51" s="232">
        <v>160</v>
      </c>
      <c r="O51" s="232">
        <v>171</v>
      </c>
      <c r="P51" s="232">
        <v>239</v>
      </c>
      <c r="Q51" s="232">
        <v>300</v>
      </c>
      <c r="R51" s="232">
        <v>305</v>
      </c>
      <c r="S51" s="232">
        <v>305</v>
      </c>
      <c r="T51" s="232">
        <v>325</v>
      </c>
      <c r="U51" s="232">
        <v>340</v>
      </c>
      <c r="V51" s="232">
        <v>345</v>
      </c>
      <c r="W51" s="471">
        <v>352</v>
      </c>
      <c r="X51" s="512">
        <v>352</v>
      </c>
    </row>
    <row r="52" spans="1:24">
      <c r="A52" s="596"/>
      <c r="B52" s="189" t="s">
        <v>299</v>
      </c>
      <c r="C52" s="232">
        <v>133</v>
      </c>
      <c r="D52" s="233">
        <v>133</v>
      </c>
      <c r="E52" s="232">
        <v>133</v>
      </c>
      <c r="F52" s="232">
        <v>133</v>
      </c>
      <c r="G52" s="232">
        <v>133</v>
      </c>
      <c r="H52" s="232">
        <v>137</v>
      </c>
      <c r="I52" s="232">
        <v>142</v>
      </c>
      <c r="J52" s="232">
        <v>142</v>
      </c>
      <c r="K52" s="232">
        <v>146</v>
      </c>
      <c r="L52" s="232">
        <v>147</v>
      </c>
      <c r="M52" s="232">
        <v>155</v>
      </c>
      <c r="N52" s="232">
        <v>157</v>
      </c>
      <c r="O52" s="232">
        <v>166</v>
      </c>
      <c r="P52" s="232">
        <v>232</v>
      </c>
      <c r="Q52" s="232">
        <v>300</v>
      </c>
      <c r="R52" s="232">
        <v>305</v>
      </c>
      <c r="S52" s="232">
        <v>305</v>
      </c>
      <c r="T52" s="232">
        <v>320</v>
      </c>
      <c r="U52" s="232">
        <v>335</v>
      </c>
      <c r="V52" s="232">
        <v>343</v>
      </c>
      <c r="W52" s="471">
        <v>350</v>
      </c>
      <c r="X52" s="512">
        <v>350</v>
      </c>
    </row>
    <row r="53" spans="1:24">
      <c r="A53" s="596"/>
      <c r="B53" s="189" t="s">
        <v>300</v>
      </c>
      <c r="C53" s="232">
        <v>133</v>
      </c>
      <c r="D53" s="233">
        <v>133</v>
      </c>
      <c r="E53" s="232">
        <v>133</v>
      </c>
      <c r="F53" s="232">
        <v>133</v>
      </c>
      <c r="G53" s="232">
        <v>135</v>
      </c>
      <c r="H53" s="232">
        <v>139</v>
      </c>
      <c r="I53" s="232">
        <v>142</v>
      </c>
      <c r="J53" s="232">
        <v>142</v>
      </c>
      <c r="K53" s="232">
        <v>146</v>
      </c>
      <c r="L53" s="232">
        <v>146</v>
      </c>
      <c r="M53" s="232">
        <v>148</v>
      </c>
      <c r="N53" s="232">
        <v>156</v>
      </c>
      <c r="O53" s="232">
        <v>165</v>
      </c>
      <c r="P53" s="232">
        <v>230</v>
      </c>
      <c r="Q53" s="232">
        <v>300</v>
      </c>
      <c r="R53" s="232">
        <v>305</v>
      </c>
      <c r="S53" s="232">
        <v>310</v>
      </c>
      <c r="T53" s="232">
        <v>315</v>
      </c>
      <c r="U53" s="232">
        <v>332</v>
      </c>
      <c r="V53" s="232">
        <v>341</v>
      </c>
      <c r="W53" s="471">
        <v>348</v>
      </c>
      <c r="X53" s="512">
        <v>348</v>
      </c>
    </row>
    <row r="54" spans="1:24">
      <c r="A54" s="596"/>
      <c r="B54" s="468" t="s">
        <v>301</v>
      </c>
      <c r="C54" s="232">
        <v>133</v>
      </c>
      <c r="D54" s="233">
        <v>133</v>
      </c>
      <c r="E54" s="232">
        <v>133</v>
      </c>
      <c r="F54" s="232">
        <v>133</v>
      </c>
      <c r="G54" s="232">
        <v>135</v>
      </c>
      <c r="H54" s="232">
        <v>139</v>
      </c>
      <c r="I54" s="232">
        <v>141</v>
      </c>
      <c r="J54" s="232">
        <v>141</v>
      </c>
      <c r="K54" s="232">
        <v>145</v>
      </c>
      <c r="L54" s="232">
        <v>145</v>
      </c>
      <c r="M54" s="232">
        <v>153</v>
      </c>
      <c r="N54" s="232">
        <v>155</v>
      </c>
      <c r="O54" s="232">
        <v>163</v>
      </c>
      <c r="P54" s="232">
        <v>227</v>
      </c>
      <c r="Q54" s="232">
        <v>300</v>
      </c>
      <c r="R54" s="232">
        <v>305</v>
      </c>
      <c r="S54" s="232">
        <v>310</v>
      </c>
      <c r="T54" s="232">
        <v>315</v>
      </c>
      <c r="U54" s="232">
        <v>332</v>
      </c>
      <c r="V54" s="232">
        <v>340</v>
      </c>
      <c r="W54" s="471">
        <v>347</v>
      </c>
      <c r="X54" s="512">
        <v>347</v>
      </c>
    </row>
    <row r="55" spans="1:24">
      <c r="A55" s="596"/>
      <c r="B55" s="468" t="s">
        <v>302</v>
      </c>
      <c r="C55" s="232">
        <v>133</v>
      </c>
      <c r="D55" s="233">
        <v>133</v>
      </c>
      <c r="E55" s="232">
        <v>135</v>
      </c>
      <c r="F55" s="232">
        <v>135</v>
      </c>
      <c r="G55" s="232">
        <v>135</v>
      </c>
      <c r="H55" s="232">
        <v>139</v>
      </c>
      <c r="I55" s="232">
        <v>142</v>
      </c>
      <c r="J55" s="232">
        <v>142</v>
      </c>
      <c r="K55" s="232">
        <v>146</v>
      </c>
      <c r="L55" s="232">
        <v>148</v>
      </c>
      <c r="M55" s="232">
        <v>154</v>
      </c>
      <c r="N55" s="232">
        <v>156</v>
      </c>
      <c r="O55" s="232">
        <v>165</v>
      </c>
      <c r="P55" s="232">
        <v>230</v>
      </c>
      <c r="Q55" s="232">
        <v>300</v>
      </c>
      <c r="R55" s="232">
        <v>305</v>
      </c>
      <c r="S55" s="232">
        <v>310</v>
      </c>
      <c r="T55" s="232">
        <v>315</v>
      </c>
      <c r="U55" s="232">
        <v>332</v>
      </c>
      <c r="V55" s="232">
        <v>340</v>
      </c>
      <c r="W55" s="471">
        <v>347</v>
      </c>
      <c r="X55" s="512">
        <v>347</v>
      </c>
    </row>
    <row r="56" spans="1:24">
      <c r="A56" s="596"/>
      <c r="B56" s="468" t="s">
        <v>303</v>
      </c>
      <c r="C56" s="232">
        <v>133</v>
      </c>
      <c r="D56" s="233">
        <v>133</v>
      </c>
      <c r="E56" s="232">
        <v>136</v>
      </c>
      <c r="F56" s="232">
        <v>136</v>
      </c>
      <c r="G56" s="232">
        <v>136</v>
      </c>
      <c r="H56" s="232">
        <v>140</v>
      </c>
      <c r="I56" s="232">
        <v>144</v>
      </c>
      <c r="J56" s="232">
        <v>144</v>
      </c>
      <c r="K56" s="232">
        <v>148</v>
      </c>
      <c r="L56" s="232">
        <v>150</v>
      </c>
      <c r="M56" s="232">
        <v>154</v>
      </c>
      <c r="N56" s="232">
        <v>157</v>
      </c>
      <c r="O56" s="232">
        <v>167</v>
      </c>
      <c r="P56" s="232">
        <v>233</v>
      </c>
      <c r="Q56" s="232">
        <v>300</v>
      </c>
      <c r="R56" s="232">
        <v>308</v>
      </c>
      <c r="S56" s="232">
        <v>308</v>
      </c>
      <c r="T56" s="232">
        <v>325</v>
      </c>
      <c r="U56" s="232">
        <v>340</v>
      </c>
      <c r="V56" s="232">
        <v>350</v>
      </c>
      <c r="W56" s="471">
        <v>357</v>
      </c>
      <c r="X56" s="512">
        <v>357</v>
      </c>
    </row>
    <row r="57" spans="1:24">
      <c r="A57" s="596"/>
      <c r="B57" s="468" t="s">
        <v>304</v>
      </c>
      <c r="C57" s="232">
        <v>133</v>
      </c>
      <c r="D57" s="233">
        <v>133</v>
      </c>
      <c r="E57" s="232">
        <v>133</v>
      </c>
      <c r="F57" s="232">
        <v>133</v>
      </c>
      <c r="G57" s="232">
        <v>135</v>
      </c>
      <c r="H57" s="232">
        <v>139</v>
      </c>
      <c r="I57" s="232">
        <v>144</v>
      </c>
      <c r="J57" s="232">
        <v>145</v>
      </c>
      <c r="K57" s="232">
        <v>150</v>
      </c>
      <c r="L57" s="232">
        <v>150</v>
      </c>
      <c r="M57" s="232">
        <v>157</v>
      </c>
      <c r="N57" s="232">
        <v>159</v>
      </c>
      <c r="O57" s="232">
        <v>171</v>
      </c>
      <c r="P57" s="232">
        <v>239</v>
      </c>
      <c r="Q57" s="232">
        <v>300</v>
      </c>
      <c r="R57" s="232">
        <v>305</v>
      </c>
      <c r="S57" s="232">
        <v>305</v>
      </c>
      <c r="T57" s="232">
        <v>320</v>
      </c>
      <c r="U57" s="232">
        <v>320</v>
      </c>
      <c r="V57" s="232">
        <v>340</v>
      </c>
      <c r="W57" s="471">
        <v>347</v>
      </c>
      <c r="X57" s="512">
        <v>347</v>
      </c>
    </row>
    <row r="58" spans="1:24">
      <c r="A58" s="596"/>
      <c r="B58" s="468" t="s">
        <v>305</v>
      </c>
      <c r="C58" s="232">
        <v>133</v>
      </c>
      <c r="D58" s="233">
        <v>133</v>
      </c>
      <c r="E58" s="232">
        <v>133</v>
      </c>
      <c r="F58" s="232">
        <v>133</v>
      </c>
      <c r="G58" s="232">
        <v>135</v>
      </c>
      <c r="H58" s="232">
        <v>139</v>
      </c>
      <c r="I58" s="232">
        <v>144</v>
      </c>
      <c r="J58" s="232">
        <v>144</v>
      </c>
      <c r="K58" s="232">
        <v>150</v>
      </c>
      <c r="L58" s="232">
        <v>154</v>
      </c>
      <c r="M58" s="232">
        <v>162</v>
      </c>
      <c r="N58" s="232">
        <v>163</v>
      </c>
      <c r="O58" s="232">
        <v>173</v>
      </c>
      <c r="P58" s="232">
        <v>241</v>
      </c>
      <c r="Q58" s="232">
        <v>300</v>
      </c>
      <c r="R58" s="232">
        <v>300</v>
      </c>
      <c r="S58" s="232">
        <v>300</v>
      </c>
      <c r="T58" s="232">
        <v>320</v>
      </c>
      <c r="U58" s="232">
        <v>335</v>
      </c>
      <c r="V58" s="232">
        <v>340</v>
      </c>
      <c r="W58" s="471">
        <v>347</v>
      </c>
      <c r="X58" s="512">
        <v>347</v>
      </c>
    </row>
    <row r="59" spans="1:24">
      <c r="A59" s="596"/>
      <c r="B59" s="468" t="s">
        <v>306</v>
      </c>
      <c r="C59" s="232">
        <v>133</v>
      </c>
      <c r="D59" s="233">
        <v>133</v>
      </c>
      <c r="E59" s="232">
        <v>133</v>
      </c>
      <c r="F59" s="232">
        <v>133</v>
      </c>
      <c r="G59" s="232">
        <v>135</v>
      </c>
      <c r="H59" s="232">
        <v>139</v>
      </c>
      <c r="I59" s="232">
        <v>142</v>
      </c>
      <c r="J59" s="232">
        <v>144</v>
      </c>
      <c r="K59" s="232">
        <v>148</v>
      </c>
      <c r="L59" s="232">
        <v>150</v>
      </c>
      <c r="M59" s="232">
        <v>157</v>
      </c>
      <c r="N59" s="232">
        <v>159</v>
      </c>
      <c r="O59" s="232">
        <v>169</v>
      </c>
      <c r="P59" s="232">
        <v>236</v>
      </c>
      <c r="Q59" s="232">
        <v>300</v>
      </c>
      <c r="R59" s="232">
        <v>305</v>
      </c>
      <c r="S59" s="232">
        <v>305</v>
      </c>
      <c r="T59" s="232">
        <v>325</v>
      </c>
      <c r="U59" s="232">
        <v>340</v>
      </c>
      <c r="V59" s="232">
        <v>348</v>
      </c>
      <c r="W59" s="471">
        <v>355</v>
      </c>
      <c r="X59" s="512">
        <v>355</v>
      </c>
    </row>
    <row r="60" spans="1:24">
      <c r="A60" s="596"/>
      <c r="B60" s="468" t="s">
        <v>307</v>
      </c>
      <c r="C60" s="189"/>
      <c r="D60" s="236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232">
        <v>236</v>
      </c>
      <c r="Q60" s="232">
        <v>300</v>
      </c>
      <c r="R60" s="232">
        <v>305</v>
      </c>
      <c r="S60" s="232">
        <v>305</v>
      </c>
      <c r="T60" s="232">
        <v>320</v>
      </c>
      <c r="U60" s="232">
        <v>335</v>
      </c>
      <c r="V60" s="232">
        <v>342</v>
      </c>
      <c r="W60" s="471">
        <v>349</v>
      </c>
      <c r="X60" s="512">
        <v>349</v>
      </c>
    </row>
    <row r="61" spans="1:24">
      <c r="A61" s="596"/>
      <c r="B61" s="468" t="s">
        <v>308</v>
      </c>
      <c r="C61" s="232">
        <v>133</v>
      </c>
      <c r="D61" s="233">
        <v>133</v>
      </c>
      <c r="E61" s="232">
        <v>133</v>
      </c>
      <c r="F61" s="232">
        <v>133</v>
      </c>
      <c r="G61" s="232">
        <v>133</v>
      </c>
      <c r="H61" s="232">
        <v>137</v>
      </c>
      <c r="I61" s="232">
        <v>140</v>
      </c>
      <c r="J61" s="232">
        <v>142</v>
      </c>
      <c r="K61" s="232">
        <v>146</v>
      </c>
      <c r="L61" s="232">
        <v>147</v>
      </c>
      <c r="M61" s="232">
        <v>151</v>
      </c>
      <c r="N61" s="232">
        <v>154</v>
      </c>
      <c r="O61" s="232">
        <v>163</v>
      </c>
      <c r="P61" s="232">
        <v>227</v>
      </c>
      <c r="Q61" s="232">
        <v>300</v>
      </c>
      <c r="R61" s="232">
        <v>305</v>
      </c>
      <c r="S61" s="232">
        <v>310</v>
      </c>
      <c r="T61" s="232">
        <v>315</v>
      </c>
      <c r="U61" s="232">
        <v>332</v>
      </c>
      <c r="V61" s="232">
        <v>340</v>
      </c>
      <c r="W61" s="471">
        <v>347</v>
      </c>
      <c r="X61" s="512">
        <v>347</v>
      </c>
    </row>
    <row r="62" spans="1:24">
      <c r="A62" s="596"/>
      <c r="B62" s="468" t="s">
        <v>309</v>
      </c>
      <c r="C62" s="232">
        <v>133</v>
      </c>
      <c r="D62" s="233">
        <v>133</v>
      </c>
      <c r="E62" s="232">
        <v>133</v>
      </c>
      <c r="F62" s="232">
        <v>133</v>
      </c>
      <c r="G62" s="232">
        <v>135</v>
      </c>
      <c r="H62" s="232">
        <v>139</v>
      </c>
      <c r="I62" s="232">
        <v>142</v>
      </c>
      <c r="J62" s="232">
        <v>142</v>
      </c>
      <c r="K62" s="232">
        <v>146</v>
      </c>
      <c r="L62" s="232">
        <v>147</v>
      </c>
      <c r="M62" s="232">
        <v>154</v>
      </c>
      <c r="N62" s="232">
        <v>157</v>
      </c>
      <c r="O62" s="232">
        <v>166</v>
      </c>
      <c r="P62" s="232">
        <v>232</v>
      </c>
      <c r="Q62" s="232">
        <v>300</v>
      </c>
      <c r="R62" s="232">
        <v>305</v>
      </c>
      <c r="S62" s="232">
        <v>305</v>
      </c>
      <c r="T62" s="232">
        <v>320</v>
      </c>
      <c r="U62" s="232">
        <v>335</v>
      </c>
      <c r="V62" s="232">
        <v>342</v>
      </c>
      <c r="W62" s="471">
        <v>349</v>
      </c>
      <c r="X62" s="512">
        <v>349</v>
      </c>
    </row>
    <row r="63" spans="1:24">
      <c r="A63" s="596"/>
      <c r="B63" s="468" t="s">
        <v>310</v>
      </c>
      <c r="C63" s="232">
        <v>133</v>
      </c>
      <c r="D63" s="233">
        <v>133</v>
      </c>
      <c r="E63" s="232">
        <v>135</v>
      </c>
      <c r="F63" s="232">
        <v>135</v>
      </c>
      <c r="G63" s="232">
        <v>135</v>
      </c>
      <c r="H63" s="232">
        <v>139</v>
      </c>
      <c r="I63" s="232">
        <v>144</v>
      </c>
      <c r="J63" s="232">
        <v>144</v>
      </c>
      <c r="K63" s="232">
        <v>148</v>
      </c>
      <c r="L63" s="232">
        <v>148</v>
      </c>
      <c r="M63" s="232">
        <v>155</v>
      </c>
      <c r="N63" s="232">
        <v>157</v>
      </c>
      <c r="O63" s="232">
        <v>167</v>
      </c>
      <c r="P63" s="232">
        <v>233</v>
      </c>
      <c r="Q63" s="232">
        <v>300</v>
      </c>
      <c r="R63" s="232">
        <v>305</v>
      </c>
      <c r="S63" s="232">
        <v>305</v>
      </c>
      <c r="T63" s="232">
        <v>323</v>
      </c>
      <c r="U63" s="232">
        <v>338</v>
      </c>
      <c r="V63" s="232">
        <v>342</v>
      </c>
      <c r="W63" s="471">
        <v>349</v>
      </c>
      <c r="X63" s="512">
        <v>349</v>
      </c>
    </row>
    <row r="64" spans="1:24">
      <c r="A64" s="596"/>
      <c r="B64" s="189" t="s">
        <v>311</v>
      </c>
      <c r="C64" s="232">
        <v>133</v>
      </c>
      <c r="D64" s="233">
        <v>133</v>
      </c>
      <c r="E64" s="232">
        <v>133</v>
      </c>
      <c r="F64" s="232">
        <v>133</v>
      </c>
      <c r="G64" s="232">
        <v>135</v>
      </c>
      <c r="H64" s="232">
        <v>139</v>
      </c>
      <c r="I64" s="232">
        <v>142</v>
      </c>
      <c r="J64" s="232">
        <v>142</v>
      </c>
      <c r="K64" s="232">
        <v>146</v>
      </c>
      <c r="L64" s="232">
        <v>148</v>
      </c>
      <c r="M64" s="232">
        <v>155</v>
      </c>
      <c r="N64" s="232">
        <v>157</v>
      </c>
      <c r="O64" s="232">
        <v>166</v>
      </c>
      <c r="P64" s="232">
        <v>232</v>
      </c>
      <c r="Q64" s="232">
        <v>300</v>
      </c>
      <c r="R64" s="232">
        <v>305</v>
      </c>
      <c r="S64" s="232">
        <v>305</v>
      </c>
      <c r="T64" s="232">
        <v>323</v>
      </c>
      <c r="U64" s="232">
        <v>338</v>
      </c>
      <c r="V64" s="232">
        <v>345</v>
      </c>
      <c r="W64" s="471">
        <v>352</v>
      </c>
      <c r="X64" s="512">
        <v>352</v>
      </c>
    </row>
    <row r="65" spans="1:24">
      <c r="A65" s="596"/>
      <c r="B65" s="189" t="s">
        <v>312</v>
      </c>
      <c r="C65" s="232">
        <v>133</v>
      </c>
      <c r="D65" s="233">
        <v>133</v>
      </c>
      <c r="E65" s="232">
        <v>135</v>
      </c>
      <c r="F65" s="232">
        <v>135</v>
      </c>
      <c r="G65" s="232">
        <v>135</v>
      </c>
      <c r="H65" s="232">
        <v>139</v>
      </c>
      <c r="I65" s="232">
        <v>142</v>
      </c>
      <c r="J65" s="232">
        <v>144</v>
      </c>
      <c r="K65" s="232">
        <v>148</v>
      </c>
      <c r="L65" s="232">
        <v>148</v>
      </c>
      <c r="M65" s="232">
        <v>153</v>
      </c>
      <c r="N65" s="232">
        <v>155</v>
      </c>
      <c r="O65" s="232">
        <v>164</v>
      </c>
      <c r="P65" s="232">
        <v>229</v>
      </c>
      <c r="Q65" s="232">
        <v>300</v>
      </c>
      <c r="R65" s="232">
        <v>305</v>
      </c>
      <c r="S65" s="232">
        <v>305</v>
      </c>
      <c r="T65" s="232">
        <v>320</v>
      </c>
      <c r="U65" s="232">
        <v>335</v>
      </c>
      <c r="V65" s="232">
        <v>345</v>
      </c>
      <c r="W65" s="471">
        <v>352</v>
      </c>
      <c r="X65" s="512">
        <v>352</v>
      </c>
    </row>
    <row r="66" spans="1:24">
      <c r="A66" s="596"/>
      <c r="B66" s="191" t="s">
        <v>313</v>
      </c>
      <c r="C66" s="234">
        <v>133</v>
      </c>
      <c r="D66" s="235">
        <v>133</v>
      </c>
      <c r="E66" s="234">
        <v>133</v>
      </c>
      <c r="F66" s="234">
        <v>133</v>
      </c>
      <c r="G66" s="234">
        <v>135</v>
      </c>
      <c r="H66" s="234">
        <v>139</v>
      </c>
      <c r="I66" s="234">
        <v>142</v>
      </c>
      <c r="J66" s="234">
        <v>142</v>
      </c>
      <c r="K66" s="234">
        <v>146</v>
      </c>
      <c r="L66" s="234">
        <v>148</v>
      </c>
      <c r="M66" s="234">
        <v>153</v>
      </c>
      <c r="N66" s="234">
        <v>155</v>
      </c>
      <c r="O66" s="234">
        <v>165</v>
      </c>
      <c r="P66" s="234">
        <v>230</v>
      </c>
      <c r="Q66" s="234">
        <v>300</v>
      </c>
      <c r="R66" s="234">
        <v>305</v>
      </c>
      <c r="S66" s="234">
        <v>305</v>
      </c>
      <c r="T66" s="234">
        <v>323</v>
      </c>
      <c r="U66" s="234">
        <v>338</v>
      </c>
      <c r="V66" s="234">
        <v>345</v>
      </c>
      <c r="W66" s="471">
        <v>352</v>
      </c>
      <c r="X66" s="512">
        <v>352</v>
      </c>
    </row>
    <row r="67" spans="1:24">
      <c r="A67" s="593" t="s">
        <v>190</v>
      </c>
      <c r="B67" s="187" t="s">
        <v>314</v>
      </c>
      <c r="C67" s="230">
        <v>133</v>
      </c>
      <c r="D67" s="231">
        <v>133</v>
      </c>
      <c r="E67" s="230">
        <v>133</v>
      </c>
      <c r="F67" s="230">
        <v>133</v>
      </c>
      <c r="G67" s="230">
        <v>135</v>
      </c>
      <c r="H67" s="230">
        <v>139</v>
      </c>
      <c r="I67" s="230">
        <v>142</v>
      </c>
      <c r="J67" s="230">
        <v>144</v>
      </c>
      <c r="K67" s="230">
        <v>148</v>
      </c>
      <c r="L67" s="230">
        <v>150</v>
      </c>
      <c r="M67" s="230">
        <v>155</v>
      </c>
      <c r="N67" s="230">
        <v>159</v>
      </c>
      <c r="O67" s="230">
        <v>174</v>
      </c>
      <c r="P67" s="230">
        <v>243</v>
      </c>
      <c r="Q67" s="230">
        <v>300</v>
      </c>
      <c r="R67" s="230">
        <v>300</v>
      </c>
      <c r="S67" s="230">
        <v>310</v>
      </c>
      <c r="T67" s="230">
        <v>315</v>
      </c>
      <c r="U67" s="230">
        <v>332</v>
      </c>
      <c r="V67" s="230">
        <v>342</v>
      </c>
      <c r="W67" s="472">
        <v>349</v>
      </c>
      <c r="X67" s="511">
        <v>349</v>
      </c>
    </row>
    <row r="68" spans="1:24">
      <c r="A68" s="594"/>
      <c r="B68" s="189" t="s">
        <v>315</v>
      </c>
      <c r="C68" s="232">
        <v>133</v>
      </c>
      <c r="D68" s="233">
        <v>133</v>
      </c>
      <c r="E68" s="232">
        <v>138</v>
      </c>
      <c r="F68" s="232">
        <v>138</v>
      </c>
      <c r="G68" s="232">
        <v>140</v>
      </c>
      <c r="H68" s="232">
        <v>144</v>
      </c>
      <c r="I68" s="232">
        <v>148</v>
      </c>
      <c r="J68" s="232">
        <v>151</v>
      </c>
      <c r="K68" s="232">
        <v>156</v>
      </c>
      <c r="L68" s="232">
        <v>160</v>
      </c>
      <c r="M68" s="232">
        <v>165</v>
      </c>
      <c r="N68" s="232">
        <v>170</v>
      </c>
      <c r="O68" s="232">
        <v>184</v>
      </c>
      <c r="P68" s="232">
        <v>257</v>
      </c>
      <c r="Q68" s="232">
        <v>300</v>
      </c>
      <c r="R68" s="232">
        <v>308</v>
      </c>
      <c r="S68" s="232">
        <v>308</v>
      </c>
      <c r="T68" s="232">
        <v>325</v>
      </c>
      <c r="U68" s="232">
        <v>340</v>
      </c>
      <c r="V68" s="232">
        <v>347</v>
      </c>
      <c r="W68" s="471">
        <v>354</v>
      </c>
      <c r="X68" s="512">
        <v>354</v>
      </c>
    </row>
    <row r="69" spans="1:24">
      <c r="A69" s="594"/>
      <c r="B69" s="189" t="s">
        <v>316</v>
      </c>
      <c r="C69" s="232">
        <v>143</v>
      </c>
      <c r="D69" s="233">
        <v>143</v>
      </c>
      <c r="E69" s="232">
        <v>143</v>
      </c>
      <c r="F69" s="232">
        <v>143</v>
      </c>
      <c r="G69" s="232">
        <v>145</v>
      </c>
      <c r="H69" s="232">
        <v>149</v>
      </c>
      <c r="I69" s="232">
        <v>153</v>
      </c>
      <c r="J69" s="232">
        <v>155</v>
      </c>
      <c r="K69" s="232">
        <v>159</v>
      </c>
      <c r="L69" s="232">
        <v>162</v>
      </c>
      <c r="M69" s="232">
        <v>168</v>
      </c>
      <c r="N69" s="232">
        <v>173</v>
      </c>
      <c r="O69" s="232">
        <v>186</v>
      </c>
      <c r="P69" s="232">
        <v>259</v>
      </c>
      <c r="Q69" s="232">
        <v>300</v>
      </c>
      <c r="R69" s="232">
        <v>308</v>
      </c>
      <c r="S69" s="232">
        <v>308</v>
      </c>
      <c r="T69" s="232">
        <v>325</v>
      </c>
      <c r="U69" s="232">
        <v>340</v>
      </c>
      <c r="V69" s="232">
        <v>345</v>
      </c>
      <c r="W69" s="471">
        <v>352</v>
      </c>
      <c r="X69" s="512">
        <v>352</v>
      </c>
    </row>
    <row r="70" spans="1:24">
      <c r="A70" s="594"/>
      <c r="B70" s="189" t="s">
        <v>317</v>
      </c>
      <c r="C70" s="232">
        <v>165</v>
      </c>
      <c r="D70" s="233">
        <v>168</v>
      </c>
      <c r="E70" s="232">
        <v>168</v>
      </c>
      <c r="F70" s="232">
        <v>168</v>
      </c>
      <c r="G70" s="232">
        <v>168</v>
      </c>
      <c r="H70" s="232">
        <v>173</v>
      </c>
      <c r="I70" s="232">
        <v>178</v>
      </c>
      <c r="J70" s="232">
        <v>181</v>
      </c>
      <c r="K70" s="232">
        <v>186</v>
      </c>
      <c r="L70" s="232">
        <v>193</v>
      </c>
      <c r="M70" s="232">
        <v>197</v>
      </c>
      <c r="N70" s="232">
        <v>204</v>
      </c>
      <c r="O70" s="232">
        <v>214</v>
      </c>
      <c r="P70" s="232">
        <v>300</v>
      </c>
      <c r="Q70" s="232">
        <v>300</v>
      </c>
      <c r="R70" s="232">
        <v>310</v>
      </c>
      <c r="S70" s="232">
        <v>310</v>
      </c>
      <c r="T70" s="232">
        <v>336</v>
      </c>
      <c r="U70" s="232">
        <v>354</v>
      </c>
      <c r="V70" s="232">
        <v>370</v>
      </c>
      <c r="W70" s="471">
        <v>400</v>
      </c>
      <c r="X70" s="512">
        <v>400</v>
      </c>
    </row>
    <row r="71" spans="1:24">
      <c r="A71" s="594"/>
      <c r="B71" s="468" t="s">
        <v>318</v>
      </c>
      <c r="C71" s="232">
        <v>133</v>
      </c>
      <c r="D71" s="233">
        <v>133</v>
      </c>
      <c r="E71" s="232">
        <v>135</v>
      </c>
      <c r="F71" s="232">
        <v>135</v>
      </c>
      <c r="G71" s="232">
        <v>135</v>
      </c>
      <c r="H71" s="232">
        <v>139</v>
      </c>
      <c r="I71" s="232">
        <v>143</v>
      </c>
      <c r="J71" s="232">
        <v>143</v>
      </c>
      <c r="K71" s="232">
        <v>147</v>
      </c>
      <c r="L71" s="232">
        <v>150</v>
      </c>
      <c r="M71" s="232">
        <v>155</v>
      </c>
      <c r="N71" s="232">
        <v>159</v>
      </c>
      <c r="O71" s="232">
        <v>172</v>
      </c>
      <c r="P71" s="232">
        <v>240</v>
      </c>
      <c r="Q71" s="232">
        <v>300</v>
      </c>
      <c r="R71" s="232">
        <v>308</v>
      </c>
      <c r="S71" s="232">
        <v>308</v>
      </c>
      <c r="T71" s="232">
        <v>325</v>
      </c>
      <c r="U71" s="232">
        <v>340</v>
      </c>
      <c r="V71" s="232">
        <v>345</v>
      </c>
      <c r="W71" s="471">
        <v>352</v>
      </c>
      <c r="X71" s="512">
        <v>352</v>
      </c>
    </row>
    <row r="72" spans="1:24">
      <c r="A72" s="594"/>
      <c r="B72" s="468" t="s">
        <v>319</v>
      </c>
      <c r="C72" s="232">
        <v>143</v>
      </c>
      <c r="D72" s="233">
        <v>143</v>
      </c>
      <c r="E72" s="232">
        <v>143</v>
      </c>
      <c r="F72" s="232">
        <v>143</v>
      </c>
      <c r="G72" s="232">
        <v>143</v>
      </c>
      <c r="H72" s="232">
        <v>147</v>
      </c>
      <c r="I72" s="232">
        <v>153</v>
      </c>
      <c r="J72" s="232">
        <v>155</v>
      </c>
      <c r="K72" s="232">
        <v>160</v>
      </c>
      <c r="L72" s="232">
        <v>163</v>
      </c>
      <c r="M72" s="232">
        <v>169</v>
      </c>
      <c r="N72" s="232">
        <v>173</v>
      </c>
      <c r="O72" s="232">
        <v>185</v>
      </c>
      <c r="P72" s="232">
        <v>258</v>
      </c>
      <c r="Q72" s="232">
        <v>300</v>
      </c>
      <c r="R72" s="232">
        <v>300</v>
      </c>
      <c r="S72" s="232">
        <v>310</v>
      </c>
      <c r="T72" s="232">
        <v>315</v>
      </c>
      <c r="U72" s="232">
        <v>332</v>
      </c>
      <c r="V72" s="232">
        <v>340</v>
      </c>
      <c r="W72" s="471">
        <v>347</v>
      </c>
      <c r="X72" s="512">
        <v>347</v>
      </c>
    </row>
    <row r="73" spans="1:24">
      <c r="A73" s="594"/>
      <c r="B73" s="468" t="s">
        <v>320</v>
      </c>
      <c r="C73" s="232">
        <v>133</v>
      </c>
      <c r="D73" s="233">
        <v>133</v>
      </c>
      <c r="E73" s="232">
        <v>135</v>
      </c>
      <c r="F73" s="232">
        <v>135</v>
      </c>
      <c r="G73" s="232">
        <v>137</v>
      </c>
      <c r="H73" s="232">
        <v>141</v>
      </c>
      <c r="I73" s="232">
        <v>145</v>
      </c>
      <c r="J73" s="232">
        <v>145</v>
      </c>
      <c r="K73" s="232">
        <v>149</v>
      </c>
      <c r="L73" s="232">
        <v>150</v>
      </c>
      <c r="M73" s="232">
        <v>158</v>
      </c>
      <c r="N73" s="232">
        <v>160</v>
      </c>
      <c r="O73" s="232">
        <v>173</v>
      </c>
      <c r="P73" s="232">
        <v>241</v>
      </c>
      <c r="Q73" s="232">
        <v>300</v>
      </c>
      <c r="R73" s="232">
        <v>300</v>
      </c>
      <c r="S73" s="232">
        <v>310</v>
      </c>
      <c r="T73" s="232">
        <v>315</v>
      </c>
      <c r="U73" s="232">
        <v>332</v>
      </c>
      <c r="V73" s="232">
        <v>344</v>
      </c>
      <c r="W73" s="471">
        <v>351</v>
      </c>
      <c r="X73" s="512">
        <v>351</v>
      </c>
    </row>
    <row r="74" spans="1:24">
      <c r="A74" s="594"/>
      <c r="B74" s="468" t="s">
        <v>321</v>
      </c>
      <c r="C74" s="232">
        <v>133</v>
      </c>
      <c r="D74" s="233">
        <v>133</v>
      </c>
      <c r="E74" s="232">
        <v>135</v>
      </c>
      <c r="F74" s="232">
        <v>135</v>
      </c>
      <c r="G74" s="232">
        <v>135</v>
      </c>
      <c r="H74" s="232">
        <v>139</v>
      </c>
      <c r="I74" s="232">
        <v>144</v>
      </c>
      <c r="J74" s="232">
        <v>144</v>
      </c>
      <c r="K74" s="232">
        <v>152</v>
      </c>
      <c r="L74" s="232">
        <v>152</v>
      </c>
      <c r="M74" s="232">
        <v>157</v>
      </c>
      <c r="N74" s="232">
        <v>161</v>
      </c>
      <c r="O74" s="232">
        <v>176</v>
      </c>
      <c r="P74" s="232">
        <v>246</v>
      </c>
      <c r="Q74" s="232">
        <v>300</v>
      </c>
      <c r="R74" s="232">
        <v>308</v>
      </c>
      <c r="S74" s="232">
        <v>308</v>
      </c>
      <c r="T74" s="232">
        <v>325</v>
      </c>
      <c r="U74" s="232">
        <v>340</v>
      </c>
      <c r="V74" s="232">
        <v>345</v>
      </c>
      <c r="W74" s="471">
        <v>352</v>
      </c>
      <c r="X74" s="512">
        <v>352</v>
      </c>
    </row>
    <row r="75" spans="1:24">
      <c r="A75" s="594"/>
      <c r="B75" s="468" t="s">
        <v>322</v>
      </c>
      <c r="C75" s="232">
        <v>133</v>
      </c>
      <c r="D75" s="233">
        <v>133</v>
      </c>
      <c r="E75" s="232">
        <v>133</v>
      </c>
      <c r="F75" s="232">
        <v>133</v>
      </c>
      <c r="G75" s="232">
        <v>135</v>
      </c>
      <c r="H75" s="232">
        <v>139</v>
      </c>
      <c r="I75" s="232">
        <v>144</v>
      </c>
      <c r="J75" s="232">
        <v>144</v>
      </c>
      <c r="K75" s="232">
        <v>148</v>
      </c>
      <c r="L75" s="232">
        <v>150</v>
      </c>
      <c r="M75" s="232">
        <v>155</v>
      </c>
      <c r="N75" s="232">
        <v>159</v>
      </c>
      <c r="O75" s="232">
        <v>173</v>
      </c>
      <c r="P75" s="232">
        <v>241</v>
      </c>
      <c r="Q75" s="232">
        <v>300</v>
      </c>
      <c r="R75" s="232">
        <v>305</v>
      </c>
      <c r="S75" s="232">
        <v>310</v>
      </c>
      <c r="T75" s="232">
        <v>315</v>
      </c>
      <c r="U75" s="232">
        <v>332</v>
      </c>
      <c r="V75" s="232">
        <v>340</v>
      </c>
      <c r="W75" s="471">
        <v>347</v>
      </c>
      <c r="X75" s="512">
        <v>347</v>
      </c>
    </row>
    <row r="76" spans="1:24">
      <c r="A76" s="594"/>
      <c r="B76" s="468" t="s">
        <v>323</v>
      </c>
      <c r="C76" s="232">
        <v>133</v>
      </c>
      <c r="D76" s="233">
        <v>133</v>
      </c>
      <c r="E76" s="232">
        <v>133</v>
      </c>
      <c r="F76" s="232">
        <v>133</v>
      </c>
      <c r="G76" s="232">
        <v>136</v>
      </c>
      <c r="H76" s="232">
        <v>140</v>
      </c>
      <c r="I76" s="232">
        <v>145</v>
      </c>
      <c r="J76" s="232">
        <v>148</v>
      </c>
      <c r="K76" s="232">
        <v>152</v>
      </c>
      <c r="L76" s="232">
        <v>154</v>
      </c>
      <c r="M76" s="232">
        <v>157</v>
      </c>
      <c r="N76" s="232">
        <v>162</v>
      </c>
      <c r="O76" s="232">
        <v>175</v>
      </c>
      <c r="P76" s="232">
        <v>244</v>
      </c>
      <c r="Q76" s="232">
        <v>300</v>
      </c>
      <c r="R76" s="232">
        <v>300</v>
      </c>
      <c r="S76" s="232">
        <v>310</v>
      </c>
      <c r="T76" s="232">
        <v>315</v>
      </c>
      <c r="U76" s="232">
        <v>332</v>
      </c>
      <c r="V76" s="232">
        <v>338</v>
      </c>
      <c r="W76" s="471">
        <v>345</v>
      </c>
      <c r="X76" s="512">
        <v>345</v>
      </c>
    </row>
    <row r="77" spans="1:24">
      <c r="A77" s="594"/>
      <c r="B77" s="468" t="s">
        <v>324</v>
      </c>
      <c r="C77" s="232">
        <v>133</v>
      </c>
      <c r="D77" s="233">
        <v>133</v>
      </c>
      <c r="E77" s="232">
        <v>133</v>
      </c>
      <c r="F77" s="232">
        <v>133</v>
      </c>
      <c r="G77" s="232">
        <v>135</v>
      </c>
      <c r="H77" s="232">
        <v>139</v>
      </c>
      <c r="I77" s="232">
        <v>143</v>
      </c>
      <c r="J77" s="232">
        <v>143</v>
      </c>
      <c r="K77" s="232">
        <v>147</v>
      </c>
      <c r="L77" s="232">
        <v>150</v>
      </c>
      <c r="M77" s="232">
        <v>155</v>
      </c>
      <c r="N77" s="232">
        <v>159</v>
      </c>
      <c r="O77" s="232">
        <v>173</v>
      </c>
      <c r="P77" s="232">
        <v>241</v>
      </c>
      <c r="Q77" s="232">
        <v>300</v>
      </c>
      <c r="R77" s="232">
        <v>305</v>
      </c>
      <c r="S77" s="232">
        <v>305</v>
      </c>
      <c r="T77" s="232">
        <v>320</v>
      </c>
      <c r="U77" s="232">
        <v>335</v>
      </c>
      <c r="V77" s="232">
        <v>341</v>
      </c>
      <c r="W77" s="471">
        <v>348</v>
      </c>
      <c r="X77" s="512">
        <v>348</v>
      </c>
    </row>
    <row r="78" spans="1:24">
      <c r="A78" s="594"/>
      <c r="B78" s="468" t="s">
        <v>325</v>
      </c>
      <c r="C78" s="232">
        <v>133</v>
      </c>
      <c r="D78" s="233">
        <v>133</v>
      </c>
      <c r="E78" s="232">
        <v>133</v>
      </c>
      <c r="F78" s="232">
        <v>133</v>
      </c>
      <c r="G78" s="232">
        <v>135</v>
      </c>
      <c r="H78" s="232">
        <v>139</v>
      </c>
      <c r="I78" s="232">
        <v>144</v>
      </c>
      <c r="J78" s="232">
        <v>144</v>
      </c>
      <c r="K78" s="232">
        <v>148</v>
      </c>
      <c r="L78" s="232">
        <v>148</v>
      </c>
      <c r="M78" s="232">
        <v>155</v>
      </c>
      <c r="N78" s="232">
        <v>159</v>
      </c>
      <c r="O78" s="232">
        <v>170</v>
      </c>
      <c r="P78" s="232">
        <v>237</v>
      </c>
      <c r="Q78" s="232">
        <v>300</v>
      </c>
      <c r="R78" s="232">
        <v>300</v>
      </c>
      <c r="S78" s="232">
        <v>308</v>
      </c>
      <c r="T78" s="232">
        <v>313</v>
      </c>
      <c r="U78" s="232">
        <v>313</v>
      </c>
      <c r="V78" s="232">
        <v>330</v>
      </c>
      <c r="W78" s="471">
        <v>337</v>
      </c>
      <c r="X78" s="512">
        <v>337</v>
      </c>
    </row>
    <row r="79" spans="1:24">
      <c r="A79" s="594"/>
      <c r="B79" s="468" t="s">
        <v>326</v>
      </c>
      <c r="C79" s="232">
        <v>133</v>
      </c>
      <c r="D79" s="233">
        <v>133</v>
      </c>
      <c r="E79" s="232">
        <v>133</v>
      </c>
      <c r="F79" s="232">
        <v>133</v>
      </c>
      <c r="G79" s="232">
        <v>135</v>
      </c>
      <c r="H79" s="232">
        <v>139</v>
      </c>
      <c r="I79" s="232">
        <v>144</v>
      </c>
      <c r="J79" s="232">
        <v>144</v>
      </c>
      <c r="K79" s="232">
        <v>148</v>
      </c>
      <c r="L79" s="232">
        <v>148</v>
      </c>
      <c r="M79" s="232">
        <v>155</v>
      </c>
      <c r="N79" s="232">
        <v>160</v>
      </c>
      <c r="O79" s="232">
        <v>172</v>
      </c>
      <c r="P79" s="232">
        <v>240</v>
      </c>
      <c r="Q79" s="232">
        <v>300</v>
      </c>
      <c r="R79" s="232">
        <v>300</v>
      </c>
      <c r="S79" s="232">
        <v>308</v>
      </c>
      <c r="T79" s="232">
        <v>313</v>
      </c>
      <c r="U79" s="232">
        <v>328</v>
      </c>
      <c r="V79" s="232">
        <v>330</v>
      </c>
      <c r="W79" s="471">
        <v>337</v>
      </c>
      <c r="X79" s="512">
        <v>337</v>
      </c>
    </row>
    <row r="80" spans="1:24">
      <c r="A80" s="594"/>
      <c r="B80" s="191" t="s">
        <v>327</v>
      </c>
      <c r="C80" s="234">
        <v>133</v>
      </c>
      <c r="D80" s="235">
        <v>135</v>
      </c>
      <c r="E80" s="234">
        <v>135</v>
      </c>
      <c r="F80" s="234">
        <v>135</v>
      </c>
      <c r="G80" s="234">
        <v>135</v>
      </c>
      <c r="H80" s="234">
        <v>139</v>
      </c>
      <c r="I80" s="234">
        <v>139</v>
      </c>
      <c r="J80" s="234">
        <v>144</v>
      </c>
      <c r="K80" s="234">
        <v>148</v>
      </c>
      <c r="L80" s="234">
        <v>148</v>
      </c>
      <c r="M80" s="234">
        <v>153</v>
      </c>
      <c r="N80" s="234">
        <v>160</v>
      </c>
      <c r="O80" s="234">
        <v>171</v>
      </c>
      <c r="P80" s="234">
        <v>239</v>
      </c>
      <c r="Q80" s="234">
        <v>300</v>
      </c>
      <c r="R80" s="234">
        <v>300</v>
      </c>
      <c r="S80" s="234">
        <v>308</v>
      </c>
      <c r="T80" s="234">
        <v>313</v>
      </c>
      <c r="U80" s="234">
        <v>313</v>
      </c>
      <c r="V80" s="234">
        <v>330</v>
      </c>
      <c r="W80" s="473">
        <v>337</v>
      </c>
      <c r="X80" s="513">
        <v>337</v>
      </c>
    </row>
    <row r="81" spans="1:1" ht="11.25" customHeight="1">
      <c r="A81" s="171"/>
    </row>
    <row r="82" spans="1:1">
      <c r="A82" s="171" t="s">
        <v>328</v>
      </c>
    </row>
    <row r="83" spans="1:1">
      <c r="A83" s="182"/>
    </row>
    <row r="84" spans="1:1" ht="11.25" customHeight="1">
      <c r="A84" s="171"/>
    </row>
  </sheetData>
  <mergeCells count="6">
    <mergeCell ref="A67:A80"/>
    <mergeCell ref="A2:D2"/>
    <mergeCell ref="A3:B3"/>
    <mergeCell ref="A5:A29"/>
    <mergeCell ref="A30:A46"/>
    <mergeCell ref="A47:A66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V26"/>
  <sheetViews>
    <sheetView zoomScaleNormal="100" workbookViewId="0">
      <pane xSplit="4" ySplit="3" topLeftCell="E4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16.875" style="170" customWidth="1"/>
    <col min="3" max="3" width="11.75" style="170" customWidth="1"/>
    <col min="4" max="4" width="20.75" style="170" customWidth="1"/>
    <col min="5" max="13" width="9.75" style="170" customWidth="1"/>
    <col min="14" max="14" width="9.875" style="170" customWidth="1"/>
    <col min="15" max="16" width="9.75" style="170" customWidth="1"/>
    <col min="17" max="249" width="9" style="170"/>
    <col min="250" max="250" width="16.625" style="170" customWidth="1"/>
    <col min="251" max="251" width="16.875" style="170" customWidth="1"/>
    <col min="252" max="252" width="11.75" style="170" customWidth="1"/>
    <col min="253" max="253" width="20.75" style="170" customWidth="1"/>
    <col min="254" max="259" width="9.75" style="170" customWidth="1"/>
    <col min="260" max="261" width="0.375" style="170" customWidth="1"/>
    <col min="262" max="505" width="9" style="170"/>
    <col min="506" max="506" width="16.625" style="170" customWidth="1"/>
    <col min="507" max="507" width="16.875" style="170" customWidth="1"/>
    <col min="508" max="508" width="11.75" style="170" customWidth="1"/>
    <col min="509" max="509" width="20.75" style="170" customWidth="1"/>
    <col min="510" max="515" width="9.75" style="170" customWidth="1"/>
    <col min="516" max="517" width="0.375" style="170" customWidth="1"/>
    <col min="518" max="761" width="9" style="170"/>
    <col min="762" max="762" width="16.625" style="170" customWidth="1"/>
    <col min="763" max="763" width="16.875" style="170" customWidth="1"/>
    <col min="764" max="764" width="11.75" style="170" customWidth="1"/>
    <col min="765" max="765" width="20.75" style="170" customWidth="1"/>
    <col min="766" max="771" width="9.75" style="170" customWidth="1"/>
    <col min="772" max="773" width="0.375" style="170" customWidth="1"/>
    <col min="774" max="1017" width="9" style="170"/>
    <col min="1018" max="1018" width="16.625" style="170" customWidth="1"/>
    <col min="1019" max="1019" width="16.875" style="170" customWidth="1"/>
    <col min="1020" max="1020" width="11.75" style="170" customWidth="1"/>
    <col min="1021" max="1021" width="20.75" style="170" customWidth="1"/>
    <col min="1022" max="1027" width="9.75" style="170" customWidth="1"/>
    <col min="1028" max="1029" width="0.375" style="170" customWidth="1"/>
    <col min="1030" max="1273" width="9" style="170"/>
    <col min="1274" max="1274" width="16.625" style="170" customWidth="1"/>
    <col min="1275" max="1275" width="16.875" style="170" customWidth="1"/>
    <col min="1276" max="1276" width="11.75" style="170" customWidth="1"/>
    <col min="1277" max="1277" width="20.75" style="170" customWidth="1"/>
    <col min="1278" max="1283" width="9.75" style="170" customWidth="1"/>
    <col min="1284" max="1285" width="0.375" style="170" customWidth="1"/>
    <col min="1286" max="1529" width="9" style="170"/>
    <col min="1530" max="1530" width="16.625" style="170" customWidth="1"/>
    <col min="1531" max="1531" width="16.875" style="170" customWidth="1"/>
    <col min="1532" max="1532" width="11.75" style="170" customWidth="1"/>
    <col min="1533" max="1533" width="20.75" style="170" customWidth="1"/>
    <col min="1534" max="1539" width="9.75" style="170" customWidth="1"/>
    <col min="1540" max="1541" width="0.375" style="170" customWidth="1"/>
    <col min="1542" max="1785" width="9" style="170"/>
    <col min="1786" max="1786" width="16.625" style="170" customWidth="1"/>
    <col min="1787" max="1787" width="16.875" style="170" customWidth="1"/>
    <col min="1788" max="1788" width="11.75" style="170" customWidth="1"/>
    <col min="1789" max="1789" width="20.75" style="170" customWidth="1"/>
    <col min="1790" max="1795" width="9.75" style="170" customWidth="1"/>
    <col min="1796" max="1797" width="0.375" style="170" customWidth="1"/>
    <col min="1798" max="2041" width="9" style="170"/>
    <col min="2042" max="2042" width="16.625" style="170" customWidth="1"/>
    <col min="2043" max="2043" width="16.875" style="170" customWidth="1"/>
    <col min="2044" max="2044" width="11.75" style="170" customWidth="1"/>
    <col min="2045" max="2045" width="20.75" style="170" customWidth="1"/>
    <col min="2046" max="2051" width="9.75" style="170" customWidth="1"/>
    <col min="2052" max="2053" width="0.375" style="170" customWidth="1"/>
    <col min="2054" max="2297" width="9" style="170"/>
    <col min="2298" max="2298" width="16.625" style="170" customWidth="1"/>
    <col min="2299" max="2299" width="16.875" style="170" customWidth="1"/>
    <col min="2300" max="2300" width="11.75" style="170" customWidth="1"/>
    <col min="2301" max="2301" width="20.75" style="170" customWidth="1"/>
    <col min="2302" max="2307" width="9.75" style="170" customWidth="1"/>
    <col min="2308" max="2309" width="0.375" style="170" customWidth="1"/>
    <col min="2310" max="2553" width="9" style="170"/>
    <col min="2554" max="2554" width="16.625" style="170" customWidth="1"/>
    <col min="2555" max="2555" width="16.875" style="170" customWidth="1"/>
    <col min="2556" max="2556" width="11.75" style="170" customWidth="1"/>
    <col min="2557" max="2557" width="20.75" style="170" customWidth="1"/>
    <col min="2558" max="2563" width="9.75" style="170" customWidth="1"/>
    <col min="2564" max="2565" width="0.375" style="170" customWidth="1"/>
    <col min="2566" max="2809" width="9" style="170"/>
    <col min="2810" max="2810" width="16.625" style="170" customWidth="1"/>
    <col min="2811" max="2811" width="16.875" style="170" customWidth="1"/>
    <col min="2812" max="2812" width="11.75" style="170" customWidth="1"/>
    <col min="2813" max="2813" width="20.75" style="170" customWidth="1"/>
    <col min="2814" max="2819" width="9.75" style="170" customWidth="1"/>
    <col min="2820" max="2821" width="0.375" style="170" customWidth="1"/>
    <col min="2822" max="3065" width="9" style="170"/>
    <col min="3066" max="3066" width="16.625" style="170" customWidth="1"/>
    <col min="3067" max="3067" width="16.875" style="170" customWidth="1"/>
    <col min="3068" max="3068" width="11.75" style="170" customWidth="1"/>
    <col min="3069" max="3069" width="20.75" style="170" customWidth="1"/>
    <col min="3070" max="3075" width="9.75" style="170" customWidth="1"/>
    <col min="3076" max="3077" width="0.375" style="170" customWidth="1"/>
    <col min="3078" max="3321" width="9" style="170"/>
    <col min="3322" max="3322" width="16.625" style="170" customWidth="1"/>
    <col min="3323" max="3323" width="16.875" style="170" customWidth="1"/>
    <col min="3324" max="3324" width="11.75" style="170" customWidth="1"/>
    <col min="3325" max="3325" width="20.75" style="170" customWidth="1"/>
    <col min="3326" max="3331" width="9.75" style="170" customWidth="1"/>
    <col min="3332" max="3333" width="0.375" style="170" customWidth="1"/>
    <col min="3334" max="3577" width="9" style="170"/>
    <col min="3578" max="3578" width="16.625" style="170" customWidth="1"/>
    <col min="3579" max="3579" width="16.875" style="170" customWidth="1"/>
    <col min="3580" max="3580" width="11.75" style="170" customWidth="1"/>
    <col min="3581" max="3581" width="20.75" style="170" customWidth="1"/>
    <col min="3582" max="3587" width="9.75" style="170" customWidth="1"/>
    <col min="3588" max="3589" width="0.375" style="170" customWidth="1"/>
    <col min="3590" max="3833" width="9" style="170"/>
    <col min="3834" max="3834" width="16.625" style="170" customWidth="1"/>
    <col min="3835" max="3835" width="16.875" style="170" customWidth="1"/>
    <col min="3836" max="3836" width="11.75" style="170" customWidth="1"/>
    <col min="3837" max="3837" width="20.75" style="170" customWidth="1"/>
    <col min="3838" max="3843" width="9.75" style="170" customWidth="1"/>
    <col min="3844" max="3845" width="0.375" style="170" customWidth="1"/>
    <col min="3846" max="4089" width="9" style="170"/>
    <col min="4090" max="4090" width="16.625" style="170" customWidth="1"/>
    <col min="4091" max="4091" width="16.875" style="170" customWidth="1"/>
    <col min="4092" max="4092" width="11.75" style="170" customWidth="1"/>
    <col min="4093" max="4093" width="20.75" style="170" customWidth="1"/>
    <col min="4094" max="4099" width="9.75" style="170" customWidth="1"/>
    <col min="4100" max="4101" width="0.375" style="170" customWidth="1"/>
    <col min="4102" max="4345" width="9" style="170"/>
    <col min="4346" max="4346" width="16.625" style="170" customWidth="1"/>
    <col min="4347" max="4347" width="16.875" style="170" customWidth="1"/>
    <col min="4348" max="4348" width="11.75" style="170" customWidth="1"/>
    <col min="4349" max="4349" width="20.75" style="170" customWidth="1"/>
    <col min="4350" max="4355" width="9.75" style="170" customWidth="1"/>
    <col min="4356" max="4357" width="0.375" style="170" customWidth="1"/>
    <col min="4358" max="4601" width="9" style="170"/>
    <col min="4602" max="4602" width="16.625" style="170" customWidth="1"/>
    <col min="4603" max="4603" width="16.875" style="170" customWidth="1"/>
    <col min="4604" max="4604" width="11.75" style="170" customWidth="1"/>
    <col min="4605" max="4605" width="20.75" style="170" customWidth="1"/>
    <col min="4606" max="4611" width="9.75" style="170" customWidth="1"/>
    <col min="4612" max="4613" width="0.375" style="170" customWidth="1"/>
    <col min="4614" max="4857" width="9" style="170"/>
    <col min="4858" max="4858" width="16.625" style="170" customWidth="1"/>
    <col min="4859" max="4859" width="16.875" style="170" customWidth="1"/>
    <col min="4860" max="4860" width="11.75" style="170" customWidth="1"/>
    <col min="4861" max="4861" width="20.75" style="170" customWidth="1"/>
    <col min="4862" max="4867" width="9.75" style="170" customWidth="1"/>
    <col min="4868" max="4869" width="0.375" style="170" customWidth="1"/>
    <col min="4870" max="5113" width="9" style="170"/>
    <col min="5114" max="5114" width="16.625" style="170" customWidth="1"/>
    <col min="5115" max="5115" width="16.875" style="170" customWidth="1"/>
    <col min="5116" max="5116" width="11.75" style="170" customWidth="1"/>
    <col min="5117" max="5117" width="20.75" style="170" customWidth="1"/>
    <col min="5118" max="5123" width="9.75" style="170" customWidth="1"/>
    <col min="5124" max="5125" width="0.375" style="170" customWidth="1"/>
    <col min="5126" max="5369" width="9" style="170"/>
    <col min="5370" max="5370" width="16.625" style="170" customWidth="1"/>
    <col min="5371" max="5371" width="16.875" style="170" customWidth="1"/>
    <col min="5372" max="5372" width="11.75" style="170" customWidth="1"/>
    <col min="5373" max="5373" width="20.75" style="170" customWidth="1"/>
    <col min="5374" max="5379" width="9.75" style="170" customWidth="1"/>
    <col min="5380" max="5381" width="0.375" style="170" customWidth="1"/>
    <col min="5382" max="5625" width="9" style="170"/>
    <col min="5626" max="5626" width="16.625" style="170" customWidth="1"/>
    <col min="5627" max="5627" width="16.875" style="170" customWidth="1"/>
    <col min="5628" max="5628" width="11.75" style="170" customWidth="1"/>
    <col min="5629" max="5629" width="20.75" style="170" customWidth="1"/>
    <col min="5630" max="5635" width="9.75" style="170" customWidth="1"/>
    <col min="5636" max="5637" width="0.375" style="170" customWidth="1"/>
    <col min="5638" max="5881" width="9" style="170"/>
    <col min="5882" max="5882" width="16.625" style="170" customWidth="1"/>
    <col min="5883" max="5883" width="16.875" style="170" customWidth="1"/>
    <col min="5884" max="5884" width="11.75" style="170" customWidth="1"/>
    <col min="5885" max="5885" width="20.75" style="170" customWidth="1"/>
    <col min="5886" max="5891" width="9.75" style="170" customWidth="1"/>
    <col min="5892" max="5893" width="0.375" style="170" customWidth="1"/>
    <col min="5894" max="6137" width="9" style="170"/>
    <col min="6138" max="6138" width="16.625" style="170" customWidth="1"/>
    <col min="6139" max="6139" width="16.875" style="170" customWidth="1"/>
    <col min="6140" max="6140" width="11.75" style="170" customWidth="1"/>
    <col min="6141" max="6141" width="20.75" style="170" customWidth="1"/>
    <col min="6142" max="6147" width="9.75" style="170" customWidth="1"/>
    <col min="6148" max="6149" width="0.375" style="170" customWidth="1"/>
    <col min="6150" max="6393" width="9" style="170"/>
    <col min="6394" max="6394" width="16.625" style="170" customWidth="1"/>
    <col min="6395" max="6395" width="16.875" style="170" customWidth="1"/>
    <col min="6396" max="6396" width="11.75" style="170" customWidth="1"/>
    <col min="6397" max="6397" width="20.75" style="170" customWidth="1"/>
    <col min="6398" max="6403" width="9.75" style="170" customWidth="1"/>
    <col min="6404" max="6405" width="0.375" style="170" customWidth="1"/>
    <col min="6406" max="6649" width="9" style="170"/>
    <col min="6650" max="6650" width="16.625" style="170" customWidth="1"/>
    <col min="6651" max="6651" width="16.875" style="170" customWidth="1"/>
    <col min="6652" max="6652" width="11.75" style="170" customWidth="1"/>
    <col min="6653" max="6653" width="20.75" style="170" customWidth="1"/>
    <col min="6654" max="6659" width="9.75" style="170" customWidth="1"/>
    <col min="6660" max="6661" width="0.375" style="170" customWidth="1"/>
    <col min="6662" max="6905" width="9" style="170"/>
    <col min="6906" max="6906" width="16.625" style="170" customWidth="1"/>
    <col min="6907" max="6907" width="16.875" style="170" customWidth="1"/>
    <col min="6908" max="6908" width="11.75" style="170" customWidth="1"/>
    <col min="6909" max="6909" width="20.75" style="170" customWidth="1"/>
    <col min="6910" max="6915" width="9.75" style="170" customWidth="1"/>
    <col min="6916" max="6917" width="0.375" style="170" customWidth="1"/>
    <col min="6918" max="7161" width="9" style="170"/>
    <col min="7162" max="7162" width="16.625" style="170" customWidth="1"/>
    <col min="7163" max="7163" width="16.875" style="170" customWidth="1"/>
    <col min="7164" max="7164" width="11.75" style="170" customWidth="1"/>
    <col min="7165" max="7165" width="20.75" style="170" customWidth="1"/>
    <col min="7166" max="7171" width="9.75" style="170" customWidth="1"/>
    <col min="7172" max="7173" width="0.375" style="170" customWidth="1"/>
    <col min="7174" max="7417" width="9" style="170"/>
    <col min="7418" max="7418" width="16.625" style="170" customWidth="1"/>
    <col min="7419" max="7419" width="16.875" style="170" customWidth="1"/>
    <col min="7420" max="7420" width="11.75" style="170" customWidth="1"/>
    <col min="7421" max="7421" width="20.75" style="170" customWidth="1"/>
    <col min="7422" max="7427" width="9.75" style="170" customWidth="1"/>
    <col min="7428" max="7429" width="0.375" style="170" customWidth="1"/>
    <col min="7430" max="7673" width="9" style="170"/>
    <col min="7674" max="7674" width="16.625" style="170" customWidth="1"/>
    <col min="7675" max="7675" width="16.875" style="170" customWidth="1"/>
    <col min="7676" max="7676" width="11.75" style="170" customWidth="1"/>
    <col min="7677" max="7677" width="20.75" style="170" customWidth="1"/>
    <col min="7678" max="7683" width="9.75" style="170" customWidth="1"/>
    <col min="7684" max="7685" width="0.375" style="170" customWidth="1"/>
    <col min="7686" max="7929" width="9" style="170"/>
    <col min="7930" max="7930" width="16.625" style="170" customWidth="1"/>
    <col min="7931" max="7931" width="16.875" style="170" customWidth="1"/>
    <col min="7932" max="7932" width="11.75" style="170" customWidth="1"/>
    <col min="7933" max="7933" width="20.75" style="170" customWidth="1"/>
    <col min="7934" max="7939" width="9.75" style="170" customWidth="1"/>
    <col min="7940" max="7941" width="0.375" style="170" customWidth="1"/>
    <col min="7942" max="8185" width="9" style="170"/>
    <col min="8186" max="8186" width="16.625" style="170" customWidth="1"/>
    <col min="8187" max="8187" width="16.875" style="170" customWidth="1"/>
    <col min="8188" max="8188" width="11.75" style="170" customWidth="1"/>
    <col min="8189" max="8189" width="20.75" style="170" customWidth="1"/>
    <col min="8190" max="8195" width="9.75" style="170" customWidth="1"/>
    <col min="8196" max="8197" width="0.375" style="170" customWidth="1"/>
    <col min="8198" max="8441" width="9" style="170"/>
    <col min="8442" max="8442" width="16.625" style="170" customWidth="1"/>
    <col min="8443" max="8443" width="16.875" style="170" customWidth="1"/>
    <col min="8444" max="8444" width="11.75" style="170" customWidth="1"/>
    <col min="8445" max="8445" width="20.75" style="170" customWidth="1"/>
    <col min="8446" max="8451" width="9.75" style="170" customWidth="1"/>
    <col min="8452" max="8453" width="0.375" style="170" customWidth="1"/>
    <col min="8454" max="8697" width="9" style="170"/>
    <col min="8698" max="8698" width="16.625" style="170" customWidth="1"/>
    <col min="8699" max="8699" width="16.875" style="170" customWidth="1"/>
    <col min="8700" max="8700" width="11.75" style="170" customWidth="1"/>
    <col min="8701" max="8701" width="20.75" style="170" customWidth="1"/>
    <col min="8702" max="8707" width="9.75" style="170" customWidth="1"/>
    <col min="8708" max="8709" width="0.375" style="170" customWidth="1"/>
    <col min="8710" max="8953" width="9" style="170"/>
    <col min="8954" max="8954" width="16.625" style="170" customWidth="1"/>
    <col min="8955" max="8955" width="16.875" style="170" customWidth="1"/>
    <col min="8956" max="8956" width="11.75" style="170" customWidth="1"/>
    <col min="8957" max="8957" width="20.75" style="170" customWidth="1"/>
    <col min="8958" max="8963" width="9.75" style="170" customWidth="1"/>
    <col min="8964" max="8965" width="0.375" style="170" customWidth="1"/>
    <col min="8966" max="9209" width="9" style="170"/>
    <col min="9210" max="9210" width="16.625" style="170" customWidth="1"/>
    <col min="9211" max="9211" width="16.875" style="170" customWidth="1"/>
    <col min="9212" max="9212" width="11.75" style="170" customWidth="1"/>
    <col min="9213" max="9213" width="20.75" style="170" customWidth="1"/>
    <col min="9214" max="9219" width="9.75" style="170" customWidth="1"/>
    <col min="9220" max="9221" width="0.375" style="170" customWidth="1"/>
    <col min="9222" max="9465" width="9" style="170"/>
    <col min="9466" max="9466" width="16.625" style="170" customWidth="1"/>
    <col min="9467" max="9467" width="16.875" style="170" customWidth="1"/>
    <col min="9468" max="9468" width="11.75" style="170" customWidth="1"/>
    <col min="9469" max="9469" width="20.75" style="170" customWidth="1"/>
    <col min="9470" max="9475" width="9.75" style="170" customWidth="1"/>
    <col min="9476" max="9477" width="0.375" style="170" customWidth="1"/>
    <col min="9478" max="9721" width="9" style="170"/>
    <col min="9722" max="9722" width="16.625" style="170" customWidth="1"/>
    <col min="9723" max="9723" width="16.875" style="170" customWidth="1"/>
    <col min="9724" max="9724" width="11.75" style="170" customWidth="1"/>
    <col min="9725" max="9725" width="20.75" style="170" customWidth="1"/>
    <col min="9726" max="9731" width="9.75" style="170" customWidth="1"/>
    <col min="9732" max="9733" width="0.375" style="170" customWidth="1"/>
    <col min="9734" max="9977" width="9" style="170"/>
    <col min="9978" max="9978" width="16.625" style="170" customWidth="1"/>
    <col min="9979" max="9979" width="16.875" style="170" customWidth="1"/>
    <col min="9980" max="9980" width="11.75" style="170" customWidth="1"/>
    <col min="9981" max="9981" width="20.75" style="170" customWidth="1"/>
    <col min="9982" max="9987" width="9.75" style="170" customWidth="1"/>
    <col min="9988" max="9989" width="0.375" style="170" customWidth="1"/>
    <col min="9990" max="10233" width="9" style="170"/>
    <col min="10234" max="10234" width="16.625" style="170" customWidth="1"/>
    <col min="10235" max="10235" width="16.875" style="170" customWidth="1"/>
    <col min="10236" max="10236" width="11.75" style="170" customWidth="1"/>
    <col min="10237" max="10237" width="20.75" style="170" customWidth="1"/>
    <col min="10238" max="10243" width="9.75" style="170" customWidth="1"/>
    <col min="10244" max="10245" width="0.375" style="170" customWidth="1"/>
    <col min="10246" max="10489" width="9" style="170"/>
    <col min="10490" max="10490" width="16.625" style="170" customWidth="1"/>
    <col min="10491" max="10491" width="16.875" style="170" customWidth="1"/>
    <col min="10492" max="10492" width="11.75" style="170" customWidth="1"/>
    <col min="10493" max="10493" width="20.75" style="170" customWidth="1"/>
    <col min="10494" max="10499" width="9.75" style="170" customWidth="1"/>
    <col min="10500" max="10501" width="0.375" style="170" customWidth="1"/>
    <col min="10502" max="10745" width="9" style="170"/>
    <col min="10746" max="10746" width="16.625" style="170" customWidth="1"/>
    <col min="10747" max="10747" width="16.875" style="170" customWidth="1"/>
    <col min="10748" max="10748" width="11.75" style="170" customWidth="1"/>
    <col min="10749" max="10749" width="20.75" style="170" customWidth="1"/>
    <col min="10750" max="10755" width="9.75" style="170" customWidth="1"/>
    <col min="10756" max="10757" width="0.375" style="170" customWidth="1"/>
    <col min="10758" max="11001" width="9" style="170"/>
    <col min="11002" max="11002" width="16.625" style="170" customWidth="1"/>
    <col min="11003" max="11003" width="16.875" style="170" customWidth="1"/>
    <col min="11004" max="11004" width="11.75" style="170" customWidth="1"/>
    <col min="11005" max="11005" width="20.75" style="170" customWidth="1"/>
    <col min="11006" max="11011" width="9.75" style="170" customWidth="1"/>
    <col min="11012" max="11013" width="0.375" style="170" customWidth="1"/>
    <col min="11014" max="11257" width="9" style="170"/>
    <col min="11258" max="11258" width="16.625" style="170" customWidth="1"/>
    <col min="11259" max="11259" width="16.875" style="170" customWidth="1"/>
    <col min="11260" max="11260" width="11.75" style="170" customWidth="1"/>
    <col min="11261" max="11261" width="20.75" style="170" customWidth="1"/>
    <col min="11262" max="11267" width="9.75" style="170" customWidth="1"/>
    <col min="11268" max="11269" width="0.375" style="170" customWidth="1"/>
    <col min="11270" max="11513" width="9" style="170"/>
    <col min="11514" max="11514" width="16.625" style="170" customWidth="1"/>
    <col min="11515" max="11515" width="16.875" style="170" customWidth="1"/>
    <col min="11516" max="11516" width="11.75" style="170" customWidth="1"/>
    <col min="11517" max="11517" width="20.75" style="170" customWidth="1"/>
    <col min="11518" max="11523" width="9.75" style="170" customWidth="1"/>
    <col min="11524" max="11525" width="0.375" style="170" customWidth="1"/>
    <col min="11526" max="11769" width="9" style="170"/>
    <col min="11770" max="11770" width="16.625" style="170" customWidth="1"/>
    <col min="11771" max="11771" width="16.875" style="170" customWidth="1"/>
    <col min="11772" max="11772" width="11.75" style="170" customWidth="1"/>
    <col min="11773" max="11773" width="20.75" style="170" customWidth="1"/>
    <col min="11774" max="11779" width="9.75" style="170" customWidth="1"/>
    <col min="11780" max="11781" width="0.375" style="170" customWidth="1"/>
    <col min="11782" max="12025" width="9" style="170"/>
    <col min="12026" max="12026" width="16.625" style="170" customWidth="1"/>
    <col min="12027" max="12027" width="16.875" style="170" customWidth="1"/>
    <col min="12028" max="12028" width="11.75" style="170" customWidth="1"/>
    <col min="12029" max="12029" width="20.75" style="170" customWidth="1"/>
    <col min="12030" max="12035" width="9.75" style="170" customWidth="1"/>
    <col min="12036" max="12037" width="0.375" style="170" customWidth="1"/>
    <col min="12038" max="12281" width="9" style="170"/>
    <col min="12282" max="12282" width="16.625" style="170" customWidth="1"/>
    <col min="12283" max="12283" width="16.875" style="170" customWidth="1"/>
    <col min="12284" max="12284" width="11.75" style="170" customWidth="1"/>
    <col min="12285" max="12285" width="20.75" style="170" customWidth="1"/>
    <col min="12286" max="12291" width="9.75" style="170" customWidth="1"/>
    <col min="12292" max="12293" width="0.375" style="170" customWidth="1"/>
    <col min="12294" max="12537" width="9" style="170"/>
    <col min="12538" max="12538" width="16.625" style="170" customWidth="1"/>
    <col min="12539" max="12539" width="16.875" style="170" customWidth="1"/>
    <col min="12540" max="12540" width="11.75" style="170" customWidth="1"/>
    <col min="12541" max="12541" width="20.75" style="170" customWidth="1"/>
    <col min="12542" max="12547" width="9.75" style="170" customWidth="1"/>
    <col min="12548" max="12549" width="0.375" style="170" customWidth="1"/>
    <col min="12550" max="12793" width="9" style="170"/>
    <col min="12794" max="12794" width="16.625" style="170" customWidth="1"/>
    <col min="12795" max="12795" width="16.875" style="170" customWidth="1"/>
    <col min="12796" max="12796" width="11.75" style="170" customWidth="1"/>
    <col min="12797" max="12797" width="20.75" style="170" customWidth="1"/>
    <col min="12798" max="12803" width="9.75" style="170" customWidth="1"/>
    <col min="12804" max="12805" width="0.375" style="170" customWidth="1"/>
    <col min="12806" max="13049" width="9" style="170"/>
    <col min="13050" max="13050" width="16.625" style="170" customWidth="1"/>
    <col min="13051" max="13051" width="16.875" style="170" customWidth="1"/>
    <col min="13052" max="13052" width="11.75" style="170" customWidth="1"/>
    <col min="13053" max="13053" width="20.75" style="170" customWidth="1"/>
    <col min="13054" max="13059" width="9.75" style="170" customWidth="1"/>
    <col min="13060" max="13061" width="0.375" style="170" customWidth="1"/>
    <col min="13062" max="13305" width="9" style="170"/>
    <col min="13306" max="13306" width="16.625" style="170" customWidth="1"/>
    <col min="13307" max="13307" width="16.875" style="170" customWidth="1"/>
    <col min="13308" max="13308" width="11.75" style="170" customWidth="1"/>
    <col min="13309" max="13309" width="20.75" style="170" customWidth="1"/>
    <col min="13310" max="13315" width="9.75" style="170" customWidth="1"/>
    <col min="13316" max="13317" width="0.375" style="170" customWidth="1"/>
    <col min="13318" max="13561" width="9" style="170"/>
    <col min="13562" max="13562" width="16.625" style="170" customWidth="1"/>
    <col min="13563" max="13563" width="16.875" style="170" customWidth="1"/>
    <col min="13564" max="13564" width="11.75" style="170" customWidth="1"/>
    <col min="13565" max="13565" width="20.75" style="170" customWidth="1"/>
    <col min="13566" max="13571" width="9.75" style="170" customWidth="1"/>
    <col min="13572" max="13573" width="0.375" style="170" customWidth="1"/>
    <col min="13574" max="13817" width="9" style="170"/>
    <col min="13818" max="13818" width="16.625" style="170" customWidth="1"/>
    <col min="13819" max="13819" width="16.875" style="170" customWidth="1"/>
    <col min="13820" max="13820" width="11.75" style="170" customWidth="1"/>
    <col min="13821" max="13821" width="20.75" style="170" customWidth="1"/>
    <col min="13822" max="13827" width="9.75" style="170" customWidth="1"/>
    <col min="13828" max="13829" width="0.375" style="170" customWidth="1"/>
    <col min="13830" max="14073" width="9" style="170"/>
    <col min="14074" max="14074" width="16.625" style="170" customWidth="1"/>
    <col min="14075" max="14075" width="16.875" style="170" customWidth="1"/>
    <col min="14076" max="14076" width="11.75" style="170" customWidth="1"/>
    <col min="14077" max="14077" width="20.75" style="170" customWidth="1"/>
    <col min="14078" max="14083" width="9.75" style="170" customWidth="1"/>
    <col min="14084" max="14085" width="0.375" style="170" customWidth="1"/>
    <col min="14086" max="14329" width="9" style="170"/>
    <col min="14330" max="14330" width="16.625" style="170" customWidth="1"/>
    <col min="14331" max="14331" width="16.875" style="170" customWidth="1"/>
    <col min="14332" max="14332" width="11.75" style="170" customWidth="1"/>
    <col min="14333" max="14333" width="20.75" style="170" customWidth="1"/>
    <col min="14334" max="14339" width="9.75" style="170" customWidth="1"/>
    <col min="14340" max="14341" width="0.375" style="170" customWidth="1"/>
    <col min="14342" max="14585" width="9" style="170"/>
    <col min="14586" max="14586" width="16.625" style="170" customWidth="1"/>
    <col min="14587" max="14587" width="16.875" style="170" customWidth="1"/>
    <col min="14588" max="14588" width="11.75" style="170" customWidth="1"/>
    <col min="14589" max="14589" width="20.75" style="170" customWidth="1"/>
    <col min="14590" max="14595" width="9.75" style="170" customWidth="1"/>
    <col min="14596" max="14597" width="0.375" style="170" customWidth="1"/>
    <col min="14598" max="14841" width="9" style="170"/>
    <col min="14842" max="14842" width="16.625" style="170" customWidth="1"/>
    <col min="14843" max="14843" width="16.875" style="170" customWidth="1"/>
    <col min="14844" max="14844" width="11.75" style="170" customWidth="1"/>
    <col min="14845" max="14845" width="20.75" style="170" customWidth="1"/>
    <col min="14846" max="14851" width="9.75" style="170" customWidth="1"/>
    <col min="14852" max="14853" width="0.375" style="170" customWidth="1"/>
    <col min="14854" max="15097" width="9" style="170"/>
    <col min="15098" max="15098" width="16.625" style="170" customWidth="1"/>
    <col min="15099" max="15099" width="16.875" style="170" customWidth="1"/>
    <col min="15100" max="15100" width="11.75" style="170" customWidth="1"/>
    <col min="15101" max="15101" width="20.75" style="170" customWidth="1"/>
    <col min="15102" max="15107" width="9.75" style="170" customWidth="1"/>
    <col min="15108" max="15109" width="0.375" style="170" customWidth="1"/>
    <col min="15110" max="15353" width="9" style="170"/>
    <col min="15354" max="15354" width="16.625" style="170" customWidth="1"/>
    <col min="15355" max="15355" width="16.875" style="170" customWidth="1"/>
    <col min="15356" max="15356" width="11.75" style="170" customWidth="1"/>
    <col min="15357" max="15357" width="20.75" style="170" customWidth="1"/>
    <col min="15358" max="15363" width="9.75" style="170" customWidth="1"/>
    <col min="15364" max="15365" width="0.375" style="170" customWidth="1"/>
    <col min="15366" max="15609" width="9" style="170"/>
    <col min="15610" max="15610" width="16.625" style="170" customWidth="1"/>
    <col min="15611" max="15611" width="16.875" style="170" customWidth="1"/>
    <col min="15612" max="15612" width="11.75" style="170" customWidth="1"/>
    <col min="15613" max="15613" width="20.75" style="170" customWidth="1"/>
    <col min="15614" max="15619" width="9.75" style="170" customWidth="1"/>
    <col min="15620" max="15621" width="0.375" style="170" customWidth="1"/>
    <col min="15622" max="15865" width="9" style="170"/>
    <col min="15866" max="15866" width="16.625" style="170" customWidth="1"/>
    <col min="15867" max="15867" width="16.875" style="170" customWidth="1"/>
    <col min="15868" max="15868" width="11.75" style="170" customWidth="1"/>
    <col min="15869" max="15869" width="20.75" style="170" customWidth="1"/>
    <col min="15870" max="15875" width="9.75" style="170" customWidth="1"/>
    <col min="15876" max="15877" width="0.375" style="170" customWidth="1"/>
    <col min="15878" max="16121" width="9" style="170"/>
    <col min="16122" max="16122" width="16.625" style="170" customWidth="1"/>
    <col min="16123" max="16123" width="16.875" style="170" customWidth="1"/>
    <col min="16124" max="16124" width="11.75" style="170" customWidth="1"/>
    <col min="16125" max="16125" width="20.75" style="170" customWidth="1"/>
    <col min="16126" max="16131" width="9.75" style="170" customWidth="1"/>
    <col min="16132" max="16133" width="0.375" style="170" customWidth="1"/>
    <col min="16134" max="16380" width="9" style="170"/>
    <col min="16381" max="16382" width="9" style="170" customWidth="1"/>
    <col min="16383" max="16383" width="9" style="170"/>
    <col min="16384" max="16384" width="9" style="170" customWidth="1"/>
  </cols>
  <sheetData>
    <row r="1" spans="1:16">
      <c r="A1" s="183" t="s">
        <v>478</v>
      </c>
      <c r="B1" s="183"/>
      <c r="C1" s="183"/>
      <c r="D1" s="183"/>
      <c r="E1" s="183"/>
      <c r="F1" s="183"/>
      <c r="G1" s="183"/>
      <c r="H1" s="183"/>
      <c r="I1" s="183"/>
      <c r="J1" s="183"/>
      <c r="K1" s="186"/>
      <c r="L1" s="186"/>
      <c r="M1" s="186"/>
      <c r="N1" s="186"/>
      <c r="O1" s="195"/>
      <c r="P1" s="195"/>
    </row>
    <row r="2" spans="1:16">
      <c r="A2" s="214"/>
      <c r="B2" s="214"/>
      <c r="C2" s="214"/>
      <c r="D2" s="214"/>
      <c r="E2" s="214"/>
      <c r="F2" s="214"/>
      <c r="G2" s="214"/>
      <c r="H2" s="214"/>
      <c r="I2" s="214"/>
      <c r="J2" s="215"/>
      <c r="N2" s="215"/>
      <c r="P2" s="215" t="s">
        <v>417</v>
      </c>
    </row>
    <row r="3" spans="1:16" s="186" customFormat="1">
      <c r="A3" s="216" t="s">
        <v>183</v>
      </c>
      <c r="B3" s="216" t="s">
        <v>329</v>
      </c>
      <c r="C3" s="216" t="s">
        <v>330</v>
      </c>
      <c r="D3" s="216" t="s">
        <v>331</v>
      </c>
      <c r="E3" s="216">
        <v>2556</v>
      </c>
      <c r="F3" s="216">
        <v>2557</v>
      </c>
      <c r="G3" s="216">
        <v>2558</v>
      </c>
      <c r="H3" s="216">
        <v>2559</v>
      </c>
      <c r="I3" s="216">
        <v>2560</v>
      </c>
      <c r="J3" s="216">
        <v>2561</v>
      </c>
      <c r="K3" s="216">
        <v>2562</v>
      </c>
      <c r="L3" s="216">
        <v>2563</v>
      </c>
      <c r="M3" s="216">
        <v>2564</v>
      </c>
      <c r="N3" s="216">
        <v>2565</v>
      </c>
      <c r="O3" s="216">
        <v>2566</v>
      </c>
      <c r="P3" s="216">
        <v>2567</v>
      </c>
    </row>
    <row r="4" spans="1:16">
      <c r="A4" s="652" t="s">
        <v>185</v>
      </c>
      <c r="B4" s="652" t="s">
        <v>185</v>
      </c>
      <c r="C4" s="652" t="s">
        <v>332</v>
      </c>
      <c r="D4" s="217" t="s">
        <v>81</v>
      </c>
      <c r="E4" s="218">
        <v>203080</v>
      </c>
      <c r="F4" s="218">
        <v>209413</v>
      </c>
      <c r="G4" s="218">
        <v>226378</v>
      </c>
      <c r="H4" s="218">
        <v>219112</v>
      </c>
      <c r="I4" s="218">
        <v>247163</v>
      </c>
      <c r="J4" s="218">
        <v>256404</v>
      </c>
      <c r="K4" s="218">
        <v>213362</v>
      </c>
      <c r="L4" s="218">
        <v>168749</v>
      </c>
      <c r="M4" s="218">
        <v>157915</v>
      </c>
      <c r="N4" s="218">
        <v>167886</v>
      </c>
      <c r="O4" s="218">
        <v>204192</v>
      </c>
      <c r="P4" s="218">
        <v>217458</v>
      </c>
    </row>
    <row r="5" spans="1:16">
      <c r="A5" s="652"/>
      <c r="B5" s="652"/>
      <c r="C5" s="652"/>
      <c r="D5" s="219" t="s">
        <v>333</v>
      </c>
      <c r="E5" s="220">
        <v>120691</v>
      </c>
      <c r="F5" s="220">
        <v>120156</v>
      </c>
      <c r="G5" s="220">
        <v>132491</v>
      </c>
      <c r="H5" s="220">
        <v>131914</v>
      </c>
      <c r="I5" s="220">
        <v>135436</v>
      </c>
      <c r="J5" s="220">
        <v>152818</v>
      </c>
      <c r="K5" s="220">
        <v>161418</v>
      </c>
      <c r="L5" s="220">
        <v>116085</v>
      </c>
      <c r="M5" s="520">
        <v>107139</v>
      </c>
      <c r="N5" s="520">
        <v>123347</v>
      </c>
      <c r="O5" s="520">
        <v>144079</v>
      </c>
      <c r="P5" s="520">
        <v>151182</v>
      </c>
    </row>
    <row r="6" spans="1:16">
      <c r="A6" s="652"/>
      <c r="B6" s="652"/>
      <c r="C6" s="652"/>
      <c r="D6" s="219" t="s">
        <v>610</v>
      </c>
      <c r="E6" s="220">
        <v>32010</v>
      </c>
      <c r="F6" s="220">
        <v>33466</v>
      </c>
      <c r="G6" s="220">
        <v>35082</v>
      </c>
      <c r="H6" s="220">
        <v>36936</v>
      </c>
      <c r="I6" s="220">
        <v>37276</v>
      </c>
      <c r="J6" s="220">
        <v>35019</v>
      </c>
      <c r="K6" s="220">
        <v>23659</v>
      </c>
      <c r="L6" s="220">
        <v>17815</v>
      </c>
      <c r="M6" s="520">
        <v>19946</v>
      </c>
      <c r="N6" s="520">
        <v>21099</v>
      </c>
      <c r="O6" s="520">
        <v>30498</v>
      </c>
      <c r="P6" s="520">
        <v>38094</v>
      </c>
    </row>
    <row r="7" spans="1:16">
      <c r="A7" s="652"/>
      <c r="B7" s="652"/>
      <c r="C7" s="652"/>
      <c r="D7" s="221" t="s">
        <v>334</v>
      </c>
      <c r="E7" s="222">
        <v>50379</v>
      </c>
      <c r="F7" s="222">
        <v>55791</v>
      </c>
      <c r="G7" s="222">
        <v>58805</v>
      </c>
      <c r="H7" s="222">
        <v>50262</v>
      </c>
      <c r="I7" s="222">
        <v>74451</v>
      </c>
      <c r="J7" s="222">
        <v>68567</v>
      </c>
      <c r="K7" s="222">
        <v>28285</v>
      </c>
      <c r="L7" s="222">
        <v>34849</v>
      </c>
      <c r="M7" s="521">
        <v>30830</v>
      </c>
      <c r="N7" s="521">
        <v>23440</v>
      </c>
      <c r="O7" s="521">
        <v>29615</v>
      </c>
      <c r="P7" s="521">
        <v>28182</v>
      </c>
    </row>
    <row r="8" spans="1:16">
      <c r="A8" s="652"/>
      <c r="B8" s="652"/>
      <c r="C8" s="652" t="s">
        <v>335</v>
      </c>
      <c r="D8" s="217" t="s">
        <v>81</v>
      </c>
      <c r="E8" s="218">
        <v>199523</v>
      </c>
      <c r="F8" s="218">
        <v>205096</v>
      </c>
      <c r="G8" s="218">
        <v>221225</v>
      </c>
      <c r="H8" s="218">
        <v>213496</v>
      </c>
      <c r="I8" s="218">
        <v>241830</v>
      </c>
      <c r="J8" s="218">
        <v>250300</v>
      </c>
      <c r="K8" s="218">
        <v>206437</v>
      </c>
      <c r="L8" s="218">
        <v>164604</v>
      </c>
      <c r="M8" s="522">
        <v>153268</v>
      </c>
      <c r="N8" s="522">
        <v>161777</v>
      </c>
      <c r="O8" s="522">
        <v>199560</v>
      </c>
      <c r="P8" s="522">
        <v>212085</v>
      </c>
    </row>
    <row r="9" spans="1:16">
      <c r="A9" s="652"/>
      <c r="B9" s="652"/>
      <c r="C9" s="652"/>
      <c r="D9" s="219" t="s">
        <v>333</v>
      </c>
      <c r="E9" s="220">
        <v>117901</v>
      </c>
      <c r="F9" s="220">
        <v>116756</v>
      </c>
      <c r="G9" s="220">
        <v>128187</v>
      </c>
      <c r="H9" s="220">
        <v>127183</v>
      </c>
      <c r="I9" s="220">
        <v>131100</v>
      </c>
      <c r="J9" s="220">
        <v>147704</v>
      </c>
      <c r="K9" s="220">
        <v>154935</v>
      </c>
      <c r="L9" s="220">
        <v>112874</v>
      </c>
      <c r="M9" s="520">
        <v>102867</v>
      </c>
      <c r="N9" s="520">
        <v>117768</v>
      </c>
      <c r="O9" s="520">
        <v>139801</v>
      </c>
      <c r="P9" s="520">
        <v>146980</v>
      </c>
    </row>
    <row r="10" spans="1:16">
      <c r="A10" s="652"/>
      <c r="B10" s="652"/>
      <c r="C10" s="652"/>
      <c r="D10" s="219" t="s">
        <v>610</v>
      </c>
      <c r="E10" s="220">
        <v>31670</v>
      </c>
      <c r="F10" s="220">
        <v>33040</v>
      </c>
      <c r="G10" s="220">
        <v>34744</v>
      </c>
      <c r="H10" s="220">
        <v>36581</v>
      </c>
      <c r="I10" s="220">
        <v>37038</v>
      </c>
      <c r="J10" s="220">
        <v>34665</v>
      </c>
      <c r="K10" s="220">
        <v>23459</v>
      </c>
      <c r="L10" s="220">
        <v>17646</v>
      </c>
      <c r="M10" s="520">
        <v>19814</v>
      </c>
      <c r="N10" s="520">
        <v>20955</v>
      </c>
      <c r="O10" s="520">
        <v>30450</v>
      </c>
      <c r="P10" s="520">
        <v>37216</v>
      </c>
    </row>
    <row r="11" spans="1:16">
      <c r="A11" s="652"/>
      <c r="B11" s="652"/>
      <c r="C11" s="652"/>
      <c r="D11" s="221" t="s">
        <v>334</v>
      </c>
      <c r="E11" s="222">
        <v>49952</v>
      </c>
      <c r="F11" s="222">
        <v>55300</v>
      </c>
      <c r="G11" s="222">
        <v>58294</v>
      </c>
      <c r="H11" s="222">
        <v>49732</v>
      </c>
      <c r="I11" s="222">
        <v>73692</v>
      </c>
      <c r="J11" s="222">
        <v>67931</v>
      </c>
      <c r="K11" s="222">
        <v>28043</v>
      </c>
      <c r="L11" s="222">
        <v>34084</v>
      </c>
      <c r="M11" s="521">
        <v>30587</v>
      </c>
      <c r="N11" s="521">
        <v>23054</v>
      </c>
      <c r="O11" s="521">
        <v>29309</v>
      </c>
      <c r="P11" s="521">
        <v>27889</v>
      </c>
    </row>
    <row r="12" spans="1:16">
      <c r="A12" s="214"/>
      <c r="B12" s="214"/>
      <c r="C12" s="214"/>
      <c r="D12" s="214"/>
      <c r="E12" s="214"/>
      <c r="F12" s="214"/>
      <c r="G12" s="214"/>
      <c r="H12" s="214"/>
      <c r="I12" s="214"/>
      <c r="J12" s="214"/>
      <c r="O12" s="195"/>
      <c r="P12" s="195"/>
    </row>
    <row r="13" spans="1:16">
      <c r="A13" s="214" t="s">
        <v>418</v>
      </c>
      <c r="B13" s="223"/>
      <c r="C13" s="223"/>
      <c r="D13" s="223"/>
      <c r="E13" s="223"/>
      <c r="F13" s="223"/>
      <c r="G13" s="223"/>
      <c r="H13" s="223"/>
      <c r="I13" s="223"/>
      <c r="J13" s="223"/>
    </row>
    <row r="14" spans="1:16">
      <c r="A14" s="223" t="s">
        <v>654</v>
      </c>
      <c r="B14" s="223"/>
      <c r="C14" s="223"/>
      <c r="D14" s="223"/>
      <c r="E14" s="223"/>
      <c r="F14" s="223"/>
      <c r="G14" s="223"/>
      <c r="H14" s="223"/>
      <c r="I14" s="223"/>
      <c r="J14" s="223"/>
    </row>
    <row r="15" spans="1:16">
      <c r="A15" s="170" t="s">
        <v>658</v>
      </c>
    </row>
    <row r="16" spans="1:16">
      <c r="A16" s="170" t="s">
        <v>659</v>
      </c>
    </row>
    <row r="17" spans="1:22">
      <c r="A17" s="170" t="s">
        <v>660</v>
      </c>
    </row>
    <row r="22" spans="1:22">
      <c r="V22" s="170">
        <v>0</v>
      </c>
    </row>
    <row r="26" spans="1:22">
      <c r="E26" s="170" t="s">
        <v>604</v>
      </c>
    </row>
  </sheetData>
  <mergeCells count="4">
    <mergeCell ref="A4:A11"/>
    <mergeCell ref="B4:B11"/>
    <mergeCell ref="C4:C7"/>
    <mergeCell ref="C8:C11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R84"/>
  <sheetViews>
    <sheetView zoomScaleNormal="10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6.875" defaultRowHeight="11.25"/>
  <cols>
    <col min="1" max="1" width="24.375" style="170" customWidth="1"/>
    <col min="2" max="17" width="9.75" style="170" customWidth="1"/>
    <col min="18" max="18" width="6.875" style="461" customWidth="1"/>
    <col min="19" max="246" width="6.875" style="170"/>
    <col min="247" max="247" width="24.375" style="170" customWidth="1"/>
    <col min="248" max="258" width="9.75" style="170" customWidth="1"/>
    <col min="259" max="502" width="6.875" style="170"/>
    <col min="503" max="503" width="24.375" style="170" customWidth="1"/>
    <col min="504" max="514" width="9.75" style="170" customWidth="1"/>
    <col min="515" max="758" width="6.875" style="170"/>
    <col min="759" max="759" width="24.375" style="170" customWidth="1"/>
    <col min="760" max="770" width="9.75" style="170" customWidth="1"/>
    <col min="771" max="1014" width="6.875" style="170"/>
    <col min="1015" max="1015" width="24.375" style="170" customWidth="1"/>
    <col min="1016" max="1026" width="9.75" style="170" customWidth="1"/>
    <col min="1027" max="1270" width="6.875" style="170"/>
    <col min="1271" max="1271" width="24.375" style="170" customWidth="1"/>
    <col min="1272" max="1282" width="9.75" style="170" customWidth="1"/>
    <col min="1283" max="1526" width="6.875" style="170"/>
    <col min="1527" max="1527" width="24.375" style="170" customWidth="1"/>
    <col min="1528" max="1538" width="9.75" style="170" customWidth="1"/>
    <col min="1539" max="1782" width="6.875" style="170"/>
    <col min="1783" max="1783" width="24.375" style="170" customWidth="1"/>
    <col min="1784" max="1794" width="9.75" style="170" customWidth="1"/>
    <col min="1795" max="2038" width="6.875" style="170"/>
    <col min="2039" max="2039" width="24.375" style="170" customWidth="1"/>
    <col min="2040" max="2050" width="9.75" style="170" customWidth="1"/>
    <col min="2051" max="2294" width="6.875" style="170"/>
    <col min="2295" max="2295" width="24.375" style="170" customWidth="1"/>
    <col min="2296" max="2306" width="9.75" style="170" customWidth="1"/>
    <col min="2307" max="2550" width="6.875" style="170"/>
    <col min="2551" max="2551" width="24.375" style="170" customWidth="1"/>
    <col min="2552" max="2562" width="9.75" style="170" customWidth="1"/>
    <col min="2563" max="2806" width="6.875" style="170"/>
    <col min="2807" max="2807" width="24.375" style="170" customWidth="1"/>
    <col min="2808" max="2818" width="9.75" style="170" customWidth="1"/>
    <col min="2819" max="3062" width="6.875" style="170"/>
    <col min="3063" max="3063" width="24.375" style="170" customWidth="1"/>
    <col min="3064" max="3074" width="9.75" style="170" customWidth="1"/>
    <col min="3075" max="3318" width="6.875" style="170"/>
    <col min="3319" max="3319" width="24.375" style="170" customWidth="1"/>
    <col min="3320" max="3330" width="9.75" style="170" customWidth="1"/>
    <col min="3331" max="3574" width="6.875" style="170"/>
    <col min="3575" max="3575" width="24.375" style="170" customWidth="1"/>
    <col min="3576" max="3586" width="9.75" style="170" customWidth="1"/>
    <col min="3587" max="3830" width="6.875" style="170"/>
    <col min="3831" max="3831" width="24.375" style="170" customWidth="1"/>
    <col min="3832" max="3842" width="9.75" style="170" customWidth="1"/>
    <col min="3843" max="4086" width="6.875" style="170"/>
    <col min="4087" max="4087" width="24.375" style="170" customWidth="1"/>
    <col min="4088" max="4098" width="9.75" style="170" customWidth="1"/>
    <col min="4099" max="4342" width="6.875" style="170"/>
    <col min="4343" max="4343" width="24.375" style="170" customWidth="1"/>
    <col min="4344" max="4354" width="9.75" style="170" customWidth="1"/>
    <col min="4355" max="4598" width="6.875" style="170"/>
    <col min="4599" max="4599" width="24.375" style="170" customWidth="1"/>
    <col min="4600" max="4610" width="9.75" style="170" customWidth="1"/>
    <col min="4611" max="4854" width="6.875" style="170"/>
    <col min="4855" max="4855" width="24.375" style="170" customWidth="1"/>
    <col min="4856" max="4866" width="9.75" style="170" customWidth="1"/>
    <col min="4867" max="5110" width="6.875" style="170"/>
    <col min="5111" max="5111" width="24.375" style="170" customWidth="1"/>
    <col min="5112" max="5122" width="9.75" style="170" customWidth="1"/>
    <col min="5123" max="5366" width="6.875" style="170"/>
    <col min="5367" max="5367" width="24.375" style="170" customWidth="1"/>
    <col min="5368" max="5378" width="9.75" style="170" customWidth="1"/>
    <col min="5379" max="5622" width="6.875" style="170"/>
    <col min="5623" max="5623" width="24.375" style="170" customWidth="1"/>
    <col min="5624" max="5634" width="9.75" style="170" customWidth="1"/>
    <col min="5635" max="5878" width="6.875" style="170"/>
    <col min="5879" max="5879" width="24.375" style="170" customWidth="1"/>
    <col min="5880" max="5890" width="9.75" style="170" customWidth="1"/>
    <col min="5891" max="6134" width="6.875" style="170"/>
    <col min="6135" max="6135" width="24.375" style="170" customWidth="1"/>
    <col min="6136" max="6146" width="9.75" style="170" customWidth="1"/>
    <col min="6147" max="6390" width="6.875" style="170"/>
    <col min="6391" max="6391" width="24.375" style="170" customWidth="1"/>
    <col min="6392" max="6402" width="9.75" style="170" customWidth="1"/>
    <col min="6403" max="6646" width="6.875" style="170"/>
    <col min="6647" max="6647" width="24.375" style="170" customWidth="1"/>
    <col min="6648" max="6658" width="9.75" style="170" customWidth="1"/>
    <col min="6659" max="6902" width="6.875" style="170"/>
    <col min="6903" max="6903" width="24.375" style="170" customWidth="1"/>
    <col min="6904" max="6914" width="9.75" style="170" customWidth="1"/>
    <col min="6915" max="7158" width="6.875" style="170"/>
    <col min="7159" max="7159" width="24.375" style="170" customWidth="1"/>
    <col min="7160" max="7170" width="9.75" style="170" customWidth="1"/>
    <col min="7171" max="7414" width="6.875" style="170"/>
    <col min="7415" max="7415" width="24.375" style="170" customWidth="1"/>
    <col min="7416" max="7426" width="9.75" style="170" customWidth="1"/>
    <col min="7427" max="7670" width="6.875" style="170"/>
    <col min="7671" max="7671" width="24.375" style="170" customWidth="1"/>
    <col min="7672" max="7682" width="9.75" style="170" customWidth="1"/>
    <col min="7683" max="7926" width="6.875" style="170"/>
    <col min="7927" max="7927" width="24.375" style="170" customWidth="1"/>
    <col min="7928" max="7938" width="9.75" style="170" customWidth="1"/>
    <col min="7939" max="8182" width="6.875" style="170"/>
    <col min="8183" max="8183" width="24.375" style="170" customWidth="1"/>
    <col min="8184" max="8194" width="9.75" style="170" customWidth="1"/>
    <col min="8195" max="8438" width="6.875" style="170"/>
    <col min="8439" max="8439" width="24.375" style="170" customWidth="1"/>
    <col min="8440" max="8450" width="9.75" style="170" customWidth="1"/>
    <col min="8451" max="8694" width="6.875" style="170"/>
    <col min="8695" max="8695" width="24.375" style="170" customWidth="1"/>
    <col min="8696" max="8706" width="9.75" style="170" customWidth="1"/>
    <col min="8707" max="8950" width="6.875" style="170"/>
    <col min="8951" max="8951" width="24.375" style="170" customWidth="1"/>
    <col min="8952" max="8962" width="9.75" style="170" customWidth="1"/>
    <col min="8963" max="9206" width="6.875" style="170"/>
    <col min="9207" max="9207" width="24.375" style="170" customWidth="1"/>
    <col min="9208" max="9218" width="9.75" style="170" customWidth="1"/>
    <col min="9219" max="9462" width="6.875" style="170"/>
    <col min="9463" max="9463" width="24.375" style="170" customWidth="1"/>
    <col min="9464" max="9474" width="9.75" style="170" customWidth="1"/>
    <col min="9475" max="9718" width="6.875" style="170"/>
    <col min="9719" max="9719" width="24.375" style="170" customWidth="1"/>
    <col min="9720" max="9730" width="9.75" style="170" customWidth="1"/>
    <col min="9731" max="9974" width="6.875" style="170"/>
    <col min="9975" max="9975" width="24.375" style="170" customWidth="1"/>
    <col min="9976" max="9986" width="9.75" style="170" customWidth="1"/>
    <col min="9987" max="10230" width="6.875" style="170"/>
    <col min="10231" max="10231" width="24.375" style="170" customWidth="1"/>
    <col min="10232" max="10242" width="9.75" style="170" customWidth="1"/>
    <col min="10243" max="10486" width="6.875" style="170"/>
    <col min="10487" max="10487" width="24.375" style="170" customWidth="1"/>
    <col min="10488" max="10498" width="9.75" style="170" customWidth="1"/>
    <col min="10499" max="10742" width="6.875" style="170"/>
    <col min="10743" max="10743" width="24.375" style="170" customWidth="1"/>
    <col min="10744" max="10754" width="9.75" style="170" customWidth="1"/>
    <col min="10755" max="10998" width="6.875" style="170"/>
    <col min="10999" max="10999" width="24.375" style="170" customWidth="1"/>
    <col min="11000" max="11010" width="9.75" style="170" customWidth="1"/>
    <col min="11011" max="11254" width="6.875" style="170"/>
    <col min="11255" max="11255" width="24.375" style="170" customWidth="1"/>
    <col min="11256" max="11266" width="9.75" style="170" customWidth="1"/>
    <col min="11267" max="11510" width="6.875" style="170"/>
    <col min="11511" max="11511" width="24.375" style="170" customWidth="1"/>
    <col min="11512" max="11522" width="9.75" style="170" customWidth="1"/>
    <col min="11523" max="11766" width="6.875" style="170"/>
    <col min="11767" max="11767" width="24.375" style="170" customWidth="1"/>
    <col min="11768" max="11778" width="9.75" style="170" customWidth="1"/>
    <col min="11779" max="12022" width="6.875" style="170"/>
    <col min="12023" max="12023" width="24.375" style="170" customWidth="1"/>
    <col min="12024" max="12034" width="9.75" style="170" customWidth="1"/>
    <col min="12035" max="12278" width="6.875" style="170"/>
    <col min="12279" max="12279" width="24.375" style="170" customWidth="1"/>
    <col min="12280" max="12290" width="9.75" style="170" customWidth="1"/>
    <col min="12291" max="12534" width="6.875" style="170"/>
    <col min="12535" max="12535" width="24.375" style="170" customWidth="1"/>
    <col min="12536" max="12546" width="9.75" style="170" customWidth="1"/>
    <col min="12547" max="12790" width="6.875" style="170"/>
    <col min="12791" max="12791" width="24.375" style="170" customWidth="1"/>
    <col min="12792" max="12802" width="9.75" style="170" customWidth="1"/>
    <col min="12803" max="13046" width="6.875" style="170"/>
    <col min="13047" max="13047" width="24.375" style="170" customWidth="1"/>
    <col min="13048" max="13058" width="9.75" style="170" customWidth="1"/>
    <col min="13059" max="13302" width="6.875" style="170"/>
    <col min="13303" max="13303" width="24.375" style="170" customWidth="1"/>
    <col min="13304" max="13314" width="9.75" style="170" customWidth="1"/>
    <col min="13315" max="13558" width="6.875" style="170"/>
    <col min="13559" max="13559" width="24.375" style="170" customWidth="1"/>
    <col min="13560" max="13570" width="9.75" style="170" customWidth="1"/>
    <col min="13571" max="13814" width="6.875" style="170"/>
    <col min="13815" max="13815" width="24.375" style="170" customWidth="1"/>
    <col min="13816" max="13826" width="9.75" style="170" customWidth="1"/>
    <col min="13827" max="14070" width="6.875" style="170"/>
    <col min="14071" max="14071" width="24.375" style="170" customWidth="1"/>
    <col min="14072" max="14082" width="9.75" style="170" customWidth="1"/>
    <col min="14083" max="14326" width="6.875" style="170"/>
    <col min="14327" max="14327" width="24.375" style="170" customWidth="1"/>
    <col min="14328" max="14338" width="9.75" style="170" customWidth="1"/>
    <col min="14339" max="14582" width="6.875" style="170"/>
    <col min="14583" max="14583" width="24.375" style="170" customWidth="1"/>
    <col min="14584" max="14594" width="9.75" style="170" customWidth="1"/>
    <col min="14595" max="14838" width="6.875" style="170"/>
    <col min="14839" max="14839" width="24.375" style="170" customWidth="1"/>
    <col min="14840" max="14850" width="9.75" style="170" customWidth="1"/>
    <col min="14851" max="15094" width="6.875" style="170"/>
    <col min="15095" max="15095" width="24.375" style="170" customWidth="1"/>
    <col min="15096" max="15106" width="9.75" style="170" customWidth="1"/>
    <col min="15107" max="15350" width="6.875" style="170"/>
    <col min="15351" max="15351" width="24.375" style="170" customWidth="1"/>
    <col min="15352" max="15362" width="9.75" style="170" customWidth="1"/>
    <col min="15363" max="15606" width="6.875" style="170"/>
    <col min="15607" max="15607" width="24.375" style="170" customWidth="1"/>
    <col min="15608" max="15618" width="9.75" style="170" customWidth="1"/>
    <col min="15619" max="15862" width="6.875" style="170"/>
    <col min="15863" max="15863" width="24.375" style="170" customWidth="1"/>
    <col min="15864" max="15874" width="9.75" style="170" customWidth="1"/>
    <col min="15875" max="16118" width="6.875" style="170"/>
    <col min="16119" max="16119" width="24.375" style="170" customWidth="1"/>
    <col min="16120" max="16130" width="9.75" style="170" customWidth="1"/>
    <col min="16131" max="16384" width="6.875" style="170"/>
  </cols>
  <sheetData>
    <row r="1" spans="1:18">
      <c r="A1" s="186" t="s">
        <v>480</v>
      </c>
      <c r="N1" s="195"/>
      <c r="O1" s="195"/>
      <c r="P1" s="195"/>
      <c r="Q1" s="195"/>
    </row>
    <row r="2" spans="1:18">
      <c r="B2" s="195"/>
      <c r="C2" s="195"/>
      <c r="D2" s="195"/>
      <c r="E2" s="195"/>
      <c r="F2" s="195"/>
      <c r="G2" s="195"/>
      <c r="H2" s="195"/>
      <c r="I2" s="195"/>
      <c r="J2" s="195"/>
      <c r="K2" s="196"/>
      <c r="L2" s="196"/>
      <c r="Q2" s="196" t="s">
        <v>417</v>
      </c>
    </row>
    <row r="3" spans="1:18" s="186" customFormat="1">
      <c r="A3" s="197" t="s">
        <v>329</v>
      </c>
      <c r="B3" s="198">
        <v>2552</v>
      </c>
      <c r="C3" s="198">
        <v>2553</v>
      </c>
      <c r="D3" s="198">
        <v>2554</v>
      </c>
      <c r="E3" s="198">
        <v>2555</v>
      </c>
      <c r="F3" s="198">
        <v>2556</v>
      </c>
      <c r="G3" s="198">
        <v>2557</v>
      </c>
      <c r="H3" s="198">
        <v>2558</v>
      </c>
      <c r="I3" s="198">
        <v>2559</v>
      </c>
      <c r="J3" s="198">
        <v>2560</v>
      </c>
      <c r="K3" s="198">
        <v>2561</v>
      </c>
      <c r="L3" s="198">
        <v>2562</v>
      </c>
      <c r="M3" s="198">
        <v>2563</v>
      </c>
      <c r="N3" s="198">
        <v>2564</v>
      </c>
      <c r="O3" s="198">
        <v>2565</v>
      </c>
      <c r="P3" s="198">
        <v>2566</v>
      </c>
      <c r="Q3" s="198">
        <v>2567</v>
      </c>
      <c r="R3" s="519"/>
    </row>
    <row r="4" spans="1:18" ht="11.25" customHeight="1">
      <c r="A4" s="199" t="s">
        <v>185</v>
      </c>
      <c r="B4" s="200">
        <v>1544902</v>
      </c>
      <c r="C4" s="200">
        <v>1335155</v>
      </c>
      <c r="D4" s="200">
        <v>1950650</v>
      </c>
      <c r="E4" s="200">
        <v>1133851</v>
      </c>
      <c r="F4" s="200">
        <v>1183835</v>
      </c>
      <c r="G4" s="200">
        <v>1339834</v>
      </c>
      <c r="H4" s="200">
        <v>1445575</v>
      </c>
      <c r="I4" s="200">
        <v>1476841</v>
      </c>
      <c r="J4" s="200">
        <v>2062807</v>
      </c>
      <c r="K4" s="200">
        <v>2120546</v>
      </c>
      <c r="L4" s="200">
        <v>3005376</v>
      </c>
      <c r="M4" s="200">
        <v>2512328</v>
      </c>
      <c r="N4" s="200">
        <v>2350677</v>
      </c>
      <c r="O4" s="200">
        <v>2994453</v>
      </c>
      <c r="P4" s="200">
        <v>2605347</v>
      </c>
      <c r="Q4" s="200">
        <f>SUM(Q5:Q81)</f>
        <v>3339316</v>
      </c>
    </row>
    <row r="5" spans="1:18" ht="11.25" customHeight="1">
      <c r="A5" s="201" t="s">
        <v>186</v>
      </c>
      <c r="B5" s="202">
        <v>351591</v>
      </c>
      <c r="C5" s="202">
        <v>337886</v>
      </c>
      <c r="D5" s="202">
        <v>468647</v>
      </c>
      <c r="E5" s="202">
        <v>125514</v>
      </c>
      <c r="F5" s="202">
        <v>129658</v>
      </c>
      <c r="G5" s="202">
        <v>120636</v>
      </c>
      <c r="H5" s="202">
        <v>198433</v>
      </c>
      <c r="I5" s="202">
        <v>256232</v>
      </c>
      <c r="J5" s="202">
        <v>340911</v>
      </c>
      <c r="K5" s="202">
        <v>588795</v>
      </c>
      <c r="L5" s="202">
        <v>665362</v>
      </c>
      <c r="M5" s="202">
        <v>584152</v>
      </c>
      <c r="N5" s="202">
        <v>545444</v>
      </c>
      <c r="O5" s="202">
        <v>685294</v>
      </c>
      <c r="P5" s="203">
        <v>607540</v>
      </c>
      <c r="Q5" s="203">
        <v>788957</v>
      </c>
    </row>
    <row r="6" spans="1:18" ht="11.25" customHeight="1">
      <c r="A6" s="204" t="s">
        <v>336</v>
      </c>
      <c r="B6" s="205">
        <v>71037</v>
      </c>
      <c r="C6" s="205">
        <v>62252</v>
      </c>
      <c r="D6" s="205">
        <v>75003</v>
      </c>
      <c r="E6" s="205">
        <v>25447</v>
      </c>
      <c r="F6" s="205">
        <v>11520</v>
      </c>
      <c r="G6" s="205">
        <v>8454</v>
      </c>
      <c r="H6" s="205">
        <v>56661</v>
      </c>
      <c r="I6" s="205">
        <v>86049</v>
      </c>
      <c r="J6" s="205">
        <v>84486</v>
      </c>
      <c r="K6" s="205">
        <v>110943</v>
      </c>
      <c r="L6" s="205">
        <v>164994</v>
      </c>
      <c r="M6" s="205">
        <v>160223</v>
      </c>
      <c r="N6" s="205">
        <v>135188</v>
      </c>
      <c r="O6" s="206">
        <v>201982</v>
      </c>
      <c r="P6" s="206">
        <v>185579</v>
      </c>
      <c r="Q6" s="206">
        <v>232217</v>
      </c>
    </row>
    <row r="7" spans="1:18" ht="11.25" customHeight="1">
      <c r="A7" s="204" t="s">
        <v>337</v>
      </c>
      <c r="B7" s="207">
        <v>41168</v>
      </c>
      <c r="C7" s="207">
        <v>36704</v>
      </c>
      <c r="D7" s="207">
        <v>56130</v>
      </c>
      <c r="E7" s="207">
        <v>46110</v>
      </c>
      <c r="F7" s="207">
        <v>53063</v>
      </c>
      <c r="G7" s="207">
        <v>57261</v>
      </c>
      <c r="H7" s="207">
        <v>62223</v>
      </c>
      <c r="I7" s="207">
        <v>74986</v>
      </c>
      <c r="J7" s="207">
        <v>109395</v>
      </c>
      <c r="K7" s="207">
        <v>135723</v>
      </c>
      <c r="L7" s="207">
        <v>159699</v>
      </c>
      <c r="M7" s="207">
        <v>98899</v>
      </c>
      <c r="N7" s="207">
        <v>89842</v>
      </c>
      <c r="O7" s="206">
        <v>110731</v>
      </c>
      <c r="P7" s="206">
        <v>95012</v>
      </c>
      <c r="Q7" s="206">
        <v>127545</v>
      </c>
    </row>
    <row r="8" spans="1:18" ht="11.25" customHeight="1">
      <c r="A8" s="204" t="s">
        <v>338</v>
      </c>
      <c r="B8" s="207">
        <v>52718</v>
      </c>
      <c r="C8" s="207">
        <v>39731</v>
      </c>
      <c r="D8" s="207">
        <v>80870</v>
      </c>
      <c r="E8" s="207">
        <v>62877</v>
      </c>
      <c r="F8" s="207">
        <v>92318</v>
      </c>
      <c r="G8" s="207">
        <v>117933</v>
      </c>
      <c r="H8" s="207">
        <v>138373</v>
      </c>
      <c r="I8" s="207">
        <v>165299</v>
      </c>
      <c r="J8" s="207">
        <v>212727</v>
      </c>
      <c r="K8" s="207">
        <v>97067</v>
      </c>
      <c r="L8" s="207">
        <v>160591</v>
      </c>
      <c r="M8" s="207">
        <v>132824</v>
      </c>
      <c r="N8" s="207">
        <v>120305</v>
      </c>
      <c r="O8" s="206">
        <v>144410</v>
      </c>
      <c r="P8" s="206">
        <v>130706</v>
      </c>
      <c r="Q8" s="206">
        <v>184149</v>
      </c>
    </row>
    <row r="9" spans="1:18" ht="11.25" customHeight="1">
      <c r="A9" s="204" t="s">
        <v>339</v>
      </c>
      <c r="B9" s="207">
        <v>43569</v>
      </c>
      <c r="C9" s="207">
        <v>30847</v>
      </c>
      <c r="D9" s="207">
        <v>31928</v>
      </c>
      <c r="E9" s="207">
        <v>47086</v>
      </c>
      <c r="F9" s="207">
        <v>28216</v>
      </c>
      <c r="G9" s="207">
        <v>36966</v>
      </c>
      <c r="H9" s="207">
        <v>53058</v>
      </c>
      <c r="I9" s="207">
        <v>66486</v>
      </c>
      <c r="J9" s="207">
        <v>111035</v>
      </c>
      <c r="K9" s="207">
        <v>138892</v>
      </c>
      <c r="L9" s="207">
        <v>212829</v>
      </c>
      <c r="M9" s="207">
        <v>92945</v>
      </c>
      <c r="N9" s="207">
        <v>83364</v>
      </c>
      <c r="O9" s="206">
        <v>107460</v>
      </c>
      <c r="P9" s="206">
        <v>91610</v>
      </c>
      <c r="Q9" s="206">
        <v>119345</v>
      </c>
    </row>
    <row r="10" spans="1:18" ht="11.25" customHeight="1">
      <c r="A10" s="204" t="s">
        <v>340</v>
      </c>
      <c r="B10" s="207">
        <v>166024</v>
      </c>
      <c r="C10" s="207">
        <v>124849</v>
      </c>
      <c r="D10" s="207">
        <v>172251</v>
      </c>
      <c r="E10" s="207">
        <v>37300</v>
      </c>
      <c r="F10" s="207">
        <v>14545</v>
      </c>
      <c r="G10" s="207">
        <v>146070</v>
      </c>
      <c r="H10" s="207">
        <v>147296</v>
      </c>
      <c r="I10" s="207">
        <v>138697</v>
      </c>
      <c r="J10" s="207">
        <v>220571</v>
      </c>
      <c r="K10" s="207">
        <v>190020</v>
      </c>
      <c r="L10" s="207">
        <v>239341</v>
      </c>
      <c r="M10" s="207">
        <v>238848</v>
      </c>
      <c r="N10" s="207">
        <v>213949</v>
      </c>
      <c r="O10" s="206">
        <v>274974</v>
      </c>
      <c r="P10" s="206">
        <v>228503</v>
      </c>
      <c r="Q10" s="206">
        <v>280415</v>
      </c>
    </row>
    <row r="11" spans="1:18" ht="11.25" customHeight="1">
      <c r="A11" s="208" t="s">
        <v>341</v>
      </c>
      <c r="B11" s="205">
        <v>13785</v>
      </c>
      <c r="C11" s="205">
        <v>11913</v>
      </c>
      <c r="D11" s="205">
        <v>15783</v>
      </c>
      <c r="E11" s="205">
        <v>14981</v>
      </c>
      <c r="F11" s="205">
        <v>14799</v>
      </c>
      <c r="G11" s="205">
        <v>13993</v>
      </c>
      <c r="H11" s="205">
        <v>15661</v>
      </c>
      <c r="I11" s="205">
        <v>13185</v>
      </c>
      <c r="J11" s="205">
        <v>20474</v>
      </c>
      <c r="K11" s="205">
        <v>28192</v>
      </c>
      <c r="L11" s="205">
        <v>32477</v>
      </c>
      <c r="M11" s="205">
        <v>31807</v>
      </c>
      <c r="N11" s="205">
        <v>28787</v>
      </c>
      <c r="O11" s="206">
        <v>35872</v>
      </c>
      <c r="P11" s="206">
        <v>30646</v>
      </c>
      <c r="Q11" s="206">
        <v>40855</v>
      </c>
    </row>
    <row r="12" spans="1:18" ht="11.25" customHeight="1">
      <c r="A12" s="208" t="s">
        <v>342</v>
      </c>
      <c r="B12" s="205">
        <v>1905</v>
      </c>
      <c r="C12" s="205">
        <v>1592</v>
      </c>
      <c r="D12" s="205">
        <v>2527</v>
      </c>
      <c r="E12" s="205">
        <v>1021</v>
      </c>
      <c r="F12" s="205">
        <v>3055</v>
      </c>
      <c r="G12" s="205">
        <v>1378</v>
      </c>
      <c r="H12" s="205">
        <v>1338</v>
      </c>
      <c r="I12" s="205">
        <v>1147</v>
      </c>
      <c r="J12" s="205">
        <v>1489</v>
      </c>
      <c r="K12" s="205">
        <v>1063</v>
      </c>
      <c r="L12" s="205">
        <v>2659</v>
      </c>
      <c r="M12" s="205">
        <v>2646</v>
      </c>
      <c r="N12" s="205">
        <v>2557</v>
      </c>
      <c r="O12" s="206">
        <v>3115</v>
      </c>
      <c r="P12" s="206">
        <v>2787</v>
      </c>
      <c r="Q12" s="206">
        <v>3462</v>
      </c>
    </row>
    <row r="13" spans="1:18" ht="11.25" customHeight="1">
      <c r="A13" s="208" t="s">
        <v>343</v>
      </c>
      <c r="B13" s="205">
        <v>5268</v>
      </c>
      <c r="C13" s="205">
        <v>5132</v>
      </c>
      <c r="D13" s="205">
        <v>11414</v>
      </c>
      <c r="E13" s="205">
        <v>11160</v>
      </c>
      <c r="F13" s="205">
        <v>8514</v>
      </c>
      <c r="G13" s="205">
        <v>7946</v>
      </c>
      <c r="H13" s="205">
        <v>9648</v>
      </c>
      <c r="I13" s="205">
        <v>11195</v>
      </c>
      <c r="J13" s="205">
        <v>10827</v>
      </c>
      <c r="K13" s="205">
        <v>11791</v>
      </c>
      <c r="L13" s="205">
        <v>11893</v>
      </c>
      <c r="M13" s="205">
        <v>11860</v>
      </c>
      <c r="N13" s="205">
        <v>9754</v>
      </c>
      <c r="O13" s="206">
        <v>13265</v>
      </c>
      <c r="P13" s="206">
        <v>12282</v>
      </c>
      <c r="Q13" s="206">
        <v>14273</v>
      </c>
    </row>
    <row r="14" spans="1:18" ht="11.25" customHeight="1">
      <c r="A14" s="208" t="s">
        <v>344</v>
      </c>
      <c r="B14" s="205">
        <v>1440</v>
      </c>
      <c r="C14" s="205">
        <v>1209</v>
      </c>
      <c r="D14" s="205">
        <v>1703</v>
      </c>
      <c r="E14" s="205">
        <v>1245</v>
      </c>
      <c r="F14" s="205">
        <v>1028</v>
      </c>
      <c r="G14" s="205">
        <v>968</v>
      </c>
      <c r="H14" s="205">
        <v>1091</v>
      </c>
      <c r="I14" s="205">
        <v>543</v>
      </c>
      <c r="J14" s="205">
        <v>1365</v>
      </c>
      <c r="K14" s="205">
        <v>836</v>
      </c>
      <c r="L14" s="205">
        <v>1858</v>
      </c>
      <c r="M14" s="205">
        <v>1757</v>
      </c>
      <c r="N14" s="205">
        <v>1152</v>
      </c>
      <c r="O14" s="206">
        <v>1524</v>
      </c>
      <c r="P14" s="206">
        <v>1461</v>
      </c>
      <c r="Q14" s="206">
        <v>1714</v>
      </c>
    </row>
    <row r="15" spans="1:18" ht="11.25" customHeight="1">
      <c r="A15" s="208" t="s">
        <v>345</v>
      </c>
      <c r="B15" s="205">
        <v>1304</v>
      </c>
      <c r="C15" s="205">
        <v>972</v>
      </c>
      <c r="D15" s="205">
        <v>1619</v>
      </c>
      <c r="E15" s="205">
        <v>736</v>
      </c>
      <c r="F15" s="205">
        <v>1049</v>
      </c>
      <c r="G15" s="205">
        <v>913</v>
      </c>
      <c r="H15" s="205">
        <v>978</v>
      </c>
      <c r="I15" s="205">
        <v>406</v>
      </c>
      <c r="J15" s="205">
        <v>1080</v>
      </c>
      <c r="K15" s="205">
        <v>745</v>
      </c>
      <c r="L15" s="205">
        <v>1822</v>
      </c>
      <c r="M15" s="205">
        <v>1475</v>
      </c>
      <c r="N15" s="205">
        <v>1371</v>
      </c>
      <c r="O15" s="206">
        <v>1678</v>
      </c>
      <c r="P15" s="206">
        <v>1924</v>
      </c>
      <c r="Q15" s="206">
        <v>2509</v>
      </c>
    </row>
    <row r="16" spans="1:18" ht="11.25" customHeight="1">
      <c r="A16" s="208" t="s">
        <v>346</v>
      </c>
      <c r="B16" s="205">
        <v>9736</v>
      </c>
      <c r="C16" s="205">
        <v>9245</v>
      </c>
      <c r="D16" s="205">
        <v>15580</v>
      </c>
      <c r="E16" s="205">
        <v>10657</v>
      </c>
      <c r="F16" s="205">
        <v>9911</v>
      </c>
      <c r="G16" s="205">
        <v>9732</v>
      </c>
      <c r="H16" s="205">
        <v>10302</v>
      </c>
      <c r="I16" s="205">
        <v>11630</v>
      </c>
      <c r="J16" s="205">
        <v>14693</v>
      </c>
      <c r="K16" s="205">
        <v>15515</v>
      </c>
      <c r="L16" s="205">
        <v>27300</v>
      </c>
      <c r="M16" s="205">
        <v>22348</v>
      </c>
      <c r="N16" s="205">
        <v>20356</v>
      </c>
      <c r="O16" s="206">
        <v>28656</v>
      </c>
      <c r="P16" s="206">
        <v>23152</v>
      </c>
      <c r="Q16" s="206">
        <v>28393</v>
      </c>
    </row>
    <row r="17" spans="1:17" ht="11.25" customHeight="1">
      <c r="A17" s="208" t="s">
        <v>347</v>
      </c>
      <c r="B17" s="205">
        <v>70261</v>
      </c>
      <c r="C17" s="205">
        <v>58487</v>
      </c>
      <c r="D17" s="205">
        <v>114410</v>
      </c>
      <c r="E17" s="205">
        <v>111339</v>
      </c>
      <c r="F17" s="205">
        <v>116890</v>
      </c>
      <c r="G17" s="205">
        <v>140120</v>
      </c>
      <c r="H17" s="205">
        <v>65850</v>
      </c>
      <c r="I17" s="205">
        <v>85396</v>
      </c>
      <c r="J17" s="205">
        <v>99632</v>
      </c>
      <c r="K17" s="205">
        <v>111496</v>
      </c>
      <c r="L17" s="205">
        <v>163713</v>
      </c>
      <c r="M17" s="205">
        <v>156773</v>
      </c>
      <c r="N17" s="205">
        <v>140420</v>
      </c>
      <c r="O17" s="206">
        <v>190537</v>
      </c>
      <c r="P17" s="206">
        <v>154780</v>
      </c>
      <c r="Q17" s="206">
        <v>216795</v>
      </c>
    </row>
    <row r="18" spans="1:17" ht="11.25" customHeight="1">
      <c r="A18" s="208" t="s">
        <v>348</v>
      </c>
      <c r="B18" s="205">
        <v>36134</v>
      </c>
      <c r="C18" s="205">
        <v>29033</v>
      </c>
      <c r="D18" s="205">
        <v>58707</v>
      </c>
      <c r="E18" s="205">
        <v>35082</v>
      </c>
      <c r="F18" s="205">
        <v>27321</v>
      </c>
      <c r="G18" s="205">
        <v>29074</v>
      </c>
      <c r="H18" s="205">
        <v>29115</v>
      </c>
      <c r="I18" s="205">
        <v>31062</v>
      </c>
      <c r="J18" s="205">
        <v>45051</v>
      </c>
      <c r="K18" s="205">
        <v>52173</v>
      </c>
      <c r="L18" s="205">
        <v>91490</v>
      </c>
      <c r="M18" s="205">
        <v>76384</v>
      </c>
      <c r="N18" s="205">
        <v>79068</v>
      </c>
      <c r="O18" s="206">
        <v>96350</v>
      </c>
      <c r="P18" s="206">
        <v>74489</v>
      </c>
      <c r="Q18" s="206">
        <v>97151</v>
      </c>
    </row>
    <row r="19" spans="1:17" ht="11.25" customHeight="1">
      <c r="A19" s="208" t="s">
        <v>349</v>
      </c>
      <c r="B19" s="205">
        <v>10087</v>
      </c>
      <c r="C19" s="205">
        <v>7943</v>
      </c>
      <c r="D19" s="205">
        <v>13860</v>
      </c>
      <c r="E19" s="205">
        <v>12316</v>
      </c>
      <c r="F19" s="205">
        <v>5434</v>
      </c>
      <c r="G19" s="205">
        <v>5305</v>
      </c>
      <c r="H19" s="205">
        <v>8693</v>
      </c>
      <c r="I19" s="205">
        <v>9357</v>
      </c>
      <c r="J19" s="205">
        <v>13538</v>
      </c>
      <c r="K19" s="205">
        <v>32904</v>
      </c>
      <c r="L19" s="205">
        <v>49424</v>
      </c>
      <c r="M19" s="205">
        <v>31405</v>
      </c>
      <c r="N19" s="205">
        <v>35861</v>
      </c>
      <c r="O19" s="206">
        <v>53414</v>
      </c>
      <c r="P19" s="206">
        <v>43655</v>
      </c>
      <c r="Q19" s="206">
        <v>47857</v>
      </c>
    </row>
    <row r="20" spans="1:17" ht="11.25" customHeight="1">
      <c r="A20" s="208" t="s">
        <v>350</v>
      </c>
      <c r="B20" s="205">
        <v>17635</v>
      </c>
      <c r="C20" s="205">
        <v>10495</v>
      </c>
      <c r="D20" s="205">
        <v>25983</v>
      </c>
      <c r="E20" s="205">
        <v>20311</v>
      </c>
      <c r="F20" s="205">
        <v>13909</v>
      </c>
      <c r="G20" s="205">
        <v>8227</v>
      </c>
      <c r="H20" s="205">
        <v>8099</v>
      </c>
      <c r="I20" s="205">
        <v>3458</v>
      </c>
      <c r="J20" s="205">
        <v>8828</v>
      </c>
      <c r="K20" s="205">
        <v>8549</v>
      </c>
      <c r="L20" s="205">
        <v>23500</v>
      </c>
      <c r="M20" s="205">
        <v>18850</v>
      </c>
      <c r="N20" s="205">
        <v>18333</v>
      </c>
      <c r="O20" s="206">
        <v>22441</v>
      </c>
      <c r="P20" s="206">
        <v>14147</v>
      </c>
      <c r="Q20" s="206">
        <v>18086</v>
      </c>
    </row>
    <row r="21" spans="1:17" ht="11.25" customHeight="1">
      <c r="A21" s="208" t="s">
        <v>351</v>
      </c>
      <c r="B21" s="205">
        <v>18077</v>
      </c>
      <c r="C21" s="205">
        <v>15835</v>
      </c>
      <c r="D21" s="205">
        <v>27182</v>
      </c>
      <c r="E21" s="205">
        <v>20261</v>
      </c>
      <c r="F21" s="205">
        <v>16044</v>
      </c>
      <c r="G21" s="205">
        <v>8004</v>
      </c>
      <c r="H21" s="205">
        <v>15808</v>
      </c>
      <c r="I21" s="205">
        <v>16268</v>
      </c>
      <c r="J21" s="205">
        <v>25982</v>
      </c>
      <c r="K21" s="205">
        <v>24222</v>
      </c>
      <c r="L21" s="205">
        <v>50193</v>
      </c>
      <c r="M21" s="205">
        <v>44494</v>
      </c>
      <c r="N21" s="205">
        <v>42340</v>
      </c>
      <c r="O21" s="206">
        <v>58701</v>
      </c>
      <c r="P21" s="206">
        <v>47385</v>
      </c>
      <c r="Q21" s="206">
        <v>59741</v>
      </c>
    </row>
    <row r="22" spans="1:17" ht="11.25" customHeight="1">
      <c r="A22" s="208" t="s">
        <v>352</v>
      </c>
      <c r="B22" s="205">
        <v>5314</v>
      </c>
      <c r="C22" s="205">
        <v>4155</v>
      </c>
      <c r="D22" s="205">
        <v>7645</v>
      </c>
      <c r="E22" s="205">
        <v>5773</v>
      </c>
      <c r="F22" s="205">
        <v>5455</v>
      </c>
      <c r="G22" s="205">
        <v>6420</v>
      </c>
      <c r="H22" s="205">
        <v>7285</v>
      </c>
      <c r="I22" s="205">
        <v>6440</v>
      </c>
      <c r="J22" s="205">
        <v>7607</v>
      </c>
      <c r="K22" s="205">
        <v>13465</v>
      </c>
      <c r="L22" s="205">
        <v>25370</v>
      </c>
      <c r="M22" s="205">
        <v>17301</v>
      </c>
      <c r="N22" s="205">
        <v>16798</v>
      </c>
      <c r="O22" s="206">
        <v>22687</v>
      </c>
      <c r="P22" s="206">
        <v>20716</v>
      </c>
      <c r="Q22" s="206">
        <v>26339</v>
      </c>
    </row>
    <row r="23" spans="1:17" ht="11.25" customHeight="1">
      <c r="A23" s="208" t="s">
        <v>353</v>
      </c>
      <c r="B23" s="205">
        <v>3735</v>
      </c>
      <c r="C23" s="205">
        <v>3385</v>
      </c>
      <c r="D23" s="205">
        <v>4694</v>
      </c>
      <c r="E23" s="205">
        <v>4241</v>
      </c>
      <c r="F23" s="205">
        <v>5157</v>
      </c>
      <c r="G23" s="205">
        <v>5104</v>
      </c>
      <c r="H23" s="205">
        <v>5582</v>
      </c>
      <c r="I23" s="205">
        <v>5996</v>
      </c>
      <c r="J23" s="205">
        <v>6524</v>
      </c>
      <c r="K23" s="205">
        <v>7110</v>
      </c>
      <c r="L23" s="205">
        <v>12701</v>
      </c>
      <c r="M23" s="205">
        <v>9454</v>
      </c>
      <c r="N23" s="205">
        <v>9010</v>
      </c>
      <c r="O23" s="206">
        <v>10223</v>
      </c>
      <c r="P23" s="206">
        <v>7226</v>
      </c>
      <c r="Q23" s="206">
        <v>8335</v>
      </c>
    </row>
    <row r="24" spans="1:17" ht="11.25" customHeight="1">
      <c r="A24" s="208" t="s">
        <v>354</v>
      </c>
      <c r="B24" s="205">
        <v>3973</v>
      </c>
      <c r="C24" s="205">
        <v>2368</v>
      </c>
      <c r="D24" s="205">
        <v>7314</v>
      </c>
      <c r="E24" s="205">
        <v>3174</v>
      </c>
      <c r="F24" s="205">
        <v>1421</v>
      </c>
      <c r="G24" s="205">
        <v>1121</v>
      </c>
      <c r="H24" s="205">
        <v>1424</v>
      </c>
      <c r="I24" s="205">
        <v>5131</v>
      </c>
      <c r="J24" s="205">
        <v>13314</v>
      </c>
      <c r="K24" s="205">
        <v>12030</v>
      </c>
      <c r="L24" s="205">
        <v>17677</v>
      </c>
      <c r="M24" s="205">
        <v>7910</v>
      </c>
      <c r="N24" s="205">
        <v>9568</v>
      </c>
      <c r="O24" s="206">
        <v>18578</v>
      </c>
      <c r="P24" s="206">
        <v>22037</v>
      </c>
      <c r="Q24" s="206">
        <v>24262</v>
      </c>
    </row>
    <row r="25" spans="1:17" ht="11.25" customHeight="1">
      <c r="A25" s="208" t="s">
        <v>355</v>
      </c>
      <c r="B25" s="205">
        <v>25789</v>
      </c>
      <c r="C25" s="205">
        <v>21373</v>
      </c>
      <c r="D25" s="205">
        <v>33660</v>
      </c>
      <c r="E25" s="205">
        <v>24431</v>
      </c>
      <c r="F25" s="205">
        <v>31479</v>
      </c>
      <c r="G25" s="205">
        <v>28245</v>
      </c>
      <c r="H25" s="205">
        <v>23502</v>
      </c>
      <c r="I25" s="205">
        <v>11135</v>
      </c>
      <c r="J25" s="205">
        <v>27956</v>
      </c>
      <c r="K25" s="205">
        <v>20735</v>
      </c>
      <c r="L25" s="205">
        <v>50656</v>
      </c>
      <c r="M25" s="205">
        <v>43508</v>
      </c>
      <c r="N25" s="205">
        <v>43833</v>
      </c>
      <c r="O25" s="206">
        <v>56450</v>
      </c>
      <c r="P25" s="206">
        <v>46505</v>
      </c>
      <c r="Q25" s="206">
        <v>56405</v>
      </c>
    </row>
    <row r="26" spans="1:17" ht="11.25" customHeight="1">
      <c r="A26" s="208" t="s">
        <v>356</v>
      </c>
      <c r="B26" s="205">
        <v>19754</v>
      </c>
      <c r="C26" s="205">
        <v>13531</v>
      </c>
      <c r="D26" s="205">
        <v>19179</v>
      </c>
      <c r="E26" s="205">
        <v>8948</v>
      </c>
      <c r="F26" s="205">
        <v>14420</v>
      </c>
      <c r="G26" s="205">
        <v>17670</v>
      </c>
      <c r="H26" s="205">
        <v>21777</v>
      </c>
      <c r="I26" s="205">
        <v>10311</v>
      </c>
      <c r="J26" s="205">
        <v>15786</v>
      </c>
      <c r="K26" s="205">
        <v>14485</v>
      </c>
      <c r="L26" s="205">
        <v>29431</v>
      </c>
      <c r="M26" s="205">
        <v>29319</v>
      </c>
      <c r="N26" s="205">
        <v>27626</v>
      </c>
      <c r="O26" s="206">
        <v>37195</v>
      </c>
      <c r="P26" s="206">
        <v>33453</v>
      </c>
      <c r="Q26" s="206">
        <v>42105</v>
      </c>
    </row>
    <row r="27" spans="1:17" ht="11.25" customHeight="1">
      <c r="A27" s="208" t="s">
        <v>357</v>
      </c>
      <c r="B27" s="205">
        <v>9524</v>
      </c>
      <c r="C27" s="205">
        <v>7095</v>
      </c>
      <c r="D27" s="205">
        <v>10515</v>
      </c>
      <c r="E27" s="205">
        <v>8571</v>
      </c>
      <c r="F27" s="205">
        <v>8965</v>
      </c>
      <c r="G27" s="205">
        <v>6061</v>
      </c>
      <c r="H27" s="205">
        <v>6353</v>
      </c>
      <c r="I27" s="205">
        <v>2920</v>
      </c>
      <c r="J27" s="205">
        <v>9253</v>
      </c>
      <c r="K27" s="205">
        <v>9203</v>
      </c>
      <c r="L27" s="205">
        <v>16201</v>
      </c>
      <c r="M27" s="205">
        <v>14284</v>
      </c>
      <c r="N27" s="205">
        <v>12131</v>
      </c>
      <c r="O27" s="206">
        <v>15957</v>
      </c>
      <c r="P27" s="206">
        <v>12620</v>
      </c>
      <c r="Q27" s="206">
        <v>16528</v>
      </c>
    </row>
    <row r="28" spans="1:17" ht="11.25" customHeight="1">
      <c r="A28" s="208" t="s">
        <v>358</v>
      </c>
      <c r="B28" s="205">
        <v>8677</v>
      </c>
      <c r="C28" s="205">
        <v>12459</v>
      </c>
      <c r="D28" s="205">
        <v>11453</v>
      </c>
      <c r="E28" s="205">
        <v>9092</v>
      </c>
      <c r="F28" s="205">
        <v>10175</v>
      </c>
      <c r="G28" s="205">
        <v>8760</v>
      </c>
      <c r="H28" s="205">
        <v>8767</v>
      </c>
      <c r="I28" s="205">
        <v>4265</v>
      </c>
      <c r="J28" s="205">
        <v>10712</v>
      </c>
      <c r="K28" s="205">
        <v>5484</v>
      </c>
      <c r="L28" s="205">
        <v>12166</v>
      </c>
      <c r="M28" s="205">
        <v>13926</v>
      </c>
      <c r="N28" s="205">
        <v>12907</v>
      </c>
      <c r="O28" s="206">
        <v>15596</v>
      </c>
      <c r="P28" s="206">
        <v>14418</v>
      </c>
      <c r="Q28" s="206">
        <v>16656</v>
      </c>
    </row>
    <row r="29" spans="1:17" ht="11.25" customHeight="1">
      <c r="A29" s="208" t="s">
        <v>359</v>
      </c>
      <c r="B29" s="205">
        <v>5762</v>
      </c>
      <c r="C29" s="205">
        <v>5330</v>
      </c>
      <c r="D29" s="205">
        <v>6956</v>
      </c>
      <c r="E29" s="205">
        <v>5034</v>
      </c>
      <c r="F29" s="205">
        <v>5247</v>
      </c>
      <c r="G29" s="205">
        <v>11120</v>
      </c>
      <c r="H29" s="205">
        <v>16076</v>
      </c>
      <c r="I29" s="205">
        <v>17081</v>
      </c>
      <c r="J29" s="205">
        <v>16008</v>
      </c>
      <c r="K29" s="205">
        <v>16966</v>
      </c>
      <c r="L29" s="205">
        <v>18809</v>
      </c>
      <c r="M29" s="205">
        <v>18758</v>
      </c>
      <c r="N29" s="205">
        <v>18684</v>
      </c>
      <c r="O29" s="206">
        <v>33775</v>
      </c>
      <c r="P29" s="206">
        <v>27421</v>
      </c>
      <c r="Q29" s="206">
        <v>31820</v>
      </c>
    </row>
    <row r="30" spans="1:17" ht="11.25" customHeight="1">
      <c r="A30" s="208" t="s">
        <v>276</v>
      </c>
      <c r="B30" s="205">
        <v>21371</v>
      </c>
      <c r="C30" s="205">
        <v>18758</v>
      </c>
      <c r="D30" s="205">
        <v>32130</v>
      </c>
      <c r="E30" s="205">
        <v>20011</v>
      </c>
      <c r="F30" s="205">
        <v>19980</v>
      </c>
      <c r="G30" s="205">
        <v>17886</v>
      </c>
      <c r="H30" s="205">
        <v>21569</v>
      </c>
      <c r="I30" s="205">
        <v>18864</v>
      </c>
      <c r="J30" s="205">
        <v>32140</v>
      </c>
      <c r="K30" s="205">
        <v>17938</v>
      </c>
      <c r="L30" s="205">
        <v>29885</v>
      </c>
      <c r="M30" s="205">
        <v>28798</v>
      </c>
      <c r="N30" s="205">
        <v>26541</v>
      </c>
      <c r="O30" s="206">
        <v>31709</v>
      </c>
      <c r="P30" s="206">
        <v>27866</v>
      </c>
      <c r="Q30" s="206">
        <v>33365</v>
      </c>
    </row>
    <row r="31" spans="1:17" ht="11.25" customHeight="1">
      <c r="A31" s="208" t="s">
        <v>277</v>
      </c>
      <c r="B31" s="205">
        <v>78430</v>
      </c>
      <c r="C31" s="205">
        <v>68371</v>
      </c>
      <c r="D31" s="205">
        <v>78088</v>
      </c>
      <c r="E31" s="205">
        <v>83487</v>
      </c>
      <c r="F31" s="205">
        <v>19857</v>
      </c>
      <c r="G31" s="205">
        <v>95571</v>
      </c>
      <c r="H31" s="205">
        <v>102456</v>
      </c>
      <c r="I31" s="205">
        <v>74198</v>
      </c>
      <c r="J31" s="205">
        <v>93718</v>
      </c>
      <c r="K31" s="205">
        <v>75614</v>
      </c>
      <c r="L31" s="205">
        <v>119264</v>
      </c>
      <c r="M31" s="205">
        <v>116505</v>
      </c>
      <c r="N31" s="205">
        <v>131577</v>
      </c>
      <c r="O31" s="206">
        <v>147069</v>
      </c>
      <c r="P31" s="206">
        <v>131820</v>
      </c>
      <c r="Q31" s="206">
        <v>152412</v>
      </c>
    </row>
    <row r="32" spans="1:17" ht="11.25" customHeight="1">
      <c r="A32" s="208" t="s">
        <v>360</v>
      </c>
      <c r="B32" s="205">
        <v>5818</v>
      </c>
      <c r="C32" s="205">
        <v>6430</v>
      </c>
      <c r="D32" s="205">
        <v>19446</v>
      </c>
      <c r="E32" s="205">
        <v>8454</v>
      </c>
      <c r="F32" s="205">
        <v>7351</v>
      </c>
      <c r="G32" s="205">
        <v>9520</v>
      </c>
      <c r="H32" s="205">
        <v>9636</v>
      </c>
      <c r="I32" s="205">
        <v>8767</v>
      </c>
      <c r="J32" s="205">
        <v>9334</v>
      </c>
      <c r="K32" s="205">
        <v>13364</v>
      </c>
      <c r="L32" s="205">
        <v>14266</v>
      </c>
      <c r="M32" s="205">
        <v>11698</v>
      </c>
      <c r="N32" s="205">
        <v>10865</v>
      </c>
      <c r="O32" s="206">
        <v>14238</v>
      </c>
      <c r="P32" s="206">
        <v>13513</v>
      </c>
      <c r="Q32" s="206">
        <v>15336</v>
      </c>
    </row>
    <row r="33" spans="1:17" ht="11.25" customHeight="1">
      <c r="A33" s="208" t="s">
        <v>361</v>
      </c>
      <c r="B33" s="205">
        <v>1850</v>
      </c>
      <c r="C33" s="205">
        <v>1472</v>
      </c>
      <c r="D33" s="205">
        <v>3076</v>
      </c>
      <c r="E33" s="205">
        <v>1304</v>
      </c>
      <c r="F33" s="205">
        <v>1968</v>
      </c>
      <c r="G33" s="205">
        <v>2624</v>
      </c>
      <c r="H33" s="205">
        <v>3479</v>
      </c>
      <c r="I33" s="205">
        <v>1505</v>
      </c>
      <c r="J33" s="205">
        <v>2100</v>
      </c>
      <c r="K33" s="205">
        <v>4102</v>
      </c>
      <c r="L33" s="205">
        <v>5615</v>
      </c>
      <c r="M33" s="205">
        <v>3344</v>
      </c>
      <c r="N33" s="205">
        <v>3852</v>
      </c>
      <c r="O33" s="206">
        <v>4540</v>
      </c>
      <c r="P33" s="206">
        <v>4207</v>
      </c>
      <c r="Q33" s="206">
        <v>4696</v>
      </c>
    </row>
    <row r="34" spans="1:17" ht="11.25" customHeight="1">
      <c r="A34" s="208" t="s">
        <v>280</v>
      </c>
      <c r="B34" s="205">
        <v>582</v>
      </c>
      <c r="C34" s="205">
        <v>383</v>
      </c>
      <c r="D34" s="205">
        <v>863</v>
      </c>
      <c r="E34" s="205">
        <v>457</v>
      </c>
      <c r="F34" s="205">
        <v>557</v>
      </c>
      <c r="G34" s="205">
        <v>531</v>
      </c>
      <c r="H34" s="205">
        <v>554</v>
      </c>
      <c r="I34" s="205">
        <v>365</v>
      </c>
      <c r="J34" s="205">
        <v>522</v>
      </c>
      <c r="K34" s="205">
        <v>613</v>
      </c>
      <c r="L34" s="205">
        <v>691</v>
      </c>
      <c r="M34" s="205">
        <v>959</v>
      </c>
      <c r="N34" s="205">
        <v>948</v>
      </c>
      <c r="O34" s="206">
        <v>1036</v>
      </c>
      <c r="P34" s="206">
        <v>991</v>
      </c>
      <c r="Q34" s="206">
        <v>1274</v>
      </c>
    </row>
    <row r="35" spans="1:17" ht="11.25" customHeight="1">
      <c r="A35" s="208" t="s">
        <v>281</v>
      </c>
      <c r="B35" s="205">
        <v>769</v>
      </c>
      <c r="C35" s="205">
        <v>735</v>
      </c>
      <c r="D35" s="205">
        <v>625</v>
      </c>
      <c r="E35" s="205">
        <v>682</v>
      </c>
      <c r="F35" s="205">
        <v>806</v>
      </c>
      <c r="G35" s="205">
        <v>701</v>
      </c>
      <c r="H35" s="205">
        <v>663</v>
      </c>
      <c r="I35" s="205">
        <v>514</v>
      </c>
      <c r="J35" s="205">
        <v>898</v>
      </c>
      <c r="K35" s="205">
        <v>910</v>
      </c>
      <c r="L35" s="205">
        <v>1527</v>
      </c>
      <c r="M35" s="205">
        <v>1297</v>
      </c>
      <c r="N35" s="205">
        <v>1047</v>
      </c>
      <c r="O35" s="206">
        <v>1690</v>
      </c>
      <c r="P35" s="206">
        <v>1463</v>
      </c>
      <c r="Q35" s="206">
        <v>1790</v>
      </c>
    </row>
    <row r="36" spans="1:17" ht="11.25" customHeight="1">
      <c r="A36" s="208" t="s">
        <v>362</v>
      </c>
      <c r="B36" s="205">
        <v>1017</v>
      </c>
      <c r="C36" s="205">
        <v>950</v>
      </c>
      <c r="D36" s="205">
        <v>927</v>
      </c>
      <c r="E36" s="205">
        <v>596</v>
      </c>
      <c r="F36" s="205">
        <v>399</v>
      </c>
      <c r="G36" s="205">
        <v>242</v>
      </c>
      <c r="H36" s="205">
        <v>461</v>
      </c>
      <c r="I36" s="205">
        <v>207</v>
      </c>
      <c r="J36" s="205">
        <v>498</v>
      </c>
      <c r="K36" s="205">
        <v>625</v>
      </c>
      <c r="L36" s="205">
        <v>821</v>
      </c>
      <c r="M36" s="205">
        <v>731</v>
      </c>
      <c r="N36" s="205">
        <v>885</v>
      </c>
      <c r="O36" s="206">
        <v>1112</v>
      </c>
      <c r="P36" s="206">
        <v>989</v>
      </c>
      <c r="Q36" s="206">
        <v>1203</v>
      </c>
    </row>
    <row r="37" spans="1:17" ht="11.25" customHeight="1">
      <c r="A37" s="208" t="s">
        <v>363</v>
      </c>
      <c r="B37" s="205">
        <v>1173</v>
      </c>
      <c r="C37" s="205">
        <v>871</v>
      </c>
      <c r="D37" s="205">
        <v>1290</v>
      </c>
      <c r="E37" s="205">
        <v>1271</v>
      </c>
      <c r="F37" s="205">
        <v>1082</v>
      </c>
      <c r="G37" s="205">
        <v>990</v>
      </c>
      <c r="H37" s="205">
        <v>1045</v>
      </c>
      <c r="I37" s="205">
        <v>611</v>
      </c>
      <c r="J37" s="205">
        <v>782</v>
      </c>
      <c r="K37" s="205">
        <v>1009</v>
      </c>
      <c r="L37" s="205">
        <v>1410</v>
      </c>
      <c r="M37" s="205">
        <v>1177</v>
      </c>
      <c r="N37" s="205">
        <v>1372</v>
      </c>
      <c r="O37" s="206">
        <v>1789</v>
      </c>
      <c r="P37" s="206">
        <v>1542</v>
      </c>
      <c r="Q37" s="206">
        <v>2083</v>
      </c>
    </row>
    <row r="38" spans="1:17" ht="11.25" customHeight="1">
      <c r="A38" s="208" t="s">
        <v>364</v>
      </c>
      <c r="B38" s="205">
        <v>19484</v>
      </c>
      <c r="C38" s="205">
        <v>16402</v>
      </c>
      <c r="D38" s="205">
        <v>22354</v>
      </c>
      <c r="E38" s="205">
        <v>19828</v>
      </c>
      <c r="F38" s="205">
        <v>14544</v>
      </c>
      <c r="G38" s="205">
        <v>12923</v>
      </c>
      <c r="H38" s="205">
        <v>8579</v>
      </c>
      <c r="I38" s="205">
        <v>9457</v>
      </c>
      <c r="J38" s="205">
        <v>27089</v>
      </c>
      <c r="K38" s="205">
        <v>23179</v>
      </c>
      <c r="L38" s="205">
        <v>19968</v>
      </c>
      <c r="M38" s="205">
        <v>19447</v>
      </c>
      <c r="N38" s="205">
        <v>27871</v>
      </c>
      <c r="O38" s="206">
        <v>30271</v>
      </c>
      <c r="P38" s="206">
        <v>31763</v>
      </c>
      <c r="Q38" s="206">
        <v>37342</v>
      </c>
    </row>
    <row r="39" spans="1:17" ht="11.25" customHeight="1">
      <c r="A39" s="208" t="s">
        <v>365</v>
      </c>
      <c r="B39" s="205">
        <v>2139</v>
      </c>
      <c r="C39" s="205">
        <v>2396</v>
      </c>
      <c r="D39" s="205">
        <v>6489</v>
      </c>
      <c r="E39" s="205">
        <v>1441</v>
      </c>
      <c r="F39" s="205">
        <v>2192</v>
      </c>
      <c r="G39" s="205">
        <v>1966</v>
      </c>
      <c r="H39" s="205">
        <v>2177</v>
      </c>
      <c r="I39" s="205">
        <v>1903</v>
      </c>
      <c r="J39" s="205">
        <v>4278</v>
      </c>
      <c r="K39" s="205">
        <v>5983</v>
      </c>
      <c r="L39" s="205">
        <v>4441</v>
      </c>
      <c r="M39" s="205">
        <v>5476</v>
      </c>
      <c r="N39" s="205">
        <v>6505</v>
      </c>
      <c r="O39" s="206">
        <v>7580</v>
      </c>
      <c r="P39" s="206">
        <v>6146</v>
      </c>
      <c r="Q39" s="206">
        <v>6140</v>
      </c>
    </row>
    <row r="40" spans="1:17" ht="11.25" customHeight="1">
      <c r="A40" s="208" t="s">
        <v>286</v>
      </c>
      <c r="B40" s="205">
        <v>5944</v>
      </c>
      <c r="C40" s="205">
        <v>5087</v>
      </c>
      <c r="D40" s="205">
        <v>8013</v>
      </c>
      <c r="E40" s="205">
        <v>5623</v>
      </c>
      <c r="F40" s="205">
        <v>4216</v>
      </c>
      <c r="G40" s="205">
        <v>10497</v>
      </c>
      <c r="H40" s="205">
        <v>8111</v>
      </c>
      <c r="I40" s="205">
        <v>3945</v>
      </c>
      <c r="J40" s="205">
        <v>5742</v>
      </c>
      <c r="K40" s="205">
        <v>2659</v>
      </c>
      <c r="L40" s="205">
        <v>8097</v>
      </c>
      <c r="M40" s="205">
        <v>6198</v>
      </c>
      <c r="N40" s="205">
        <v>6359</v>
      </c>
      <c r="O40" s="206">
        <v>7477</v>
      </c>
      <c r="P40" s="206">
        <v>6675</v>
      </c>
      <c r="Q40" s="206">
        <v>8719</v>
      </c>
    </row>
    <row r="41" spans="1:17" ht="11.25" customHeight="1">
      <c r="A41" s="208" t="s">
        <v>366</v>
      </c>
      <c r="B41" s="205">
        <v>594</v>
      </c>
      <c r="C41" s="205">
        <v>564</v>
      </c>
      <c r="D41" s="205">
        <v>863</v>
      </c>
      <c r="E41" s="205">
        <v>230</v>
      </c>
      <c r="F41" s="205">
        <v>381</v>
      </c>
      <c r="G41" s="205">
        <v>437</v>
      </c>
      <c r="H41" s="205">
        <v>483</v>
      </c>
      <c r="I41" s="205">
        <v>144</v>
      </c>
      <c r="J41" s="205">
        <v>727</v>
      </c>
      <c r="K41" s="205">
        <v>386</v>
      </c>
      <c r="L41" s="205">
        <v>1304</v>
      </c>
      <c r="M41" s="205">
        <v>1207</v>
      </c>
      <c r="N41" s="205">
        <v>676</v>
      </c>
      <c r="O41" s="206">
        <v>1219</v>
      </c>
      <c r="P41" s="206">
        <v>1227</v>
      </c>
      <c r="Q41" s="206">
        <v>1586</v>
      </c>
    </row>
    <row r="42" spans="1:17" ht="11.25" customHeight="1">
      <c r="A42" s="208" t="s">
        <v>367</v>
      </c>
      <c r="B42" s="205">
        <v>6666</v>
      </c>
      <c r="C42" s="205">
        <v>4511</v>
      </c>
      <c r="D42" s="205">
        <v>7199</v>
      </c>
      <c r="E42" s="205">
        <v>5034</v>
      </c>
      <c r="F42" s="205">
        <v>3699</v>
      </c>
      <c r="G42" s="205">
        <v>4159</v>
      </c>
      <c r="H42" s="205">
        <v>4338</v>
      </c>
      <c r="I42" s="205">
        <v>1219</v>
      </c>
      <c r="J42" s="205">
        <v>4457</v>
      </c>
      <c r="K42" s="205">
        <v>2798</v>
      </c>
      <c r="L42" s="205">
        <v>7592</v>
      </c>
      <c r="M42" s="205">
        <v>6160</v>
      </c>
      <c r="N42" s="205">
        <v>6021</v>
      </c>
      <c r="O42" s="206">
        <v>7517</v>
      </c>
      <c r="P42" s="206">
        <v>5862</v>
      </c>
      <c r="Q42" s="206">
        <v>7063</v>
      </c>
    </row>
    <row r="43" spans="1:17" ht="11.25" customHeight="1">
      <c r="A43" s="208" t="s">
        <v>368</v>
      </c>
      <c r="B43" s="205">
        <v>45686</v>
      </c>
      <c r="C43" s="205">
        <v>43091</v>
      </c>
      <c r="D43" s="205">
        <v>56079</v>
      </c>
      <c r="E43" s="205">
        <v>5406</v>
      </c>
      <c r="F43" s="205">
        <v>976</v>
      </c>
      <c r="G43" s="205">
        <v>31292</v>
      </c>
      <c r="H43" s="205">
        <v>31436</v>
      </c>
      <c r="I43" s="205">
        <v>21308</v>
      </c>
      <c r="J43" s="205">
        <v>25243</v>
      </c>
      <c r="K43" s="205">
        <v>10856</v>
      </c>
      <c r="L43" s="205">
        <v>57441</v>
      </c>
      <c r="M43" s="205">
        <v>36223</v>
      </c>
      <c r="N43" s="205">
        <v>36486</v>
      </c>
      <c r="O43" s="206">
        <v>44075</v>
      </c>
      <c r="P43" s="206">
        <v>24623</v>
      </c>
      <c r="Q43" s="206">
        <v>38901</v>
      </c>
    </row>
    <row r="44" spans="1:17" ht="11.25" customHeight="1">
      <c r="A44" s="208" t="s">
        <v>369</v>
      </c>
      <c r="B44" s="205">
        <v>835</v>
      </c>
      <c r="C44" s="205">
        <v>784</v>
      </c>
      <c r="D44" s="205">
        <v>1316</v>
      </c>
      <c r="E44" s="205">
        <v>796</v>
      </c>
      <c r="F44" s="205">
        <v>840</v>
      </c>
      <c r="G44" s="205">
        <v>839</v>
      </c>
      <c r="H44" s="205">
        <v>725</v>
      </c>
      <c r="I44" s="205">
        <v>414</v>
      </c>
      <c r="J44" s="205">
        <v>862</v>
      </c>
      <c r="K44" s="205">
        <v>591</v>
      </c>
      <c r="L44" s="205">
        <v>1206</v>
      </c>
      <c r="M44" s="205">
        <v>1288</v>
      </c>
      <c r="N44" s="205">
        <v>1234</v>
      </c>
      <c r="O44" s="206">
        <v>1103</v>
      </c>
      <c r="P44" s="206">
        <v>987</v>
      </c>
      <c r="Q44" s="206">
        <v>1164</v>
      </c>
    </row>
    <row r="45" spans="1:17" ht="11.25" customHeight="1">
      <c r="A45" s="208" t="s">
        <v>370</v>
      </c>
      <c r="B45" s="205">
        <v>1872</v>
      </c>
      <c r="C45" s="205">
        <v>1669</v>
      </c>
      <c r="D45" s="205">
        <v>2155</v>
      </c>
      <c r="E45" s="205">
        <v>360</v>
      </c>
      <c r="F45" s="205">
        <v>2218</v>
      </c>
      <c r="G45" s="205">
        <v>2835</v>
      </c>
      <c r="H45" s="205">
        <v>3838</v>
      </c>
      <c r="I45" s="205">
        <v>4230</v>
      </c>
      <c r="J45" s="205">
        <v>3387</v>
      </c>
      <c r="K45" s="205">
        <v>2638</v>
      </c>
      <c r="L45" s="205">
        <v>6148</v>
      </c>
      <c r="M45" s="205">
        <v>4578</v>
      </c>
      <c r="N45" s="205">
        <v>4408</v>
      </c>
      <c r="O45" s="206">
        <v>6124</v>
      </c>
      <c r="P45" s="206">
        <v>6065</v>
      </c>
      <c r="Q45" s="206">
        <v>7589</v>
      </c>
    </row>
    <row r="46" spans="1:17" ht="11.25" customHeight="1">
      <c r="A46" s="208" t="s">
        <v>371</v>
      </c>
      <c r="B46" s="205">
        <v>2048</v>
      </c>
      <c r="C46" s="205">
        <v>1879</v>
      </c>
      <c r="D46" s="205">
        <v>3130</v>
      </c>
      <c r="E46" s="205">
        <v>1401</v>
      </c>
      <c r="F46" s="205">
        <v>1608</v>
      </c>
      <c r="G46" s="205">
        <v>512</v>
      </c>
      <c r="H46" s="205">
        <v>517</v>
      </c>
      <c r="I46" s="205">
        <v>1079</v>
      </c>
      <c r="J46" s="205">
        <v>187</v>
      </c>
      <c r="K46" s="205">
        <v>280</v>
      </c>
      <c r="L46" s="205">
        <v>1778</v>
      </c>
      <c r="M46" s="205">
        <v>1519</v>
      </c>
      <c r="N46" s="205">
        <v>1716</v>
      </c>
      <c r="O46" s="206">
        <v>1782</v>
      </c>
      <c r="P46" s="206">
        <v>1382</v>
      </c>
      <c r="Q46" s="206">
        <v>2359</v>
      </c>
    </row>
    <row r="47" spans="1:17" ht="11.25" customHeight="1">
      <c r="A47" s="208" t="s">
        <v>293</v>
      </c>
      <c r="B47" s="205">
        <v>3482</v>
      </c>
      <c r="C47" s="205">
        <v>2590</v>
      </c>
      <c r="D47" s="205">
        <v>6274</v>
      </c>
      <c r="E47" s="205">
        <v>3588</v>
      </c>
      <c r="F47" s="205">
        <v>3283</v>
      </c>
      <c r="G47" s="205">
        <v>1519</v>
      </c>
      <c r="H47" s="205">
        <v>3830</v>
      </c>
      <c r="I47" s="205">
        <v>5171</v>
      </c>
      <c r="J47" s="205">
        <v>7125</v>
      </c>
      <c r="K47" s="205">
        <v>6242</v>
      </c>
      <c r="L47" s="205">
        <v>9829</v>
      </c>
      <c r="M47" s="205">
        <v>8381</v>
      </c>
      <c r="N47" s="205">
        <v>7893</v>
      </c>
      <c r="O47" s="206">
        <v>10885</v>
      </c>
      <c r="P47" s="206">
        <v>10128</v>
      </c>
      <c r="Q47" s="206">
        <v>12447</v>
      </c>
    </row>
    <row r="48" spans="1:17" ht="11.25" customHeight="1">
      <c r="A48" s="208" t="s">
        <v>372</v>
      </c>
      <c r="B48" s="205">
        <v>8345</v>
      </c>
      <c r="C48" s="205">
        <v>7891</v>
      </c>
      <c r="D48" s="205">
        <v>15454</v>
      </c>
      <c r="E48" s="205">
        <v>13712</v>
      </c>
      <c r="F48" s="205">
        <v>11490</v>
      </c>
      <c r="G48" s="205">
        <v>12530</v>
      </c>
      <c r="H48" s="205">
        <v>14110</v>
      </c>
      <c r="I48" s="205">
        <v>9407</v>
      </c>
      <c r="J48" s="205">
        <v>15699</v>
      </c>
      <c r="K48" s="205">
        <v>19638</v>
      </c>
      <c r="L48" s="205">
        <v>31973</v>
      </c>
      <c r="M48" s="205">
        <v>21330</v>
      </c>
      <c r="N48" s="205">
        <v>18760</v>
      </c>
      <c r="O48" s="206">
        <v>26355</v>
      </c>
      <c r="P48" s="206">
        <v>22652</v>
      </c>
      <c r="Q48" s="206">
        <v>29709</v>
      </c>
    </row>
    <row r="49" spans="1:17" ht="11.25" customHeight="1">
      <c r="A49" s="208" t="s">
        <v>295</v>
      </c>
      <c r="B49" s="205">
        <v>1479</v>
      </c>
      <c r="C49" s="205">
        <v>1281</v>
      </c>
      <c r="D49" s="205">
        <v>1883</v>
      </c>
      <c r="E49" s="205">
        <v>1394</v>
      </c>
      <c r="F49" s="205">
        <v>1183</v>
      </c>
      <c r="G49" s="205">
        <v>1016</v>
      </c>
      <c r="H49" s="205">
        <v>977</v>
      </c>
      <c r="I49" s="205">
        <v>682</v>
      </c>
      <c r="J49" s="205">
        <v>1035</v>
      </c>
      <c r="K49" s="205">
        <v>1258</v>
      </c>
      <c r="L49" s="205">
        <v>2569</v>
      </c>
      <c r="M49" s="205">
        <v>2647</v>
      </c>
      <c r="N49" s="205">
        <v>2933</v>
      </c>
      <c r="O49" s="206">
        <v>2970</v>
      </c>
      <c r="P49" s="206">
        <v>2131</v>
      </c>
      <c r="Q49" s="206">
        <v>2720</v>
      </c>
    </row>
    <row r="50" spans="1:17" ht="11.25" customHeight="1">
      <c r="A50" s="208" t="s">
        <v>296</v>
      </c>
      <c r="B50" s="205">
        <v>1729</v>
      </c>
      <c r="C50" s="205">
        <v>1547</v>
      </c>
      <c r="D50" s="205">
        <v>1805</v>
      </c>
      <c r="E50" s="205">
        <v>916</v>
      </c>
      <c r="F50" s="205">
        <v>806</v>
      </c>
      <c r="G50" s="205">
        <v>388</v>
      </c>
      <c r="H50" s="205">
        <v>529</v>
      </c>
      <c r="I50" s="205">
        <v>1100</v>
      </c>
      <c r="J50" s="205">
        <v>2411</v>
      </c>
      <c r="K50" s="205">
        <v>2031</v>
      </c>
      <c r="L50" s="205">
        <v>3487</v>
      </c>
      <c r="M50" s="205">
        <v>2226</v>
      </c>
      <c r="N50" s="205">
        <v>2770</v>
      </c>
      <c r="O50" s="206">
        <v>2969</v>
      </c>
      <c r="P50" s="206">
        <v>2117</v>
      </c>
      <c r="Q50" s="206">
        <v>2562</v>
      </c>
    </row>
    <row r="51" spans="1:17" ht="11.25" customHeight="1">
      <c r="A51" s="208" t="s">
        <v>373</v>
      </c>
      <c r="B51" s="205">
        <v>893</v>
      </c>
      <c r="C51" s="205">
        <v>770</v>
      </c>
      <c r="D51" s="205">
        <v>802</v>
      </c>
      <c r="E51" s="205">
        <v>586</v>
      </c>
      <c r="F51" s="205">
        <v>443</v>
      </c>
      <c r="G51" s="205">
        <v>262</v>
      </c>
      <c r="H51" s="205">
        <v>647</v>
      </c>
      <c r="I51" s="205">
        <v>535</v>
      </c>
      <c r="J51" s="205">
        <v>717</v>
      </c>
      <c r="K51" s="205">
        <v>567</v>
      </c>
      <c r="L51" s="205">
        <v>1298</v>
      </c>
      <c r="M51" s="205">
        <v>1214</v>
      </c>
      <c r="N51" s="205">
        <v>1513</v>
      </c>
      <c r="O51" s="206">
        <v>1594</v>
      </c>
      <c r="P51" s="206">
        <v>1244</v>
      </c>
      <c r="Q51" s="206">
        <v>1642</v>
      </c>
    </row>
    <row r="52" spans="1:17" ht="11.25" customHeight="1">
      <c r="A52" s="208" t="s">
        <v>374</v>
      </c>
      <c r="B52" s="205">
        <v>2454</v>
      </c>
      <c r="C52" s="205">
        <v>1776</v>
      </c>
      <c r="D52" s="205">
        <v>2490</v>
      </c>
      <c r="E52" s="205">
        <v>932</v>
      </c>
      <c r="F52" s="205">
        <v>666</v>
      </c>
      <c r="G52" s="205">
        <v>1114</v>
      </c>
      <c r="H52" s="205">
        <v>2034</v>
      </c>
      <c r="I52" s="205">
        <v>2206</v>
      </c>
      <c r="J52" s="205">
        <v>3150</v>
      </c>
      <c r="K52" s="205">
        <v>3145</v>
      </c>
      <c r="L52" s="205">
        <v>3688</v>
      </c>
      <c r="M52" s="205">
        <v>2835</v>
      </c>
      <c r="N52" s="205">
        <v>3291</v>
      </c>
      <c r="O52" s="206">
        <v>3453</v>
      </c>
      <c r="P52" s="170">
        <v>2818</v>
      </c>
      <c r="Q52" s="206">
        <v>3533</v>
      </c>
    </row>
    <row r="53" spans="1:17" ht="11.25" customHeight="1">
      <c r="A53" s="208" t="s">
        <v>375</v>
      </c>
      <c r="B53" s="205">
        <v>429</v>
      </c>
      <c r="C53" s="205">
        <v>386</v>
      </c>
      <c r="D53" s="205">
        <v>696</v>
      </c>
      <c r="E53" s="205">
        <v>44</v>
      </c>
      <c r="F53" s="205">
        <v>184</v>
      </c>
      <c r="G53" s="205">
        <v>147</v>
      </c>
      <c r="H53" s="205">
        <v>161</v>
      </c>
      <c r="I53" s="205">
        <v>125</v>
      </c>
      <c r="J53" s="205">
        <v>271</v>
      </c>
      <c r="K53" s="205">
        <v>482</v>
      </c>
      <c r="L53" s="205">
        <v>470</v>
      </c>
      <c r="M53" s="205">
        <v>430</v>
      </c>
      <c r="N53" s="205">
        <v>516</v>
      </c>
      <c r="O53" s="206">
        <v>546</v>
      </c>
      <c r="P53" s="206">
        <v>533</v>
      </c>
      <c r="Q53" s="206">
        <v>783</v>
      </c>
    </row>
    <row r="54" spans="1:17" ht="11.25" customHeight="1">
      <c r="A54" s="208" t="s">
        <v>376</v>
      </c>
      <c r="B54" s="205">
        <v>559</v>
      </c>
      <c r="C54" s="205">
        <v>783</v>
      </c>
      <c r="D54" s="205">
        <v>1114</v>
      </c>
      <c r="E54" s="205">
        <v>864</v>
      </c>
      <c r="F54" s="205">
        <v>518</v>
      </c>
      <c r="G54" s="205">
        <v>469</v>
      </c>
      <c r="H54" s="205">
        <v>633</v>
      </c>
      <c r="I54" s="205">
        <v>271</v>
      </c>
      <c r="J54" s="205">
        <v>887</v>
      </c>
      <c r="K54" s="205">
        <v>737</v>
      </c>
      <c r="L54" s="205">
        <v>1691</v>
      </c>
      <c r="M54" s="205">
        <v>1773</v>
      </c>
      <c r="N54" s="205">
        <v>1698</v>
      </c>
      <c r="O54" s="206">
        <v>2063</v>
      </c>
      <c r="P54" s="206">
        <v>2088</v>
      </c>
      <c r="Q54" s="206">
        <v>2905</v>
      </c>
    </row>
    <row r="55" spans="1:17" ht="11.25" customHeight="1">
      <c r="A55" s="208" t="s">
        <v>377</v>
      </c>
      <c r="B55" s="205">
        <v>154</v>
      </c>
      <c r="C55" s="205">
        <v>139</v>
      </c>
      <c r="D55" s="205">
        <v>81</v>
      </c>
      <c r="E55" s="205">
        <v>52</v>
      </c>
      <c r="F55" s="205">
        <v>38</v>
      </c>
      <c r="G55" s="205">
        <v>42</v>
      </c>
      <c r="H55" s="205">
        <v>59</v>
      </c>
      <c r="I55" s="205">
        <v>94</v>
      </c>
      <c r="J55" s="205">
        <v>187</v>
      </c>
      <c r="K55" s="205">
        <v>287</v>
      </c>
      <c r="L55" s="205">
        <v>436</v>
      </c>
      <c r="M55" s="205">
        <v>420</v>
      </c>
      <c r="N55" s="205">
        <v>468</v>
      </c>
      <c r="O55" s="206">
        <v>388</v>
      </c>
      <c r="P55" s="206">
        <v>393</v>
      </c>
      <c r="Q55" s="206">
        <v>422</v>
      </c>
    </row>
    <row r="56" spans="1:17" ht="11.25" customHeight="1">
      <c r="A56" s="208" t="s">
        <v>307</v>
      </c>
      <c r="B56" s="205"/>
      <c r="C56" s="205"/>
      <c r="D56" s="205">
        <v>668</v>
      </c>
      <c r="E56" s="205">
        <v>4</v>
      </c>
      <c r="F56" s="205">
        <v>119</v>
      </c>
      <c r="G56" s="205">
        <v>114</v>
      </c>
      <c r="H56" s="205">
        <v>119</v>
      </c>
      <c r="I56" s="205">
        <v>396</v>
      </c>
      <c r="J56" s="205">
        <v>614</v>
      </c>
      <c r="K56" s="205">
        <v>810</v>
      </c>
      <c r="L56" s="205">
        <v>1369</v>
      </c>
      <c r="M56" s="205">
        <v>1255</v>
      </c>
      <c r="N56" s="205">
        <v>1597</v>
      </c>
      <c r="O56" s="206">
        <v>2170</v>
      </c>
      <c r="P56" s="206">
        <v>1553</v>
      </c>
      <c r="Q56" s="206">
        <v>1788</v>
      </c>
    </row>
    <row r="57" spans="1:17" ht="11.25" customHeight="1">
      <c r="A57" s="208" t="s">
        <v>378</v>
      </c>
      <c r="B57" s="205">
        <v>375</v>
      </c>
      <c r="C57" s="205">
        <v>262</v>
      </c>
      <c r="D57" s="205">
        <v>375</v>
      </c>
      <c r="E57" s="205">
        <v>423</v>
      </c>
      <c r="F57" s="205">
        <v>606</v>
      </c>
      <c r="G57" s="205">
        <v>213</v>
      </c>
      <c r="H57" s="205">
        <v>262</v>
      </c>
      <c r="I57" s="205">
        <v>311</v>
      </c>
      <c r="J57" s="205">
        <v>308</v>
      </c>
      <c r="K57" s="205">
        <v>476</v>
      </c>
      <c r="L57" s="205">
        <v>809</v>
      </c>
      <c r="M57" s="205">
        <v>572</v>
      </c>
      <c r="N57" s="205">
        <v>646</v>
      </c>
      <c r="O57" s="206">
        <v>902</v>
      </c>
      <c r="P57" s="206">
        <v>684</v>
      </c>
      <c r="Q57" s="206">
        <v>788</v>
      </c>
    </row>
    <row r="58" spans="1:17" ht="11.25" customHeight="1">
      <c r="A58" s="208" t="s">
        <v>379</v>
      </c>
      <c r="B58" s="205">
        <v>4017</v>
      </c>
      <c r="C58" s="205">
        <v>4575</v>
      </c>
      <c r="D58" s="205">
        <v>6823</v>
      </c>
      <c r="E58" s="205">
        <v>4894</v>
      </c>
      <c r="F58" s="205">
        <v>4690</v>
      </c>
      <c r="G58" s="205">
        <v>3618</v>
      </c>
      <c r="H58" s="205">
        <v>3616</v>
      </c>
      <c r="I58" s="205">
        <v>3340</v>
      </c>
      <c r="J58" s="205">
        <v>5346</v>
      </c>
      <c r="K58" s="205">
        <v>8118</v>
      </c>
      <c r="L58" s="205">
        <v>8388</v>
      </c>
      <c r="M58" s="205">
        <v>6494</v>
      </c>
      <c r="N58" s="205">
        <v>6210</v>
      </c>
      <c r="O58" s="206">
        <v>8168</v>
      </c>
      <c r="P58" s="206">
        <v>7307</v>
      </c>
      <c r="Q58" s="206">
        <v>8576</v>
      </c>
    </row>
    <row r="59" spans="1:17" ht="11.25" customHeight="1">
      <c r="A59" s="208" t="s">
        <v>380</v>
      </c>
      <c r="B59" s="205">
        <v>1932</v>
      </c>
      <c r="C59" s="205">
        <v>1452</v>
      </c>
      <c r="D59" s="205">
        <v>1602</v>
      </c>
      <c r="E59" s="205">
        <v>929</v>
      </c>
      <c r="F59" s="205">
        <v>823</v>
      </c>
      <c r="G59" s="205">
        <v>641</v>
      </c>
      <c r="H59" s="205">
        <v>672</v>
      </c>
      <c r="I59" s="205">
        <v>613</v>
      </c>
      <c r="J59" s="205">
        <v>1385</v>
      </c>
      <c r="K59" s="205">
        <v>2792</v>
      </c>
      <c r="L59" s="205">
        <v>3774</v>
      </c>
      <c r="M59" s="205">
        <v>2825</v>
      </c>
      <c r="N59" s="205">
        <v>2800</v>
      </c>
      <c r="O59" s="206">
        <v>2969</v>
      </c>
      <c r="P59" s="206">
        <v>3479</v>
      </c>
      <c r="Q59" s="206">
        <v>3932</v>
      </c>
    </row>
    <row r="60" spans="1:17" ht="11.25" customHeight="1">
      <c r="A60" s="208" t="s">
        <v>381</v>
      </c>
      <c r="B60" s="205">
        <v>2277</v>
      </c>
      <c r="C60" s="205">
        <v>1301</v>
      </c>
      <c r="D60" s="205">
        <v>1992</v>
      </c>
      <c r="E60" s="205">
        <v>1014</v>
      </c>
      <c r="F60" s="205">
        <v>564</v>
      </c>
      <c r="G60" s="205">
        <v>480</v>
      </c>
      <c r="H60" s="205">
        <v>465</v>
      </c>
      <c r="I60" s="205">
        <v>447</v>
      </c>
      <c r="J60" s="205">
        <v>2977</v>
      </c>
      <c r="K60" s="205">
        <v>4748</v>
      </c>
      <c r="L60" s="205">
        <v>6158</v>
      </c>
      <c r="M60" s="205">
        <v>2893</v>
      </c>
      <c r="N60" s="205">
        <v>3221</v>
      </c>
      <c r="O60" s="206">
        <v>3418</v>
      </c>
      <c r="P60" s="206">
        <v>2663</v>
      </c>
      <c r="Q60" s="206">
        <v>3057</v>
      </c>
    </row>
    <row r="61" spans="1:17" ht="11.25" customHeight="1">
      <c r="A61" s="208" t="s">
        <v>382</v>
      </c>
      <c r="B61" s="205">
        <v>1864</v>
      </c>
      <c r="C61" s="205">
        <v>1550</v>
      </c>
      <c r="D61" s="205">
        <v>1505</v>
      </c>
      <c r="E61" s="205">
        <v>1261</v>
      </c>
      <c r="F61" s="205">
        <v>308</v>
      </c>
      <c r="G61" s="205">
        <v>329</v>
      </c>
      <c r="H61" s="205">
        <v>277</v>
      </c>
      <c r="I61" s="205">
        <v>566</v>
      </c>
      <c r="J61" s="205">
        <v>926</v>
      </c>
      <c r="K61" s="205">
        <v>2071</v>
      </c>
      <c r="L61" s="205">
        <v>2958</v>
      </c>
      <c r="M61" s="205">
        <v>1873</v>
      </c>
      <c r="N61" s="205">
        <v>2204</v>
      </c>
      <c r="O61" s="206">
        <v>2533</v>
      </c>
      <c r="P61" s="206">
        <v>2260</v>
      </c>
      <c r="Q61" s="206">
        <v>2431</v>
      </c>
    </row>
    <row r="62" spans="1:17" ht="11.25" customHeight="1">
      <c r="A62" s="208" t="s">
        <v>383</v>
      </c>
      <c r="B62" s="205">
        <v>947</v>
      </c>
      <c r="C62" s="205">
        <v>522</v>
      </c>
      <c r="D62" s="205">
        <v>1078</v>
      </c>
      <c r="E62" s="205">
        <v>527</v>
      </c>
      <c r="F62" s="205">
        <v>421</v>
      </c>
      <c r="G62" s="205">
        <v>346</v>
      </c>
      <c r="H62" s="205">
        <v>434</v>
      </c>
      <c r="I62" s="205">
        <v>372</v>
      </c>
      <c r="J62" s="205">
        <v>557</v>
      </c>
      <c r="K62" s="205">
        <v>543</v>
      </c>
      <c r="L62" s="205">
        <v>843</v>
      </c>
      <c r="M62" s="205">
        <v>669</v>
      </c>
      <c r="N62" s="205">
        <v>818</v>
      </c>
      <c r="O62" s="206">
        <v>1136</v>
      </c>
      <c r="P62" s="206">
        <v>1210</v>
      </c>
      <c r="Q62" s="206">
        <v>1454</v>
      </c>
    </row>
    <row r="63" spans="1:17" ht="11.25" customHeight="1">
      <c r="A63" s="208" t="s">
        <v>384</v>
      </c>
      <c r="B63" s="205">
        <v>771</v>
      </c>
      <c r="C63" s="205">
        <v>667</v>
      </c>
      <c r="D63" s="205">
        <v>954</v>
      </c>
      <c r="E63" s="205">
        <v>574</v>
      </c>
      <c r="F63" s="205">
        <v>466</v>
      </c>
      <c r="G63" s="205">
        <v>417</v>
      </c>
      <c r="H63" s="205">
        <v>522</v>
      </c>
      <c r="I63" s="205">
        <v>425</v>
      </c>
      <c r="J63" s="205">
        <v>581</v>
      </c>
      <c r="K63" s="205">
        <v>638</v>
      </c>
      <c r="L63" s="205">
        <v>790</v>
      </c>
      <c r="M63" s="205">
        <v>794</v>
      </c>
      <c r="N63" s="205">
        <v>996</v>
      </c>
      <c r="O63" s="206">
        <v>1102</v>
      </c>
      <c r="P63" s="206">
        <v>1072</v>
      </c>
      <c r="Q63" s="206">
        <v>1933</v>
      </c>
    </row>
    <row r="64" spans="1:17" ht="11.25" customHeight="1">
      <c r="A64" s="208" t="s">
        <v>310</v>
      </c>
      <c r="B64" s="205">
        <v>522</v>
      </c>
      <c r="C64" s="205">
        <v>495</v>
      </c>
      <c r="D64" s="205">
        <v>510</v>
      </c>
      <c r="E64" s="205">
        <v>379</v>
      </c>
      <c r="F64" s="205">
        <v>244</v>
      </c>
      <c r="G64" s="205">
        <v>303</v>
      </c>
      <c r="H64" s="205">
        <v>363</v>
      </c>
      <c r="I64" s="205">
        <v>418</v>
      </c>
      <c r="J64" s="205">
        <v>513</v>
      </c>
      <c r="K64" s="205">
        <v>555</v>
      </c>
      <c r="L64" s="205">
        <v>1248</v>
      </c>
      <c r="M64" s="205">
        <v>656</v>
      </c>
      <c r="N64" s="205">
        <v>946</v>
      </c>
      <c r="O64" s="206">
        <v>1399</v>
      </c>
      <c r="P64" s="206">
        <v>1000</v>
      </c>
      <c r="Q64" s="206">
        <v>1171</v>
      </c>
    </row>
    <row r="65" spans="1:17" ht="11.25" customHeight="1">
      <c r="A65" s="208" t="s">
        <v>385</v>
      </c>
      <c r="B65" s="205">
        <v>1097</v>
      </c>
      <c r="C65" s="205">
        <v>783</v>
      </c>
      <c r="D65" s="205">
        <v>1186</v>
      </c>
      <c r="E65" s="205">
        <v>668</v>
      </c>
      <c r="F65" s="205">
        <v>421</v>
      </c>
      <c r="G65" s="205">
        <v>303</v>
      </c>
      <c r="H65" s="205">
        <v>334</v>
      </c>
      <c r="I65" s="205">
        <v>457</v>
      </c>
      <c r="J65" s="205">
        <v>712</v>
      </c>
      <c r="K65" s="205">
        <v>1210</v>
      </c>
      <c r="L65" s="205">
        <v>2037</v>
      </c>
      <c r="M65" s="205">
        <v>1848</v>
      </c>
      <c r="N65" s="205">
        <v>2256</v>
      </c>
      <c r="O65" s="206">
        <v>2283</v>
      </c>
      <c r="P65" s="206">
        <v>1742</v>
      </c>
      <c r="Q65" s="206">
        <v>1824</v>
      </c>
    </row>
    <row r="66" spans="1:17" ht="11.25" customHeight="1">
      <c r="A66" s="208" t="s">
        <v>386</v>
      </c>
      <c r="B66" s="205">
        <v>1771</v>
      </c>
      <c r="C66" s="205">
        <v>1683</v>
      </c>
      <c r="D66" s="205">
        <v>1587</v>
      </c>
      <c r="E66" s="205">
        <v>912</v>
      </c>
      <c r="F66" s="205">
        <v>257</v>
      </c>
      <c r="G66" s="205">
        <v>210</v>
      </c>
      <c r="H66" s="205">
        <v>219</v>
      </c>
      <c r="I66" s="205">
        <v>323</v>
      </c>
      <c r="J66" s="205">
        <v>908</v>
      </c>
      <c r="K66" s="205">
        <v>1522</v>
      </c>
      <c r="L66" s="205">
        <v>2530</v>
      </c>
      <c r="M66" s="205">
        <v>1832</v>
      </c>
      <c r="N66" s="205">
        <v>2170</v>
      </c>
      <c r="O66" s="206">
        <v>2734</v>
      </c>
      <c r="P66" s="206">
        <v>1987</v>
      </c>
      <c r="Q66" s="206">
        <v>2520</v>
      </c>
    </row>
    <row r="67" spans="1:17" ht="11.25" customHeight="1">
      <c r="A67" s="208" t="s">
        <v>387</v>
      </c>
      <c r="B67" s="205">
        <v>1266</v>
      </c>
      <c r="C67" s="205">
        <v>1105</v>
      </c>
      <c r="D67" s="205">
        <v>1000</v>
      </c>
      <c r="E67" s="205">
        <v>417</v>
      </c>
      <c r="F67" s="205">
        <v>71</v>
      </c>
      <c r="G67" s="205">
        <v>151</v>
      </c>
      <c r="H67" s="205">
        <v>134</v>
      </c>
      <c r="I67" s="205">
        <v>499</v>
      </c>
      <c r="J67" s="205">
        <v>889</v>
      </c>
      <c r="K67" s="205">
        <v>633</v>
      </c>
      <c r="L67" s="205">
        <v>1326</v>
      </c>
      <c r="M67" s="205">
        <v>1204</v>
      </c>
      <c r="N67" s="205">
        <v>1336</v>
      </c>
      <c r="O67" s="206">
        <v>1149</v>
      </c>
      <c r="P67" s="206">
        <v>1289</v>
      </c>
      <c r="Q67" s="206">
        <v>1443</v>
      </c>
    </row>
    <row r="68" spans="1:17" ht="11.25" customHeight="1">
      <c r="A68" s="208" t="s">
        <v>388</v>
      </c>
      <c r="B68" s="205">
        <v>10474</v>
      </c>
      <c r="C68" s="205">
        <v>9144</v>
      </c>
      <c r="D68" s="205">
        <v>11914</v>
      </c>
      <c r="E68" s="205">
        <v>1267</v>
      </c>
      <c r="F68" s="205">
        <v>14036</v>
      </c>
      <c r="G68" s="205">
        <v>17797</v>
      </c>
      <c r="H68" s="205">
        <v>20908</v>
      </c>
      <c r="I68" s="205">
        <v>21966</v>
      </c>
      <c r="J68" s="205">
        <v>27691</v>
      </c>
      <c r="K68" s="205">
        <v>13600</v>
      </c>
      <c r="L68" s="205">
        <v>21843</v>
      </c>
      <c r="M68" s="205">
        <v>17853</v>
      </c>
      <c r="N68" s="205">
        <v>17137</v>
      </c>
      <c r="O68" s="206">
        <v>21007</v>
      </c>
      <c r="P68" s="206">
        <v>19500</v>
      </c>
      <c r="Q68" s="206">
        <v>24633</v>
      </c>
    </row>
    <row r="69" spans="1:17" ht="11.25" customHeight="1">
      <c r="A69" s="208" t="s">
        <v>389</v>
      </c>
      <c r="B69" s="205">
        <v>6172</v>
      </c>
      <c r="C69" s="205">
        <v>5710</v>
      </c>
      <c r="D69" s="205">
        <v>14072</v>
      </c>
      <c r="E69" s="205">
        <v>9913</v>
      </c>
      <c r="F69" s="205">
        <v>10944</v>
      </c>
      <c r="G69" s="205">
        <v>14322</v>
      </c>
      <c r="H69" s="205">
        <v>15712</v>
      </c>
      <c r="I69" s="205">
        <v>15725</v>
      </c>
      <c r="J69" s="205">
        <v>20132</v>
      </c>
      <c r="K69" s="205">
        <v>16993</v>
      </c>
      <c r="L69" s="205">
        <v>14188</v>
      </c>
      <c r="M69" s="205">
        <v>11208</v>
      </c>
      <c r="N69" s="205">
        <v>7772</v>
      </c>
      <c r="O69" s="206">
        <v>10300</v>
      </c>
      <c r="P69" s="206">
        <v>11286</v>
      </c>
      <c r="Q69" s="206">
        <v>14870</v>
      </c>
    </row>
    <row r="70" spans="1:17" ht="11.25" customHeight="1">
      <c r="A70" s="208" t="s">
        <v>390</v>
      </c>
      <c r="B70" s="205">
        <v>26183</v>
      </c>
      <c r="C70" s="205">
        <v>23462</v>
      </c>
      <c r="D70" s="205">
        <v>25487</v>
      </c>
      <c r="E70" s="205">
        <v>2773</v>
      </c>
      <c r="F70" s="205">
        <v>33047</v>
      </c>
      <c r="G70" s="205">
        <v>21952</v>
      </c>
      <c r="H70" s="205">
        <v>25165</v>
      </c>
      <c r="I70" s="205">
        <v>27168</v>
      </c>
      <c r="J70" s="205">
        <v>20643</v>
      </c>
      <c r="K70" s="205">
        <v>9805</v>
      </c>
      <c r="L70" s="205">
        <v>23273</v>
      </c>
      <c r="M70" s="205">
        <v>21619</v>
      </c>
      <c r="N70" s="205">
        <v>18602</v>
      </c>
      <c r="O70" s="206">
        <v>20147</v>
      </c>
      <c r="P70" s="206">
        <v>21362</v>
      </c>
      <c r="Q70" s="206">
        <v>25370</v>
      </c>
    </row>
    <row r="71" spans="1:17" ht="11.25" customHeight="1">
      <c r="A71" s="208" t="s">
        <v>391</v>
      </c>
      <c r="B71" s="205">
        <v>61875</v>
      </c>
      <c r="C71" s="205">
        <v>56733</v>
      </c>
      <c r="D71" s="205">
        <v>38652</v>
      </c>
      <c r="E71" s="205">
        <v>84596</v>
      </c>
      <c r="F71" s="205">
        <v>185490</v>
      </c>
      <c r="G71" s="205">
        <v>43336</v>
      </c>
      <c r="H71" s="205">
        <v>20205</v>
      </c>
      <c r="I71" s="205">
        <v>15575</v>
      </c>
      <c r="J71" s="205">
        <v>62878</v>
      </c>
      <c r="K71" s="205">
        <v>30868</v>
      </c>
      <c r="L71" s="205">
        <v>77793</v>
      </c>
      <c r="M71" s="205">
        <v>71808</v>
      </c>
      <c r="N71" s="205">
        <v>53262</v>
      </c>
      <c r="O71" s="206">
        <v>58832</v>
      </c>
      <c r="P71" s="206">
        <v>71962</v>
      </c>
      <c r="Q71" s="206">
        <v>105773</v>
      </c>
    </row>
    <row r="72" spans="1:17" ht="11.25" customHeight="1">
      <c r="A72" s="208" t="s">
        <v>392</v>
      </c>
      <c r="B72" s="205">
        <v>68631</v>
      </c>
      <c r="C72" s="205">
        <v>62941</v>
      </c>
      <c r="D72" s="205">
        <v>80864</v>
      </c>
      <c r="E72" s="205">
        <v>98687</v>
      </c>
      <c r="F72" s="205">
        <v>23612</v>
      </c>
      <c r="G72" s="205">
        <v>57798</v>
      </c>
      <c r="H72" s="205">
        <v>70096</v>
      </c>
      <c r="I72" s="205">
        <v>73607</v>
      </c>
      <c r="J72" s="205">
        <v>98867</v>
      </c>
      <c r="K72" s="205">
        <v>59368</v>
      </c>
      <c r="L72" s="205">
        <v>105561</v>
      </c>
      <c r="M72" s="205">
        <v>77091</v>
      </c>
      <c r="N72" s="205">
        <v>76270</v>
      </c>
      <c r="O72" s="206">
        <v>92423</v>
      </c>
      <c r="P72" s="206">
        <v>77423</v>
      </c>
      <c r="Q72" s="206">
        <v>109524</v>
      </c>
    </row>
    <row r="73" spans="1:17" ht="11.25" customHeight="1">
      <c r="A73" s="208" t="s">
        <v>393</v>
      </c>
      <c r="B73" s="205">
        <v>49208</v>
      </c>
      <c r="C73" s="205">
        <v>42160</v>
      </c>
      <c r="D73" s="205">
        <v>48993</v>
      </c>
      <c r="E73" s="205">
        <v>40609</v>
      </c>
      <c r="F73" s="205">
        <v>51181</v>
      </c>
      <c r="G73" s="205">
        <v>51392</v>
      </c>
      <c r="H73" s="205">
        <v>48711</v>
      </c>
      <c r="I73" s="205">
        <v>40535</v>
      </c>
      <c r="J73" s="205">
        <v>37049</v>
      </c>
      <c r="K73" s="205">
        <v>22099</v>
      </c>
      <c r="L73" s="205">
        <v>29042</v>
      </c>
      <c r="M73" s="205">
        <v>32066</v>
      </c>
      <c r="N73" s="205">
        <v>30900</v>
      </c>
      <c r="O73" s="206">
        <v>36081</v>
      </c>
      <c r="P73" s="206">
        <v>31554</v>
      </c>
      <c r="Q73" s="206">
        <v>36665</v>
      </c>
    </row>
    <row r="74" spans="1:17" ht="11.25" customHeight="1">
      <c r="A74" s="208" t="s">
        <v>394</v>
      </c>
      <c r="B74" s="205">
        <v>32542</v>
      </c>
      <c r="C74" s="205">
        <v>24237</v>
      </c>
      <c r="D74" s="205">
        <v>55051</v>
      </c>
      <c r="E74" s="205">
        <v>23908</v>
      </c>
      <c r="F74" s="205">
        <v>29254</v>
      </c>
      <c r="G74" s="205">
        <v>23485</v>
      </c>
      <c r="H74" s="205">
        <v>23142</v>
      </c>
      <c r="I74" s="205">
        <v>9863</v>
      </c>
      <c r="J74" s="205">
        <v>31911</v>
      </c>
      <c r="K74" s="205">
        <v>37775</v>
      </c>
      <c r="L74" s="205">
        <v>36903</v>
      </c>
      <c r="M74" s="205">
        <v>34620</v>
      </c>
      <c r="N74" s="205">
        <v>33473</v>
      </c>
      <c r="O74" s="206">
        <v>45664</v>
      </c>
      <c r="P74" s="206">
        <v>38074</v>
      </c>
      <c r="Q74" s="206">
        <v>47128</v>
      </c>
    </row>
    <row r="75" spans="1:17" ht="11.25" customHeight="1">
      <c r="A75" s="208" t="s">
        <v>395</v>
      </c>
      <c r="B75" s="205">
        <v>43143</v>
      </c>
      <c r="C75" s="205">
        <v>36626</v>
      </c>
      <c r="D75" s="205">
        <v>67130</v>
      </c>
      <c r="E75" s="205">
        <v>9196</v>
      </c>
      <c r="F75" s="205">
        <v>79025</v>
      </c>
      <c r="G75" s="205">
        <v>70896</v>
      </c>
      <c r="H75" s="205">
        <v>52291</v>
      </c>
      <c r="I75" s="205">
        <v>39931</v>
      </c>
      <c r="J75" s="205">
        <v>51287</v>
      </c>
      <c r="K75" s="205">
        <v>38319</v>
      </c>
      <c r="L75" s="205">
        <v>50639</v>
      </c>
      <c r="M75" s="205">
        <v>47677</v>
      </c>
      <c r="N75" s="205">
        <v>40961</v>
      </c>
      <c r="O75" s="206">
        <v>50563</v>
      </c>
      <c r="P75" s="206">
        <v>42920</v>
      </c>
      <c r="Q75" s="206">
        <v>51578</v>
      </c>
    </row>
    <row r="76" spans="1:17" ht="11.25" customHeight="1">
      <c r="A76" s="208" t="s">
        <v>396</v>
      </c>
      <c r="B76" s="205">
        <v>3611</v>
      </c>
      <c r="C76" s="205">
        <v>2257</v>
      </c>
      <c r="D76" s="205">
        <v>5008</v>
      </c>
      <c r="E76" s="205">
        <v>2321</v>
      </c>
      <c r="F76" s="205">
        <v>456</v>
      </c>
      <c r="G76" s="205">
        <v>5479</v>
      </c>
      <c r="H76" s="205">
        <v>6412</v>
      </c>
      <c r="I76" s="205">
        <v>6396</v>
      </c>
      <c r="J76" s="205">
        <v>3137</v>
      </c>
      <c r="K76" s="205">
        <v>1818</v>
      </c>
      <c r="L76" s="205">
        <v>2610</v>
      </c>
      <c r="M76" s="205">
        <v>2935</v>
      </c>
      <c r="N76" s="205">
        <v>2025</v>
      </c>
      <c r="O76" s="206">
        <v>2349</v>
      </c>
      <c r="P76" s="206">
        <v>2760</v>
      </c>
      <c r="Q76" s="206">
        <v>3175</v>
      </c>
    </row>
    <row r="77" spans="1:17" ht="11.25" customHeight="1">
      <c r="A77" s="208" t="s">
        <v>397</v>
      </c>
      <c r="B77" s="205">
        <v>7818</v>
      </c>
      <c r="C77" s="205">
        <v>6093</v>
      </c>
      <c r="D77" s="205">
        <v>11066</v>
      </c>
      <c r="E77" s="205">
        <v>8866</v>
      </c>
      <c r="F77" s="205">
        <v>8519</v>
      </c>
      <c r="G77" s="205">
        <v>7560</v>
      </c>
      <c r="H77" s="205">
        <v>9949</v>
      </c>
      <c r="I77" s="205">
        <v>8119</v>
      </c>
      <c r="J77" s="205">
        <v>12890</v>
      </c>
      <c r="K77" s="205">
        <v>10895</v>
      </c>
      <c r="L77" s="205">
        <v>14910</v>
      </c>
      <c r="M77" s="205">
        <v>8187</v>
      </c>
      <c r="N77" s="205">
        <v>6337</v>
      </c>
      <c r="O77" s="206">
        <v>10312</v>
      </c>
      <c r="P77" s="206">
        <v>8511</v>
      </c>
      <c r="Q77" s="206">
        <v>10027</v>
      </c>
    </row>
    <row r="78" spans="1:17" ht="11.25" customHeight="1">
      <c r="A78" s="208" t="s">
        <v>398</v>
      </c>
      <c r="B78" s="205">
        <v>403</v>
      </c>
      <c r="C78" s="205">
        <v>301</v>
      </c>
      <c r="D78" s="205">
        <v>1026</v>
      </c>
      <c r="E78" s="205">
        <v>524</v>
      </c>
      <c r="F78" s="205">
        <v>33</v>
      </c>
      <c r="G78" s="205">
        <v>360</v>
      </c>
      <c r="H78" s="205">
        <v>347</v>
      </c>
      <c r="I78" s="205">
        <v>330</v>
      </c>
      <c r="J78" s="205">
        <v>803</v>
      </c>
      <c r="K78" s="205">
        <v>688</v>
      </c>
      <c r="L78" s="205">
        <v>1118</v>
      </c>
      <c r="M78" s="205">
        <v>944</v>
      </c>
      <c r="N78" s="205">
        <v>1182</v>
      </c>
      <c r="O78" s="206">
        <v>1389</v>
      </c>
      <c r="P78" s="206">
        <v>1109</v>
      </c>
      <c r="Q78" s="206">
        <v>1553</v>
      </c>
    </row>
    <row r="79" spans="1:17" ht="11.25" customHeight="1">
      <c r="A79" s="208" t="s">
        <v>399</v>
      </c>
      <c r="B79" s="205">
        <v>4784</v>
      </c>
      <c r="C79" s="205">
        <v>2514</v>
      </c>
      <c r="D79" s="205">
        <v>13774</v>
      </c>
      <c r="E79" s="205">
        <v>3502</v>
      </c>
      <c r="F79" s="205">
        <v>3718</v>
      </c>
      <c r="G79" s="205">
        <v>4129</v>
      </c>
      <c r="H79" s="205">
        <v>4313</v>
      </c>
      <c r="I79" s="205">
        <v>3390</v>
      </c>
      <c r="J79" s="205">
        <v>3632</v>
      </c>
      <c r="K79" s="205">
        <v>5659</v>
      </c>
      <c r="L79" s="205">
        <v>10591</v>
      </c>
      <c r="M79" s="205">
        <v>8389</v>
      </c>
      <c r="N79" s="205">
        <v>6679</v>
      </c>
      <c r="O79" s="206">
        <v>7268</v>
      </c>
      <c r="P79" s="206">
        <v>6357</v>
      </c>
      <c r="Q79" s="206">
        <v>6646</v>
      </c>
    </row>
    <row r="80" spans="1:17" ht="11.25" customHeight="1">
      <c r="A80" s="208" t="s">
        <v>400</v>
      </c>
      <c r="B80" s="205">
        <v>2747</v>
      </c>
      <c r="C80" s="205">
        <v>2128</v>
      </c>
      <c r="D80" s="205">
        <v>5583</v>
      </c>
      <c r="E80" s="205">
        <v>3111</v>
      </c>
      <c r="F80" s="205">
        <v>2397</v>
      </c>
      <c r="G80" s="205">
        <v>2786</v>
      </c>
      <c r="H80" s="205">
        <v>1330</v>
      </c>
      <c r="I80" s="205">
        <v>1416</v>
      </c>
      <c r="J80" s="205">
        <v>2063</v>
      </c>
      <c r="K80" s="205">
        <v>1335</v>
      </c>
      <c r="L80" s="205">
        <v>3290</v>
      </c>
      <c r="M80" s="205">
        <v>3119</v>
      </c>
      <c r="N80" s="205">
        <v>2438</v>
      </c>
      <c r="O80" s="206">
        <v>3663</v>
      </c>
      <c r="P80" s="206">
        <v>3216</v>
      </c>
      <c r="Q80" s="206">
        <v>3979</v>
      </c>
    </row>
    <row r="81" spans="1:17" ht="11.25" customHeight="1">
      <c r="A81" s="209" t="s">
        <v>327</v>
      </c>
      <c r="B81" s="210">
        <v>403</v>
      </c>
      <c r="C81" s="210">
        <v>1117</v>
      </c>
      <c r="D81" s="210">
        <v>3095</v>
      </c>
      <c r="E81" s="210">
        <v>1400</v>
      </c>
      <c r="F81" s="210">
        <v>2255</v>
      </c>
      <c r="G81" s="210">
        <v>2924</v>
      </c>
      <c r="H81" s="210">
        <v>3137</v>
      </c>
      <c r="I81" s="210">
        <v>1657</v>
      </c>
      <c r="J81" s="210">
        <v>1418</v>
      </c>
      <c r="K81" s="210">
        <v>872</v>
      </c>
      <c r="L81" s="210">
        <v>2334</v>
      </c>
      <c r="M81" s="210">
        <v>1886</v>
      </c>
      <c r="N81" s="210">
        <v>1586</v>
      </c>
      <c r="O81" s="211">
        <v>2073</v>
      </c>
      <c r="P81" s="211">
        <v>1788</v>
      </c>
      <c r="Q81" s="211">
        <v>1819</v>
      </c>
    </row>
    <row r="82" spans="1:17">
      <c r="D82" s="212"/>
    </row>
    <row r="83" spans="1:17">
      <c r="A83" s="213" t="s">
        <v>418</v>
      </c>
      <c r="D83" s="212"/>
    </row>
    <row r="84" spans="1:17">
      <c r="A84" s="170" t="s">
        <v>501</v>
      </c>
    </row>
  </sheetData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N15"/>
  <sheetViews>
    <sheetView zoomScaleNormal="100" workbookViewId="0">
      <pane xSplit="1" ySplit="4" topLeftCell="S5" activePane="bottomRight" state="frozen"/>
      <selection pane="topRight"/>
      <selection pane="bottomLeft"/>
      <selection pane="bottomRight"/>
    </sheetView>
  </sheetViews>
  <sheetFormatPr defaultRowHeight="11.25"/>
  <cols>
    <col min="1" max="1" width="28.375" style="170" customWidth="1"/>
    <col min="2" max="22" width="9.75" style="170" customWidth="1"/>
    <col min="23" max="25" width="8.375" style="170" bestFit="1" customWidth="1"/>
    <col min="26" max="37" width="9" style="170"/>
    <col min="38" max="40" width="9.125" style="170"/>
    <col min="41" max="250" width="9" style="170"/>
    <col min="251" max="251" width="19.375" style="170" customWidth="1"/>
    <col min="252" max="275" width="9.75" style="170" customWidth="1"/>
    <col min="276" max="506" width="9" style="170"/>
    <col min="507" max="507" width="19.375" style="170" customWidth="1"/>
    <col min="508" max="531" width="9.75" style="170" customWidth="1"/>
    <col min="532" max="762" width="9" style="170"/>
    <col min="763" max="763" width="19.375" style="170" customWidth="1"/>
    <col min="764" max="787" width="9.75" style="170" customWidth="1"/>
    <col min="788" max="1018" width="9" style="170"/>
    <col min="1019" max="1019" width="19.375" style="170" customWidth="1"/>
    <col min="1020" max="1043" width="9.75" style="170" customWidth="1"/>
    <col min="1044" max="1274" width="9" style="170"/>
    <col min="1275" max="1275" width="19.375" style="170" customWidth="1"/>
    <col min="1276" max="1299" width="9.75" style="170" customWidth="1"/>
    <col min="1300" max="1530" width="9" style="170"/>
    <col min="1531" max="1531" width="19.375" style="170" customWidth="1"/>
    <col min="1532" max="1555" width="9.75" style="170" customWidth="1"/>
    <col min="1556" max="1786" width="9" style="170"/>
    <col min="1787" max="1787" width="19.375" style="170" customWidth="1"/>
    <col min="1788" max="1811" width="9.75" style="170" customWidth="1"/>
    <col min="1812" max="2042" width="9" style="170"/>
    <col min="2043" max="2043" width="19.375" style="170" customWidth="1"/>
    <col min="2044" max="2067" width="9.75" style="170" customWidth="1"/>
    <col min="2068" max="2298" width="9" style="170"/>
    <col min="2299" max="2299" width="19.375" style="170" customWidth="1"/>
    <col min="2300" max="2323" width="9.75" style="170" customWidth="1"/>
    <col min="2324" max="2554" width="9" style="170"/>
    <col min="2555" max="2555" width="19.375" style="170" customWidth="1"/>
    <col min="2556" max="2579" width="9.75" style="170" customWidth="1"/>
    <col min="2580" max="2810" width="9" style="170"/>
    <col min="2811" max="2811" width="19.375" style="170" customWidth="1"/>
    <col min="2812" max="2835" width="9.75" style="170" customWidth="1"/>
    <col min="2836" max="3066" width="9" style="170"/>
    <col min="3067" max="3067" width="19.375" style="170" customWidth="1"/>
    <col min="3068" max="3091" width="9.75" style="170" customWidth="1"/>
    <col min="3092" max="3322" width="9" style="170"/>
    <col min="3323" max="3323" width="19.375" style="170" customWidth="1"/>
    <col min="3324" max="3347" width="9.75" style="170" customWidth="1"/>
    <col min="3348" max="3578" width="9" style="170"/>
    <col min="3579" max="3579" width="19.375" style="170" customWidth="1"/>
    <col min="3580" max="3603" width="9.75" style="170" customWidth="1"/>
    <col min="3604" max="3834" width="9" style="170"/>
    <col min="3835" max="3835" width="19.375" style="170" customWidth="1"/>
    <col min="3836" max="3859" width="9.75" style="170" customWidth="1"/>
    <col min="3860" max="4090" width="9" style="170"/>
    <col min="4091" max="4091" width="19.375" style="170" customWidth="1"/>
    <col min="4092" max="4115" width="9.75" style="170" customWidth="1"/>
    <col min="4116" max="4346" width="9" style="170"/>
    <col min="4347" max="4347" width="19.375" style="170" customWidth="1"/>
    <col min="4348" max="4371" width="9.75" style="170" customWidth="1"/>
    <col min="4372" max="4602" width="9" style="170"/>
    <col min="4603" max="4603" width="19.375" style="170" customWidth="1"/>
    <col min="4604" max="4627" width="9.75" style="170" customWidth="1"/>
    <col min="4628" max="4858" width="9" style="170"/>
    <col min="4859" max="4859" width="19.375" style="170" customWidth="1"/>
    <col min="4860" max="4883" width="9.75" style="170" customWidth="1"/>
    <col min="4884" max="5114" width="9" style="170"/>
    <col min="5115" max="5115" width="19.375" style="170" customWidth="1"/>
    <col min="5116" max="5139" width="9.75" style="170" customWidth="1"/>
    <col min="5140" max="5370" width="9" style="170"/>
    <col min="5371" max="5371" width="19.375" style="170" customWidth="1"/>
    <col min="5372" max="5395" width="9.75" style="170" customWidth="1"/>
    <col min="5396" max="5626" width="9" style="170"/>
    <col min="5627" max="5627" width="19.375" style="170" customWidth="1"/>
    <col min="5628" max="5651" width="9.75" style="170" customWidth="1"/>
    <col min="5652" max="5882" width="9" style="170"/>
    <col min="5883" max="5883" width="19.375" style="170" customWidth="1"/>
    <col min="5884" max="5907" width="9.75" style="170" customWidth="1"/>
    <col min="5908" max="6138" width="9" style="170"/>
    <col min="6139" max="6139" width="19.375" style="170" customWidth="1"/>
    <col min="6140" max="6163" width="9.75" style="170" customWidth="1"/>
    <col min="6164" max="6394" width="9" style="170"/>
    <col min="6395" max="6395" width="19.375" style="170" customWidth="1"/>
    <col min="6396" max="6419" width="9.75" style="170" customWidth="1"/>
    <col min="6420" max="6650" width="9" style="170"/>
    <col min="6651" max="6651" width="19.375" style="170" customWidth="1"/>
    <col min="6652" max="6675" width="9.75" style="170" customWidth="1"/>
    <col min="6676" max="6906" width="9" style="170"/>
    <col min="6907" max="6907" width="19.375" style="170" customWidth="1"/>
    <col min="6908" max="6931" width="9.75" style="170" customWidth="1"/>
    <col min="6932" max="7162" width="9" style="170"/>
    <col min="7163" max="7163" width="19.375" style="170" customWidth="1"/>
    <col min="7164" max="7187" width="9.75" style="170" customWidth="1"/>
    <col min="7188" max="7418" width="9" style="170"/>
    <col min="7419" max="7419" width="19.375" style="170" customWidth="1"/>
    <col min="7420" max="7443" width="9.75" style="170" customWidth="1"/>
    <col min="7444" max="7674" width="9" style="170"/>
    <col min="7675" max="7675" width="19.375" style="170" customWidth="1"/>
    <col min="7676" max="7699" width="9.75" style="170" customWidth="1"/>
    <col min="7700" max="7930" width="9" style="170"/>
    <col min="7931" max="7931" width="19.375" style="170" customWidth="1"/>
    <col min="7932" max="7955" width="9.75" style="170" customWidth="1"/>
    <col min="7956" max="8186" width="9" style="170"/>
    <col min="8187" max="8187" width="19.375" style="170" customWidth="1"/>
    <col min="8188" max="8211" width="9.75" style="170" customWidth="1"/>
    <col min="8212" max="8442" width="9" style="170"/>
    <col min="8443" max="8443" width="19.375" style="170" customWidth="1"/>
    <col min="8444" max="8467" width="9.75" style="170" customWidth="1"/>
    <col min="8468" max="8698" width="9" style="170"/>
    <col min="8699" max="8699" width="19.375" style="170" customWidth="1"/>
    <col min="8700" max="8723" width="9.75" style="170" customWidth="1"/>
    <col min="8724" max="8954" width="9" style="170"/>
    <col min="8955" max="8955" width="19.375" style="170" customWidth="1"/>
    <col min="8956" max="8979" width="9.75" style="170" customWidth="1"/>
    <col min="8980" max="9210" width="9" style="170"/>
    <col min="9211" max="9211" width="19.375" style="170" customWidth="1"/>
    <col min="9212" max="9235" width="9.75" style="170" customWidth="1"/>
    <col min="9236" max="9466" width="9" style="170"/>
    <col min="9467" max="9467" width="19.375" style="170" customWidth="1"/>
    <col min="9468" max="9491" width="9.75" style="170" customWidth="1"/>
    <col min="9492" max="9722" width="9" style="170"/>
    <col min="9723" max="9723" width="19.375" style="170" customWidth="1"/>
    <col min="9724" max="9747" width="9.75" style="170" customWidth="1"/>
    <col min="9748" max="9978" width="9" style="170"/>
    <col min="9979" max="9979" width="19.375" style="170" customWidth="1"/>
    <col min="9980" max="10003" width="9.75" style="170" customWidth="1"/>
    <col min="10004" max="10234" width="9" style="170"/>
    <col min="10235" max="10235" width="19.375" style="170" customWidth="1"/>
    <col min="10236" max="10259" width="9.75" style="170" customWidth="1"/>
    <col min="10260" max="10490" width="9" style="170"/>
    <col min="10491" max="10491" width="19.375" style="170" customWidth="1"/>
    <col min="10492" max="10515" width="9.75" style="170" customWidth="1"/>
    <col min="10516" max="10746" width="9" style="170"/>
    <col min="10747" max="10747" width="19.375" style="170" customWidth="1"/>
    <col min="10748" max="10771" width="9.75" style="170" customWidth="1"/>
    <col min="10772" max="11002" width="9" style="170"/>
    <col min="11003" max="11003" width="19.375" style="170" customWidth="1"/>
    <col min="11004" max="11027" width="9.75" style="170" customWidth="1"/>
    <col min="11028" max="11258" width="9" style="170"/>
    <col min="11259" max="11259" width="19.375" style="170" customWidth="1"/>
    <col min="11260" max="11283" width="9.75" style="170" customWidth="1"/>
    <col min="11284" max="11514" width="9" style="170"/>
    <col min="11515" max="11515" width="19.375" style="170" customWidth="1"/>
    <col min="11516" max="11539" width="9.75" style="170" customWidth="1"/>
    <col min="11540" max="11770" width="9" style="170"/>
    <col min="11771" max="11771" width="19.375" style="170" customWidth="1"/>
    <col min="11772" max="11795" width="9.75" style="170" customWidth="1"/>
    <col min="11796" max="12026" width="9" style="170"/>
    <col min="12027" max="12027" width="19.375" style="170" customWidth="1"/>
    <col min="12028" max="12051" width="9.75" style="170" customWidth="1"/>
    <col min="12052" max="12282" width="9" style="170"/>
    <col min="12283" max="12283" width="19.375" style="170" customWidth="1"/>
    <col min="12284" max="12307" width="9.75" style="170" customWidth="1"/>
    <col min="12308" max="12538" width="9" style="170"/>
    <col min="12539" max="12539" width="19.375" style="170" customWidth="1"/>
    <col min="12540" max="12563" width="9.75" style="170" customWidth="1"/>
    <col min="12564" max="12794" width="9" style="170"/>
    <col min="12795" max="12795" width="19.375" style="170" customWidth="1"/>
    <col min="12796" max="12819" width="9.75" style="170" customWidth="1"/>
    <col min="12820" max="13050" width="9" style="170"/>
    <col min="13051" max="13051" width="19.375" style="170" customWidth="1"/>
    <col min="13052" max="13075" width="9.75" style="170" customWidth="1"/>
    <col min="13076" max="13306" width="9" style="170"/>
    <col min="13307" max="13307" width="19.375" style="170" customWidth="1"/>
    <col min="13308" max="13331" width="9.75" style="170" customWidth="1"/>
    <col min="13332" max="13562" width="9" style="170"/>
    <col min="13563" max="13563" width="19.375" style="170" customWidth="1"/>
    <col min="13564" max="13587" width="9.75" style="170" customWidth="1"/>
    <col min="13588" max="13818" width="9" style="170"/>
    <col min="13819" max="13819" width="19.375" style="170" customWidth="1"/>
    <col min="13820" max="13843" width="9.75" style="170" customWidth="1"/>
    <col min="13844" max="14074" width="9" style="170"/>
    <col min="14075" max="14075" width="19.375" style="170" customWidth="1"/>
    <col min="14076" max="14099" width="9.75" style="170" customWidth="1"/>
    <col min="14100" max="14330" width="9" style="170"/>
    <col min="14331" max="14331" width="19.375" style="170" customWidth="1"/>
    <col min="14332" max="14355" width="9.75" style="170" customWidth="1"/>
    <col min="14356" max="14586" width="9" style="170"/>
    <col min="14587" max="14587" width="19.375" style="170" customWidth="1"/>
    <col min="14588" max="14611" width="9.75" style="170" customWidth="1"/>
    <col min="14612" max="14842" width="9" style="170"/>
    <col min="14843" max="14843" width="19.375" style="170" customWidth="1"/>
    <col min="14844" max="14867" width="9.75" style="170" customWidth="1"/>
    <col min="14868" max="15098" width="9" style="170"/>
    <col min="15099" max="15099" width="19.375" style="170" customWidth="1"/>
    <col min="15100" max="15123" width="9.75" style="170" customWidth="1"/>
    <col min="15124" max="15354" width="9" style="170"/>
    <col min="15355" max="15355" width="19.375" style="170" customWidth="1"/>
    <col min="15356" max="15379" width="9.75" style="170" customWidth="1"/>
    <col min="15380" max="15610" width="9" style="170"/>
    <col min="15611" max="15611" width="19.375" style="170" customWidth="1"/>
    <col min="15612" max="15635" width="9.75" style="170" customWidth="1"/>
    <col min="15636" max="15866" width="9" style="170"/>
    <col min="15867" max="15867" width="19.375" style="170" customWidth="1"/>
    <col min="15868" max="15891" width="9.75" style="170" customWidth="1"/>
    <col min="15892" max="16122" width="9" style="170"/>
    <col min="16123" max="16123" width="19.375" style="170" customWidth="1"/>
    <col min="16124" max="16147" width="9.75" style="170" customWidth="1"/>
    <col min="16148" max="16378" width="9" style="170"/>
    <col min="16379" max="16384" width="7.875" style="170" customWidth="1"/>
  </cols>
  <sheetData>
    <row r="1" spans="1:40">
      <c r="A1" s="183" t="s">
        <v>482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</row>
    <row r="2" spans="1:40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AB2" s="185"/>
      <c r="AE2" s="185"/>
      <c r="AH2" s="185"/>
      <c r="AK2" s="185"/>
      <c r="AN2" s="185" t="s">
        <v>127</v>
      </c>
    </row>
    <row r="3" spans="1:40" s="186" customFormat="1">
      <c r="A3" s="658" t="s">
        <v>401</v>
      </c>
      <c r="B3" s="653">
        <v>2555</v>
      </c>
      <c r="C3" s="656"/>
      <c r="D3" s="657"/>
      <c r="E3" s="653">
        <v>2556</v>
      </c>
      <c r="F3" s="656"/>
      <c r="G3" s="657"/>
      <c r="H3" s="653">
        <v>2557</v>
      </c>
      <c r="I3" s="656"/>
      <c r="J3" s="657"/>
      <c r="K3" s="653">
        <v>2558</v>
      </c>
      <c r="L3" s="656"/>
      <c r="M3" s="657"/>
      <c r="N3" s="653">
        <v>2559</v>
      </c>
      <c r="O3" s="656"/>
      <c r="P3" s="657"/>
      <c r="Q3" s="653">
        <v>2560</v>
      </c>
      <c r="R3" s="656"/>
      <c r="S3" s="657"/>
      <c r="T3" s="653">
        <v>2561</v>
      </c>
      <c r="U3" s="656"/>
      <c r="V3" s="657"/>
      <c r="W3" s="653">
        <v>2562</v>
      </c>
      <c r="X3" s="654"/>
      <c r="Y3" s="655"/>
      <c r="Z3" s="653">
        <v>2563</v>
      </c>
      <c r="AA3" s="654"/>
      <c r="AB3" s="655"/>
      <c r="AC3" s="653">
        <v>2564</v>
      </c>
      <c r="AD3" s="654"/>
      <c r="AE3" s="655"/>
      <c r="AF3" s="653">
        <v>2565</v>
      </c>
      <c r="AG3" s="654"/>
      <c r="AH3" s="655"/>
      <c r="AI3" s="653">
        <v>2566</v>
      </c>
      <c r="AJ3" s="654"/>
      <c r="AK3" s="655"/>
      <c r="AL3" s="653">
        <v>2567</v>
      </c>
      <c r="AM3" s="654"/>
      <c r="AN3" s="655"/>
    </row>
    <row r="4" spans="1:40">
      <c r="A4" s="659"/>
      <c r="B4" s="174" t="s">
        <v>402</v>
      </c>
      <c r="C4" s="174" t="s">
        <v>403</v>
      </c>
      <c r="D4" s="174" t="s">
        <v>81</v>
      </c>
      <c r="E4" s="174" t="s">
        <v>402</v>
      </c>
      <c r="F4" s="174" t="s">
        <v>403</v>
      </c>
      <c r="G4" s="174" t="s">
        <v>81</v>
      </c>
      <c r="H4" s="174" t="s">
        <v>402</v>
      </c>
      <c r="I4" s="174" t="s">
        <v>403</v>
      </c>
      <c r="J4" s="174" t="s">
        <v>81</v>
      </c>
      <c r="K4" s="174" t="s">
        <v>402</v>
      </c>
      <c r="L4" s="174" t="s">
        <v>403</v>
      </c>
      <c r="M4" s="174" t="s">
        <v>81</v>
      </c>
      <c r="N4" s="174" t="s">
        <v>402</v>
      </c>
      <c r="O4" s="174" t="s">
        <v>403</v>
      </c>
      <c r="P4" s="174" t="s">
        <v>81</v>
      </c>
      <c r="Q4" s="174" t="s">
        <v>402</v>
      </c>
      <c r="R4" s="174" t="s">
        <v>403</v>
      </c>
      <c r="S4" s="174" t="s">
        <v>81</v>
      </c>
      <c r="T4" s="174" t="s">
        <v>402</v>
      </c>
      <c r="U4" s="174" t="s">
        <v>403</v>
      </c>
      <c r="V4" s="174" t="s">
        <v>81</v>
      </c>
      <c r="W4" s="174" t="s">
        <v>402</v>
      </c>
      <c r="X4" s="174" t="s">
        <v>403</v>
      </c>
      <c r="Y4" s="174" t="s">
        <v>81</v>
      </c>
      <c r="Z4" s="174" t="s">
        <v>402</v>
      </c>
      <c r="AA4" s="174" t="s">
        <v>403</v>
      </c>
      <c r="AB4" s="174" t="s">
        <v>81</v>
      </c>
      <c r="AC4" s="174" t="s">
        <v>402</v>
      </c>
      <c r="AD4" s="174" t="s">
        <v>403</v>
      </c>
      <c r="AE4" s="174" t="s">
        <v>81</v>
      </c>
      <c r="AF4" s="174" t="s">
        <v>402</v>
      </c>
      <c r="AG4" s="174" t="s">
        <v>403</v>
      </c>
      <c r="AH4" s="174" t="s">
        <v>81</v>
      </c>
      <c r="AI4" s="174" t="s">
        <v>402</v>
      </c>
      <c r="AJ4" s="174" t="s">
        <v>403</v>
      </c>
      <c r="AK4" s="174" t="s">
        <v>81</v>
      </c>
      <c r="AL4" s="174" t="s">
        <v>402</v>
      </c>
      <c r="AM4" s="174" t="s">
        <v>403</v>
      </c>
      <c r="AN4" s="174" t="s">
        <v>81</v>
      </c>
    </row>
    <row r="5" spans="1:40">
      <c r="A5" s="187" t="s">
        <v>404</v>
      </c>
      <c r="B5" s="188">
        <v>8401</v>
      </c>
      <c r="C5" s="188">
        <v>810</v>
      </c>
      <c r="D5" s="188">
        <v>9211</v>
      </c>
      <c r="E5" s="188">
        <v>9610</v>
      </c>
      <c r="F5" s="188">
        <v>826</v>
      </c>
      <c r="G5" s="188">
        <v>10436</v>
      </c>
      <c r="H5" s="188">
        <v>8967</v>
      </c>
      <c r="I5" s="188">
        <v>794</v>
      </c>
      <c r="J5" s="188">
        <v>9761</v>
      </c>
      <c r="K5" s="188">
        <v>8560</v>
      </c>
      <c r="L5" s="188">
        <v>796</v>
      </c>
      <c r="M5" s="188">
        <v>9356</v>
      </c>
      <c r="N5" s="188">
        <v>7811</v>
      </c>
      <c r="O5" s="188">
        <v>644</v>
      </c>
      <c r="P5" s="188">
        <v>8455</v>
      </c>
      <c r="Q5" s="188">
        <v>6141</v>
      </c>
      <c r="R5" s="188">
        <v>496</v>
      </c>
      <c r="S5" s="188">
        <v>6637</v>
      </c>
      <c r="T5" s="188">
        <v>6426</v>
      </c>
      <c r="U5" s="188">
        <v>436</v>
      </c>
      <c r="V5" s="188">
        <v>6862</v>
      </c>
      <c r="W5" s="96">
        <v>6598</v>
      </c>
      <c r="X5" s="96">
        <v>497</v>
      </c>
      <c r="Y5" s="96">
        <v>7095</v>
      </c>
      <c r="Z5" s="96">
        <v>2202</v>
      </c>
      <c r="AA5" s="96">
        <v>70</v>
      </c>
      <c r="AB5" s="96">
        <v>2272</v>
      </c>
      <c r="AC5" s="96">
        <v>5977</v>
      </c>
      <c r="AD5" s="96">
        <v>333</v>
      </c>
      <c r="AE5" s="96">
        <v>6310</v>
      </c>
      <c r="AF5" s="96">
        <v>8614</v>
      </c>
      <c r="AG5" s="96">
        <v>566</v>
      </c>
      <c r="AH5" s="96">
        <v>9180</v>
      </c>
      <c r="AI5" s="96">
        <v>5287</v>
      </c>
      <c r="AJ5" s="96">
        <v>439</v>
      </c>
      <c r="AK5" s="96">
        <v>5726</v>
      </c>
      <c r="AL5" s="96">
        <v>4320</v>
      </c>
      <c r="AM5" s="96">
        <v>454</v>
      </c>
      <c r="AN5" s="96">
        <v>4774</v>
      </c>
    </row>
    <row r="6" spans="1:40">
      <c r="A6" s="189" t="s">
        <v>405</v>
      </c>
      <c r="B6" s="190">
        <v>2630</v>
      </c>
      <c r="C6" s="190">
        <v>82</v>
      </c>
      <c r="D6" s="190">
        <v>2712</v>
      </c>
      <c r="E6" s="190">
        <v>3466</v>
      </c>
      <c r="F6" s="190">
        <v>68</v>
      </c>
      <c r="G6" s="190">
        <v>3534</v>
      </c>
      <c r="H6" s="190">
        <v>1223</v>
      </c>
      <c r="I6" s="190">
        <v>55</v>
      </c>
      <c r="J6" s="190">
        <v>1278</v>
      </c>
      <c r="K6" s="190">
        <v>938</v>
      </c>
      <c r="L6" s="190">
        <v>19</v>
      </c>
      <c r="M6" s="190">
        <v>957</v>
      </c>
      <c r="N6" s="190">
        <v>1976</v>
      </c>
      <c r="O6" s="190">
        <v>36</v>
      </c>
      <c r="P6" s="190">
        <v>2012</v>
      </c>
      <c r="Q6" s="190">
        <v>1383</v>
      </c>
      <c r="R6" s="190">
        <v>23</v>
      </c>
      <c r="S6" s="190">
        <v>1406</v>
      </c>
      <c r="T6" s="190">
        <v>1735</v>
      </c>
      <c r="U6" s="190">
        <v>7</v>
      </c>
      <c r="V6" s="190">
        <v>1742</v>
      </c>
      <c r="W6" s="97">
        <v>560</v>
      </c>
      <c r="X6" s="97">
        <v>25</v>
      </c>
      <c r="Y6" s="97">
        <v>585</v>
      </c>
      <c r="Z6" s="97">
        <v>540</v>
      </c>
      <c r="AA6" s="97">
        <v>4</v>
      </c>
      <c r="AB6" s="97">
        <v>544</v>
      </c>
      <c r="AC6" s="97">
        <v>466</v>
      </c>
      <c r="AD6" s="97">
        <v>19</v>
      </c>
      <c r="AE6" s="97">
        <v>485</v>
      </c>
      <c r="AF6" s="97">
        <v>809</v>
      </c>
      <c r="AG6" s="97">
        <v>27</v>
      </c>
      <c r="AH6" s="97">
        <v>836</v>
      </c>
      <c r="AI6" s="97">
        <v>967</v>
      </c>
      <c r="AJ6" s="97">
        <v>14</v>
      </c>
      <c r="AK6" s="97">
        <v>981</v>
      </c>
      <c r="AL6" s="97">
        <v>416</v>
      </c>
      <c r="AM6" s="97">
        <v>11</v>
      </c>
      <c r="AN6" s="97">
        <v>427</v>
      </c>
    </row>
    <row r="7" spans="1:40">
      <c r="A7" s="189" t="s">
        <v>406</v>
      </c>
      <c r="B7" s="190">
        <v>42909</v>
      </c>
      <c r="C7" s="190">
        <v>11299</v>
      </c>
      <c r="D7" s="190">
        <v>54208</v>
      </c>
      <c r="E7" s="190">
        <v>39814</v>
      </c>
      <c r="F7" s="190">
        <v>9713</v>
      </c>
      <c r="G7" s="190">
        <v>49527</v>
      </c>
      <c r="H7" s="190">
        <v>37514</v>
      </c>
      <c r="I7" s="190">
        <v>10025</v>
      </c>
      <c r="J7" s="190">
        <v>47539</v>
      </c>
      <c r="K7" s="190">
        <v>36850</v>
      </c>
      <c r="L7" s="190">
        <v>9714</v>
      </c>
      <c r="M7" s="190">
        <v>46564</v>
      </c>
      <c r="N7" s="190">
        <v>36616</v>
      </c>
      <c r="O7" s="190">
        <v>9695</v>
      </c>
      <c r="P7" s="190">
        <v>46311</v>
      </c>
      <c r="Q7" s="190">
        <v>34622</v>
      </c>
      <c r="R7" s="190">
        <v>9380</v>
      </c>
      <c r="S7" s="190">
        <v>44002</v>
      </c>
      <c r="T7" s="190">
        <v>32982</v>
      </c>
      <c r="U7" s="190">
        <v>7928</v>
      </c>
      <c r="V7" s="190">
        <v>40910</v>
      </c>
      <c r="W7" s="97">
        <v>29019</v>
      </c>
      <c r="X7" s="97">
        <v>8215</v>
      </c>
      <c r="Y7" s="97">
        <v>37234</v>
      </c>
      <c r="Z7" s="97">
        <v>14642</v>
      </c>
      <c r="AA7" s="97">
        <v>3965</v>
      </c>
      <c r="AB7" s="97">
        <v>18607</v>
      </c>
      <c r="AC7" s="97">
        <v>13153</v>
      </c>
      <c r="AD7" s="97">
        <v>2053</v>
      </c>
      <c r="AE7" s="97">
        <v>15206</v>
      </c>
      <c r="AF7" s="97">
        <v>32828</v>
      </c>
      <c r="AG7" s="97">
        <v>9571</v>
      </c>
      <c r="AH7" s="97">
        <v>42399</v>
      </c>
      <c r="AI7" s="97">
        <v>35354</v>
      </c>
      <c r="AJ7" s="97">
        <v>10283</v>
      </c>
      <c r="AK7" s="97">
        <v>45637</v>
      </c>
      <c r="AL7" s="97">
        <v>34948</v>
      </c>
      <c r="AM7" s="97">
        <v>9383</v>
      </c>
      <c r="AN7" s="97">
        <v>44331</v>
      </c>
    </row>
    <row r="8" spans="1:40">
      <c r="A8" s="189" t="s">
        <v>407</v>
      </c>
      <c r="B8" s="190">
        <v>8195</v>
      </c>
      <c r="C8" s="190">
        <v>2055</v>
      </c>
      <c r="D8" s="190">
        <v>10250</v>
      </c>
      <c r="E8" s="190">
        <v>10015</v>
      </c>
      <c r="F8" s="190">
        <v>2430</v>
      </c>
      <c r="G8" s="190">
        <v>12445</v>
      </c>
      <c r="H8" s="190">
        <v>6488</v>
      </c>
      <c r="I8" s="190">
        <v>2034</v>
      </c>
      <c r="J8" s="190">
        <v>8522</v>
      </c>
      <c r="K8" s="190">
        <v>8693</v>
      </c>
      <c r="L8" s="190">
        <v>2359</v>
      </c>
      <c r="M8" s="190">
        <v>11052</v>
      </c>
      <c r="N8" s="190">
        <v>7698</v>
      </c>
      <c r="O8" s="190">
        <v>2218</v>
      </c>
      <c r="P8" s="190">
        <v>9916</v>
      </c>
      <c r="Q8" s="190">
        <v>6089</v>
      </c>
      <c r="R8" s="190">
        <v>2028</v>
      </c>
      <c r="S8" s="190">
        <v>8117</v>
      </c>
      <c r="T8" s="190">
        <v>8143</v>
      </c>
      <c r="U8" s="190">
        <v>2431</v>
      </c>
      <c r="V8" s="190">
        <v>10574</v>
      </c>
      <c r="W8" s="97">
        <v>9381</v>
      </c>
      <c r="X8" s="97">
        <v>2927</v>
      </c>
      <c r="Y8" s="97">
        <v>12308</v>
      </c>
      <c r="Z8" s="97">
        <v>5560</v>
      </c>
      <c r="AA8" s="97">
        <v>1333</v>
      </c>
      <c r="AB8" s="97">
        <v>6893</v>
      </c>
      <c r="AC8" s="97">
        <v>8284</v>
      </c>
      <c r="AD8" s="97">
        <v>1969</v>
      </c>
      <c r="AE8" s="97">
        <v>10253</v>
      </c>
      <c r="AF8" s="97">
        <v>11203</v>
      </c>
      <c r="AG8" s="97">
        <v>3309</v>
      </c>
      <c r="AH8" s="97">
        <v>14512</v>
      </c>
      <c r="AI8" s="97">
        <v>9472</v>
      </c>
      <c r="AJ8" s="97">
        <v>2879</v>
      </c>
      <c r="AK8" s="97">
        <v>12351</v>
      </c>
      <c r="AL8" s="97">
        <v>3094</v>
      </c>
      <c r="AM8" s="97">
        <v>1959</v>
      </c>
      <c r="AN8" s="97">
        <v>5053</v>
      </c>
    </row>
    <row r="9" spans="1:40">
      <c r="A9" s="189" t="s">
        <v>408</v>
      </c>
      <c r="B9" s="190">
        <v>692</v>
      </c>
      <c r="C9" s="190">
        <v>536</v>
      </c>
      <c r="D9" s="190">
        <v>1228</v>
      </c>
      <c r="E9" s="190">
        <v>556</v>
      </c>
      <c r="F9" s="190">
        <v>415</v>
      </c>
      <c r="G9" s="190">
        <v>971</v>
      </c>
      <c r="H9" s="190">
        <v>517</v>
      </c>
      <c r="I9" s="190">
        <v>305</v>
      </c>
      <c r="J9" s="190">
        <v>822</v>
      </c>
      <c r="K9" s="190">
        <v>475</v>
      </c>
      <c r="L9" s="190">
        <v>354</v>
      </c>
      <c r="M9" s="190">
        <v>829</v>
      </c>
      <c r="N9" s="190">
        <v>546</v>
      </c>
      <c r="O9" s="190">
        <v>424</v>
      </c>
      <c r="P9" s="190">
        <v>970</v>
      </c>
      <c r="Q9" s="190">
        <v>482</v>
      </c>
      <c r="R9" s="190">
        <v>468</v>
      </c>
      <c r="S9" s="190">
        <v>950</v>
      </c>
      <c r="T9" s="190">
        <v>568</v>
      </c>
      <c r="U9" s="190">
        <v>466</v>
      </c>
      <c r="V9" s="190">
        <v>1034</v>
      </c>
      <c r="W9" s="97">
        <v>531</v>
      </c>
      <c r="X9" s="97">
        <v>351</v>
      </c>
      <c r="Y9" s="97">
        <v>882</v>
      </c>
      <c r="Z9" s="97">
        <v>239</v>
      </c>
      <c r="AA9" s="97">
        <v>168</v>
      </c>
      <c r="AB9" s="97">
        <v>407</v>
      </c>
      <c r="AC9" s="97">
        <v>347</v>
      </c>
      <c r="AD9" s="97">
        <v>291</v>
      </c>
      <c r="AE9" s="97">
        <v>638</v>
      </c>
      <c r="AF9" s="97">
        <v>373</v>
      </c>
      <c r="AG9" s="97">
        <v>352</v>
      </c>
      <c r="AH9" s="97">
        <v>725</v>
      </c>
      <c r="AI9" s="97">
        <v>913</v>
      </c>
      <c r="AJ9" s="97">
        <v>1110</v>
      </c>
      <c r="AK9" s="97">
        <v>2023</v>
      </c>
      <c r="AL9" s="97">
        <v>1194</v>
      </c>
      <c r="AM9" s="97">
        <v>1267</v>
      </c>
      <c r="AN9" s="97">
        <v>2461</v>
      </c>
    </row>
    <row r="10" spans="1:40">
      <c r="A10" s="189" t="s">
        <v>409</v>
      </c>
      <c r="B10" s="190">
        <v>40</v>
      </c>
      <c r="C10" s="190">
        <v>22</v>
      </c>
      <c r="D10" s="190">
        <v>62</v>
      </c>
      <c r="E10" s="190">
        <v>29</v>
      </c>
      <c r="F10" s="190">
        <v>13</v>
      </c>
      <c r="G10" s="190">
        <v>42</v>
      </c>
      <c r="H10" s="190">
        <v>123</v>
      </c>
      <c r="I10" s="190">
        <v>25</v>
      </c>
      <c r="J10" s="190">
        <v>148</v>
      </c>
      <c r="K10" s="190">
        <v>88</v>
      </c>
      <c r="L10" s="190">
        <v>5</v>
      </c>
      <c r="M10" s="190">
        <v>93</v>
      </c>
      <c r="N10" s="190">
        <v>6</v>
      </c>
      <c r="O10" s="190">
        <v>15</v>
      </c>
      <c r="P10" s="190">
        <v>21</v>
      </c>
      <c r="Q10" s="190">
        <v>9</v>
      </c>
      <c r="R10" s="190">
        <v>4</v>
      </c>
      <c r="S10" s="190">
        <v>13</v>
      </c>
      <c r="T10" s="190">
        <v>5</v>
      </c>
      <c r="U10" s="190">
        <v>13</v>
      </c>
      <c r="V10" s="190">
        <v>18</v>
      </c>
      <c r="W10" s="97">
        <v>10</v>
      </c>
      <c r="X10" s="97">
        <v>12</v>
      </c>
      <c r="Y10" s="97">
        <v>22</v>
      </c>
      <c r="Z10" s="97">
        <v>0</v>
      </c>
      <c r="AA10" s="97">
        <v>3</v>
      </c>
      <c r="AB10" s="97">
        <v>3</v>
      </c>
      <c r="AC10" s="97">
        <v>2</v>
      </c>
      <c r="AD10" s="97">
        <v>9</v>
      </c>
      <c r="AE10" s="97">
        <v>11</v>
      </c>
      <c r="AF10" s="97">
        <v>11</v>
      </c>
      <c r="AG10" s="97">
        <v>8</v>
      </c>
      <c r="AH10" s="97">
        <v>19</v>
      </c>
      <c r="AI10" s="97">
        <v>7</v>
      </c>
      <c r="AJ10" s="97">
        <v>7</v>
      </c>
      <c r="AK10" s="97">
        <v>14</v>
      </c>
      <c r="AL10" s="97">
        <v>60</v>
      </c>
      <c r="AM10" s="97">
        <v>7</v>
      </c>
      <c r="AN10" s="97">
        <v>67</v>
      </c>
    </row>
    <row r="11" spans="1:40">
      <c r="A11" s="191" t="s">
        <v>410</v>
      </c>
      <c r="B11" s="192">
        <v>1737</v>
      </c>
      <c r="C11" s="192">
        <v>220</v>
      </c>
      <c r="D11" s="192">
        <v>1957</v>
      </c>
      <c r="E11" s="192">
        <v>929</v>
      </c>
      <c r="F11" s="192">
        <v>221</v>
      </c>
      <c r="G11" s="192">
        <v>1150</v>
      </c>
      <c r="H11" s="192">
        <v>520</v>
      </c>
      <c r="I11" s="192">
        <v>212</v>
      </c>
      <c r="J11" s="192">
        <v>732</v>
      </c>
      <c r="K11" s="192">
        <v>583</v>
      </c>
      <c r="L11" s="192">
        <v>230</v>
      </c>
      <c r="M11" s="192">
        <v>813</v>
      </c>
      <c r="N11" s="192">
        <v>502</v>
      </c>
      <c r="O11" s="192">
        <v>230</v>
      </c>
      <c r="P11" s="192">
        <v>732</v>
      </c>
      <c r="Q11" s="192">
        <v>552</v>
      </c>
      <c r="R11" s="192">
        <v>197</v>
      </c>
      <c r="S11" s="192">
        <v>749</v>
      </c>
      <c r="T11" s="192">
        <v>501</v>
      </c>
      <c r="U11" s="192">
        <v>194</v>
      </c>
      <c r="V11" s="192">
        <v>695</v>
      </c>
      <c r="W11" s="98">
        <v>508</v>
      </c>
      <c r="X11" s="98">
        <v>192</v>
      </c>
      <c r="Y11" s="98">
        <v>700</v>
      </c>
      <c r="Z11" s="98">
        <v>199</v>
      </c>
      <c r="AA11" s="98">
        <v>72</v>
      </c>
      <c r="AB11" s="110">
        <v>271</v>
      </c>
      <c r="AC11" s="98">
        <v>11</v>
      </c>
      <c r="AD11" s="98">
        <v>2</v>
      </c>
      <c r="AE11" s="98">
        <v>13</v>
      </c>
      <c r="AF11" s="98">
        <v>219</v>
      </c>
      <c r="AG11" s="98">
        <v>57</v>
      </c>
      <c r="AH11" s="97">
        <v>276</v>
      </c>
      <c r="AI11" s="98">
        <v>615</v>
      </c>
      <c r="AJ11" s="98">
        <v>206</v>
      </c>
      <c r="AK11" s="110">
        <v>821</v>
      </c>
      <c r="AL11" s="98">
        <v>568</v>
      </c>
      <c r="AM11" s="98">
        <v>172</v>
      </c>
      <c r="AN11" s="110">
        <v>740</v>
      </c>
    </row>
    <row r="12" spans="1:40">
      <c r="A12" s="174" t="s">
        <v>411</v>
      </c>
      <c r="B12" s="193">
        <v>64604</v>
      </c>
      <c r="C12" s="193">
        <v>15024</v>
      </c>
      <c r="D12" s="193">
        <v>79628</v>
      </c>
      <c r="E12" s="193">
        <v>64419</v>
      </c>
      <c r="F12" s="193">
        <v>13686</v>
      </c>
      <c r="G12" s="193">
        <v>78105</v>
      </c>
      <c r="H12" s="193">
        <v>55352</v>
      </c>
      <c r="I12" s="193">
        <v>13450</v>
      </c>
      <c r="J12" s="193">
        <v>68802</v>
      </c>
      <c r="K12" s="193">
        <v>56187</v>
      </c>
      <c r="L12" s="193">
        <v>13477</v>
      </c>
      <c r="M12" s="193">
        <v>69664</v>
      </c>
      <c r="N12" s="193">
        <v>55155</v>
      </c>
      <c r="O12" s="193">
        <v>13262</v>
      </c>
      <c r="P12" s="193">
        <v>68417</v>
      </c>
      <c r="Q12" s="193">
        <v>49278</v>
      </c>
      <c r="R12" s="193">
        <v>12596</v>
      </c>
      <c r="S12" s="193">
        <v>61874</v>
      </c>
      <c r="T12" s="193">
        <v>50360</v>
      </c>
      <c r="U12" s="193">
        <v>11475</v>
      </c>
      <c r="V12" s="193">
        <v>61835</v>
      </c>
      <c r="W12" s="10">
        <v>46607</v>
      </c>
      <c r="X12" s="10">
        <v>12219</v>
      </c>
      <c r="Y12" s="10">
        <v>58826</v>
      </c>
      <c r="Z12" s="10">
        <v>23382</v>
      </c>
      <c r="AA12" s="10">
        <v>5615</v>
      </c>
      <c r="AB12" s="10">
        <v>28997</v>
      </c>
      <c r="AC12" s="10">
        <v>28240</v>
      </c>
      <c r="AD12" s="10">
        <v>4676</v>
      </c>
      <c r="AE12" s="10">
        <v>32916</v>
      </c>
      <c r="AF12" s="10">
        <v>54057</v>
      </c>
      <c r="AG12" s="10">
        <v>13890</v>
      </c>
      <c r="AH12" s="10">
        <v>67947</v>
      </c>
      <c r="AI12" s="10">
        <v>52615</v>
      </c>
      <c r="AJ12" s="10">
        <v>14938</v>
      </c>
      <c r="AK12" s="10">
        <v>67553</v>
      </c>
      <c r="AL12" s="10">
        <v>44600</v>
      </c>
      <c r="AM12" s="10">
        <v>13253</v>
      </c>
      <c r="AN12" s="10">
        <v>57853</v>
      </c>
    </row>
    <row r="13" spans="1:40">
      <c r="Z13" s="194"/>
      <c r="AA13" s="194"/>
      <c r="AB13" s="194"/>
      <c r="AC13" s="194"/>
      <c r="AD13" s="194"/>
      <c r="AE13" s="194"/>
      <c r="AH13" s="194"/>
      <c r="AK13" s="194"/>
      <c r="AN13" s="194"/>
    </row>
    <row r="14" spans="1:40">
      <c r="A14" s="170" t="s">
        <v>412</v>
      </c>
      <c r="Z14" s="194"/>
      <c r="AA14" s="194"/>
      <c r="AB14" s="194"/>
      <c r="AC14" s="194"/>
      <c r="AD14" s="194"/>
      <c r="AE14" s="194"/>
      <c r="AF14" s="194"/>
      <c r="AG14" s="194"/>
      <c r="AH14" s="194"/>
      <c r="AI14" s="194"/>
      <c r="AJ14" s="194"/>
      <c r="AK14" s="194"/>
      <c r="AL14" s="194"/>
      <c r="AM14" s="194"/>
      <c r="AN14" s="194"/>
    </row>
    <row r="15" spans="1:40">
      <c r="A15" s="170" t="s">
        <v>575</v>
      </c>
      <c r="AB15" s="194"/>
      <c r="AE15" s="194"/>
      <c r="AH15" s="194"/>
      <c r="AK15" s="194"/>
      <c r="AN15" s="194"/>
    </row>
  </sheetData>
  <mergeCells count="14">
    <mergeCell ref="AL3:AN3"/>
    <mergeCell ref="N3:P3"/>
    <mergeCell ref="A3:A4"/>
    <mergeCell ref="B3:D3"/>
    <mergeCell ref="E3:G3"/>
    <mergeCell ref="H3:J3"/>
    <mergeCell ref="K3:M3"/>
    <mergeCell ref="AI3:AK3"/>
    <mergeCell ref="AF3:AH3"/>
    <mergeCell ref="AC3:AE3"/>
    <mergeCell ref="Z3:AB3"/>
    <mergeCell ref="Q3:S3"/>
    <mergeCell ref="T3:V3"/>
    <mergeCell ref="W3:Y3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N8"/>
  <sheetViews>
    <sheetView zoomScaleNormal="10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1.25"/>
  <cols>
    <col min="1" max="1" width="22.875" style="170" customWidth="1"/>
    <col min="2" max="14" width="11.125" style="170" customWidth="1"/>
    <col min="15" max="255" width="9" style="170"/>
    <col min="256" max="256" width="22.875" style="170" customWidth="1"/>
    <col min="257" max="258" width="12.375" style="170" customWidth="1"/>
    <col min="259" max="259" width="10.875" style="170" customWidth="1"/>
    <col min="260" max="263" width="12.375" style="170" customWidth="1"/>
    <col min="264" max="264" width="11.125" style="170" customWidth="1"/>
    <col min="265" max="511" width="9" style="170"/>
    <col min="512" max="512" width="22.875" style="170" customWidth="1"/>
    <col min="513" max="514" width="12.375" style="170" customWidth="1"/>
    <col min="515" max="515" width="10.875" style="170" customWidth="1"/>
    <col min="516" max="519" width="12.375" style="170" customWidth="1"/>
    <col min="520" max="520" width="11.125" style="170" customWidth="1"/>
    <col min="521" max="767" width="9" style="170"/>
    <col min="768" max="768" width="22.875" style="170" customWidth="1"/>
    <col min="769" max="770" width="12.375" style="170" customWidth="1"/>
    <col min="771" max="771" width="10.875" style="170" customWidth="1"/>
    <col min="772" max="775" width="12.375" style="170" customWidth="1"/>
    <col min="776" max="776" width="11.125" style="170" customWidth="1"/>
    <col min="777" max="1023" width="9" style="170"/>
    <col min="1024" max="1024" width="22.875" style="170" customWidth="1"/>
    <col min="1025" max="1026" width="12.375" style="170" customWidth="1"/>
    <col min="1027" max="1027" width="10.875" style="170" customWidth="1"/>
    <col min="1028" max="1031" width="12.375" style="170" customWidth="1"/>
    <col min="1032" max="1032" width="11.125" style="170" customWidth="1"/>
    <col min="1033" max="1279" width="9" style="170"/>
    <col min="1280" max="1280" width="22.875" style="170" customWidth="1"/>
    <col min="1281" max="1282" width="12.375" style="170" customWidth="1"/>
    <col min="1283" max="1283" width="10.875" style="170" customWidth="1"/>
    <col min="1284" max="1287" width="12.375" style="170" customWidth="1"/>
    <col min="1288" max="1288" width="11.125" style="170" customWidth="1"/>
    <col min="1289" max="1535" width="9" style="170"/>
    <col min="1536" max="1536" width="22.875" style="170" customWidth="1"/>
    <col min="1537" max="1538" width="12.375" style="170" customWidth="1"/>
    <col min="1539" max="1539" width="10.875" style="170" customWidth="1"/>
    <col min="1540" max="1543" width="12.375" style="170" customWidth="1"/>
    <col min="1544" max="1544" width="11.125" style="170" customWidth="1"/>
    <col min="1545" max="1791" width="9" style="170"/>
    <col min="1792" max="1792" width="22.875" style="170" customWidth="1"/>
    <col min="1793" max="1794" width="12.375" style="170" customWidth="1"/>
    <col min="1795" max="1795" width="10.875" style="170" customWidth="1"/>
    <col min="1796" max="1799" width="12.375" style="170" customWidth="1"/>
    <col min="1800" max="1800" width="11.125" style="170" customWidth="1"/>
    <col min="1801" max="2047" width="9" style="170"/>
    <col min="2048" max="2048" width="22.875" style="170" customWidth="1"/>
    <col min="2049" max="2050" width="12.375" style="170" customWidth="1"/>
    <col min="2051" max="2051" width="10.875" style="170" customWidth="1"/>
    <col min="2052" max="2055" width="12.375" style="170" customWidth="1"/>
    <col min="2056" max="2056" width="11.125" style="170" customWidth="1"/>
    <col min="2057" max="2303" width="9" style="170"/>
    <col min="2304" max="2304" width="22.875" style="170" customWidth="1"/>
    <col min="2305" max="2306" width="12.375" style="170" customWidth="1"/>
    <col min="2307" max="2307" width="10.875" style="170" customWidth="1"/>
    <col min="2308" max="2311" width="12.375" style="170" customWidth="1"/>
    <col min="2312" max="2312" width="11.125" style="170" customWidth="1"/>
    <col min="2313" max="2559" width="9" style="170"/>
    <col min="2560" max="2560" width="22.875" style="170" customWidth="1"/>
    <col min="2561" max="2562" width="12.375" style="170" customWidth="1"/>
    <col min="2563" max="2563" width="10.875" style="170" customWidth="1"/>
    <col min="2564" max="2567" width="12.375" style="170" customWidth="1"/>
    <col min="2568" max="2568" width="11.125" style="170" customWidth="1"/>
    <col min="2569" max="2815" width="9" style="170"/>
    <col min="2816" max="2816" width="22.875" style="170" customWidth="1"/>
    <col min="2817" max="2818" width="12.375" style="170" customWidth="1"/>
    <col min="2819" max="2819" width="10.875" style="170" customWidth="1"/>
    <col min="2820" max="2823" width="12.375" style="170" customWidth="1"/>
    <col min="2824" max="2824" width="11.125" style="170" customWidth="1"/>
    <col min="2825" max="3071" width="9" style="170"/>
    <col min="3072" max="3072" width="22.875" style="170" customWidth="1"/>
    <col min="3073" max="3074" width="12.375" style="170" customWidth="1"/>
    <col min="3075" max="3075" width="10.875" style="170" customWidth="1"/>
    <col min="3076" max="3079" width="12.375" style="170" customWidth="1"/>
    <col min="3080" max="3080" width="11.125" style="170" customWidth="1"/>
    <col min="3081" max="3327" width="9" style="170"/>
    <col min="3328" max="3328" width="22.875" style="170" customWidth="1"/>
    <col min="3329" max="3330" width="12.375" style="170" customWidth="1"/>
    <col min="3331" max="3331" width="10.875" style="170" customWidth="1"/>
    <col min="3332" max="3335" width="12.375" style="170" customWidth="1"/>
    <col min="3336" max="3336" width="11.125" style="170" customWidth="1"/>
    <col min="3337" max="3583" width="9" style="170"/>
    <col min="3584" max="3584" width="22.875" style="170" customWidth="1"/>
    <col min="3585" max="3586" width="12.375" style="170" customWidth="1"/>
    <col min="3587" max="3587" width="10.875" style="170" customWidth="1"/>
    <col min="3588" max="3591" width="12.375" style="170" customWidth="1"/>
    <col min="3592" max="3592" width="11.125" style="170" customWidth="1"/>
    <col min="3593" max="3839" width="9" style="170"/>
    <col min="3840" max="3840" width="22.875" style="170" customWidth="1"/>
    <col min="3841" max="3842" width="12.375" style="170" customWidth="1"/>
    <col min="3843" max="3843" width="10.875" style="170" customWidth="1"/>
    <col min="3844" max="3847" width="12.375" style="170" customWidth="1"/>
    <col min="3848" max="3848" width="11.125" style="170" customWidth="1"/>
    <col min="3849" max="4095" width="9" style="170"/>
    <col min="4096" max="4096" width="22.875" style="170" customWidth="1"/>
    <col min="4097" max="4098" width="12.375" style="170" customWidth="1"/>
    <col min="4099" max="4099" width="10.875" style="170" customWidth="1"/>
    <col min="4100" max="4103" width="12.375" style="170" customWidth="1"/>
    <col min="4104" max="4104" width="11.125" style="170" customWidth="1"/>
    <col min="4105" max="4351" width="9" style="170"/>
    <col min="4352" max="4352" width="22.875" style="170" customWidth="1"/>
    <col min="4353" max="4354" width="12.375" style="170" customWidth="1"/>
    <col min="4355" max="4355" width="10.875" style="170" customWidth="1"/>
    <col min="4356" max="4359" width="12.375" style="170" customWidth="1"/>
    <col min="4360" max="4360" width="11.125" style="170" customWidth="1"/>
    <col min="4361" max="4607" width="9" style="170"/>
    <col min="4608" max="4608" width="22.875" style="170" customWidth="1"/>
    <col min="4609" max="4610" width="12.375" style="170" customWidth="1"/>
    <col min="4611" max="4611" width="10.875" style="170" customWidth="1"/>
    <col min="4612" max="4615" width="12.375" style="170" customWidth="1"/>
    <col min="4616" max="4616" width="11.125" style="170" customWidth="1"/>
    <col min="4617" max="4863" width="9" style="170"/>
    <col min="4864" max="4864" width="22.875" style="170" customWidth="1"/>
    <col min="4865" max="4866" width="12.375" style="170" customWidth="1"/>
    <col min="4867" max="4867" width="10.875" style="170" customWidth="1"/>
    <col min="4868" max="4871" width="12.375" style="170" customWidth="1"/>
    <col min="4872" max="4872" width="11.125" style="170" customWidth="1"/>
    <col min="4873" max="5119" width="9" style="170"/>
    <col min="5120" max="5120" width="22.875" style="170" customWidth="1"/>
    <col min="5121" max="5122" width="12.375" style="170" customWidth="1"/>
    <col min="5123" max="5123" width="10.875" style="170" customWidth="1"/>
    <col min="5124" max="5127" width="12.375" style="170" customWidth="1"/>
    <col min="5128" max="5128" width="11.125" style="170" customWidth="1"/>
    <col min="5129" max="5375" width="9" style="170"/>
    <col min="5376" max="5376" width="22.875" style="170" customWidth="1"/>
    <col min="5377" max="5378" width="12.375" style="170" customWidth="1"/>
    <col min="5379" max="5379" width="10.875" style="170" customWidth="1"/>
    <col min="5380" max="5383" width="12.375" style="170" customWidth="1"/>
    <col min="5384" max="5384" width="11.125" style="170" customWidth="1"/>
    <col min="5385" max="5631" width="9" style="170"/>
    <col min="5632" max="5632" width="22.875" style="170" customWidth="1"/>
    <col min="5633" max="5634" width="12.375" style="170" customWidth="1"/>
    <col min="5635" max="5635" width="10.875" style="170" customWidth="1"/>
    <col min="5636" max="5639" width="12.375" style="170" customWidth="1"/>
    <col min="5640" max="5640" width="11.125" style="170" customWidth="1"/>
    <col min="5641" max="5887" width="9" style="170"/>
    <col min="5888" max="5888" width="22.875" style="170" customWidth="1"/>
    <col min="5889" max="5890" width="12.375" style="170" customWidth="1"/>
    <col min="5891" max="5891" width="10.875" style="170" customWidth="1"/>
    <col min="5892" max="5895" width="12.375" style="170" customWidth="1"/>
    <col min="5896" max="5896" width="11.125" style="170" customWidth="1"/>
    <col min="5897" max="6143" width="9" style="170"/>
    <col min="6144" max="6144" width="22.875" style="170" customWidth="1"/>
    <col min="6145" max="6146" width="12.375" style="170" customWidth="1"/>
    <col min="6147" max="6147" width="10.875" style="170" customWidth="1"/>
    <col min="6148" max="6151" width="12.375" style="170" customWidth="1"/>
    <col min="6152" max="6152" width="11.125" style="170" customWidth="1"/>
    <col min="6153" max="6399" width="9" style="170"/>
    <col min="6400" max="6400" width="22.875" style="170" customWidth="1"/>
    <col min="6401" max="6402" width="12.375" style="170" customWidth="1"/>
    <col min="6403" max="6403" width="10.875" style="170" customWidth="1"/>
    <col min="6404" max="6407" width="12.375" style="170" customWidth="1"/>
    <col min="6408" max="6408" width="11.125" style="170" customWidth="1"/>
    <col min="6409" max="6655" width="9" style="170"/>
    <col min="6656" max="6656" width="22.875" style="170" customWidth="1"/>
    <col min="6657" max="6658" width="12.375" style="170" customWidth="1"/>
    <col min="6659" max="6659" width="10.875" style="170" customWidth="1"/>
    <col min="6660" max="6663" width="12.375" style="170" customWidth="1"/>
    <col min="6664" max="6664" width="11.125" style="170" customWidth="1"/>
    <col min="6665" max="6911" width="9" style="170"/>
    <col min="6912" max="6912" width="22.875" style="170" customWidth="1"/>
    <col min="6913" max="6914" width="12.375" style="170" customWidth="1"/>
    <col min="6915" max="6915" width="10.875" style="170" customWidth="1"/>
    <col min="6916" max="6919" width="12.375" style="170" customWidth="1"/>
    <col min="6920" max="6920" width="11.125" style="170" customWidth="1"/>
    <col min="6921" max="7167" width="9" style="170"/>
    <col min="7168" max="7168" width="22.875" style="170" customWidth="1"/>
    <col min="7169" max="7170" width="12.375" style="170" customWidth="1"/>
    <col min="7171" max="7171" width="10.875" style="170" customWidth="1"/>
    <col min="7172" max="7175" width="12.375" style="170" customWidth="1"/>
    <col min="7176" max="7176" width="11.125" style="170" customWidth="1"/>
    <col min="7177" max="7423" width="9" style="170"/>
    <col min="7424" max="7424" width="22.875" style="170" customWidth="1"/>
    <col min="7425" max="7426" width="12.375" style="170" customWidth="1"/>
    <col min="7427" max="7427" width="10.875" style="170" customWidth="1"/>
    <col min="7428" max="7431" width="12.375" style="170" customWidth="1"/>
    <col min="7432" max="7432" width="11.125" style="170" customWidth="1"/>
    <col min="7433" max="7679" width="9" style="170"/>
    <col min="7680" max="7680" width="22.875" style="170" customWidth="1"/>
    <col min="7681" max="7682" width="12.375" style="170" customWidth="1"/>
    <col min="7683" max="7683" width="10.875" style="170" customWidth="1"/>
    <col min="7684" max="7687" width="12.375" style="170" customWidth="1"/>
    <col min="7688" max="7688" width="11.125" style="170" customWidth="1"/>
    <col min="7689" max="7935" width="9" style="170"/>
    <col min="7936" max="7936" width="22.875" style="170" customWidth="1"/>
    <col min="7937" max="7938" width="12.375" style="170" customWidth="1"/>
    <col min="7939" max="7939" width="10.875" style="170" customWidth="1"/>
    <col min="7940" max="7943" width="12.375" style="170" customWidth="1"/>
    <col min="7944" max="7944" width="11.125" style="170" customWidth="1"/>
    <col min="7945" max="8191" width="9" style="170"/>
    <col min="8192" max="8192" width="22.875" style="170" customWidth="1"/>
    <col min="8193" max="8194" width="12.375" style="170" customWidth="1"/>
    <col min="8195" max="8195" width="10.875" style="170" customWidth="1"/>
    <col min="8196" max="8199" width="12.375" style="170" customWidth="1"/>
    <col min="8200" max="8200" width="11.125" style="170" customWidth="1"/>
    <col min="8201" max="8447" width="9" style="170"/>
    <col min="8448" max="8448" width="22.875" style="170" customWidth="1"/>
    <col min="8449" max="8450" width="12.375" style="170" customWidth="1"/>
    <col min="8451" max="8451" width="10.875" style="170" customWidth="1"/>
    <col min="8452" max="8455" width="12.375" style="170" customWidth="1"/>
    <col min="8456" max="8456" width="11.125" style="170" customWidth="1"/>
    <col min="8457" max="8703" width="9" style="170"/>
    <col min="8704" max="8704" width="22.875" style="170" customWidth="1"/>
    <col min="8705" max="8706" width="12.375" style="170" customWidth="1"/>
    <col min="8707" max="8707" width="10.875" style="170" customWidth="1"/>
    <col min="8708" max="8711" width="12.375" style="170" customWidth="1"/>
    <col min="8712" max="8712" width="11.125" style="170" customWidth="1"/>
    <col min="8713" max="8959" width="9" style="170"/>
    <col min="8960" max="8960" width="22.875" style="170" customWidth="1"/>
    <col min="8961" max="8962" width="12.375" style="170" customWidth="1"/>
    <col min="8963" max="8963" width="10.875" style="170" customWidth="1"/>
    <col min="8964" max="8967" width="12.375" style="170" customWidth="1"/>
    <col min="8968" max="8968" width="11.125" style="170" customWidth="1"/>
    <col min="8969" max="9215" width="9" style="170"/>
    <col min="9216" max="9216" width="22.875" style="170" customWidth="1"/>
    <col min="9217" max="9218" width="12.375" style="170" customWidth="1"/>
    <col min="9219" max="9219" width="10.875" style="170" customWidth="1"/>
    <col min="9220" max="9223" width="12.375" style="170" customWidth="1"/>
    <col min="9224" max="9224" width="11.125" style="170" customWidth="1"/>
    <col min="9225" max="9471" width="9" style="170"/>
    <col min="9472" max="9472" width="22.875" style="170" customWidth="1"/>
    <col min="9473" max="9474" width="12.375" style="170" customWidth="1"/>
    <col min="9475" max="9475" width="10.875" style="170" customWidth="1"/>
    <col min="9476" max="9479" width="12.375" style="170" customWidth="1"/>
    <col min="9480" max="9480" width="11.125" style="170" customWidth="1"/>
    <col min="9481" max="9727" width="9" style="170"/>
    <col min="9728" max="9728" width="22.875" style="170" customWidth="1"/>
    <col min="9729" max="9730" width="12.375" style="170" customWidth="1"/>
    <col min="9731" max="9731" width="10.875" style="170" customWidth="1"/>
    <col min="9732" max="9735" width="12.375" style="170" customWidth="1"/>
    <col min="9736" max="9736" width="11.125" style="170" customWidth="1"/>
    <col min="9737" max="9983" width="9" style="170"/>
    <col min="9984" max="9984" width="22.875" style="170" customWidth="1"/>
    <col min="9985" max="9986" width="12.375" style="170" customWidth="1"/>
    <col min="9987" max="9987" width="10.875" style="170" customWidth="1"/>
    <col min="9988" max="9991" width="12.375" style="170" customWidth="1"/>
    <col min="9992" max="9992" width="11.125" style="170" customWidth="1"/>
    <col min="9993" max="10239" width="9" style="170"/>
    <col min="10240" max="10240" width="22.875" style="170" customWidth="1"/>
    <col min="10241" max="10242" width="12.375" style="170" customWidth="1"/>
    <col min="10243" max="10243" width="10.875" style="170" customWidth="1"/>
    <col min="10244" max="10247" width="12.375" style="170" customWidth="1"/>
    <col min="10248" max="10248" width="11.125" style="170" customWidth="1"/>
    <col min="10249" max="10495" width="9" style="170"/>
    <col min="10496" max="10496" width="22.875" style="170" customWidth="1"/>
    <col min="10497" max="10498" width="12.375" style="170" customWidth="1"/>
    <col min="10499" max="10499" width="10.875" style="170" customWidth="1"/>
    <col min="10500" max="10503" width="12.375" style="170" customWidth="1"/>
    <col min="10504" max="10504" width="11.125" style="170" customWidth="1"/>
    <col min="10505" max="10751" width="9" style="170"/>
    <col min="10752" max="10752" width="22.875" style="170" customWidth="1"/>
    <col min="10753" max="10754" width="12.375" style="170" customWidth="1"/>
    <col min="10755" max="10755" width="10.875" style="170" customWidth="1"/>
    <col min="10756" max="10759" width="12.375" style="170" customWidth="1"/>
    <col min="10760" max="10760" width="11.125" style="170" customWidth="1"/>
    <col min="10761" max="11007" width="9" style="170"/>
    <col min="11008" max="11008" width="22.875" style="170" customWidth="1"/>
    <col min="11009" max="11010" width="12.375" style="170" customWidth="1"/>
    <col min="11011" max="11011" width="10.875" style="170" customWidth="1"/>
    <col min="11012" max="11015" width="12.375" style="170" customWidth="1"/>
    <col min="11016" max="11016" width="11.125" style="170" customWidth="1"/>
    <col min="11017" max="11263" width="9" style="170"/>
    <col min="11264" max="11264" width="22.875" style="170" customWidth="1"/>
    <col min="11265" max="11266" width="12.375" style="170" customWidth="1"/>
    <col min="11267" max="11267" width="10.875" style="170" customWidth="1"/>
    <col min="11268" max="11271" width="12.375" style="170" customWidth="1"/>
    <col min="11272" max="11272" width="11.125" style="170" customWidth="1"/>
    <col min="11273" max="11519" width="9" style="170"/>
    <col min="11520" max="11520" width="22.875" style="170" customWidth="1"/>
    <col min="11521" max="11522" width="12.375" style="170" customWidth="1"/>
    <col min="11523" max="11523" width="10.875" style="170" customWidth="1"/>
    <col min="11524" max="11527" width="12.375" style="170" customWidth="1"/>
    <col min="11528" max="11528" width="11.125" style="170" customWidth="1"/>
    <col min="11529" max="11775" width="9" style="170"/>
    <col min="11776" max="11776" width="22.875" style="170" customWidth="1"/>
    <col min="11777" max="11778" width="12.375" style="170" customWidth="1"/>
    <col min="11779" max="11779" width="10.875" style="170" customWidth="1"/>
    <col min="11780" max="11783" width="12.375" style="170" customWidth="1"/>
    <col min="11784" max="11784" width="11.125" style="170" customWidth="1"/>
    <col min="11785" max="12031" width="9" style="170"/>
    <col min="12032" max="12032" width="22.875" style="170" customWidth="1"/>
    <col min="12033" max="12034" width="12.375" style="170" customWidth="1"/>
    <col min="12035" max="12035" width="10.875" style="170" customWidth="1"/>
    <col min="12036" max="12039" width="12.375" style="170" customWidth="1"/>
    <col min="12040" max="12040" width="11.125" style="170" customWidth="1"/>
    <col min="12041" max="12287" width="9" style="170"/>
    <col min="12288" max="12288" width="22.875" style="170" customWidth="1"/>
    <col min="12289" max="12290" width="12.375" style="170" customWidth="1"/>
    <col min="12291" max="12291" width="10.875" style="170" customWidth="1"/>
    <col min="12292" max="12295" width="12.375" style="170" customWidth="1"/>
    <col min="12296" max="12296" width="11.125" style="170" customWidth="1"/>
    <col min="12297" max="12543" width="9" style="170"/>
    <col min="12544" max="12544" width="22.875" style="170" customWidth="1"/>
    <col min="12545" max="12546" width="12.375" style="170" customWidth="1"/>
    <col min="12547" max="12547" width="10.875" style="170" customWidth="1"/>
    <col min="12548" max="12551" width="12.375" style="170" customWidth="1"/>
    <col min="12552" max="12552" width="11.125" style="170" customWidth="1"/>
    <col min="12553" max="12799" width="9" style="170"/>
    <col min="12800" max="12800" width="22.875" style="170" customWidth="1"/>
    <col min="12801" max="12802" width="12.375" style="170" customWidth="1"/>
    <col min="12803" max="12803" width="10.875" style="170" customWidth="1"/>
    <col min="12804" max="12807" width="12.375" style="170" customWidth="1"/>
    <col min="12808" max="12808" width="11.125" style="170" customWidth="1"/>
    <col min="12809" max="13055" width="9" style="170"/>
    <col min="13056" max="13056" width="22.875" style="170" customWidth="1"/>
    <col min="13057" max="13058" width="12.375" style="170" customWidth="1"/>
    <col min="13059" max="13059" width="10.875" style="170" customWidth="1"/>
    <col min="13060" max="13063" width="12.375" style="170" customWidth="1"/>
    <col min="13064" max="13064" width="11.125" style="170" customWidth="1"/>
    <col min="13065" max="13311" width="9" style="170"/>
    <col min="13312" max="13312" width="22.875" style="170" customWidth="1"/>
    <col min="13313" max="13314" width="12.375" style="170" customWidth="1"/>
    <col min="13315" max="13315" width="10.875" style="170" customWidth="1"/>
    <col min="13316" max="13319" width="12.375" style="170" customWidth="1"/>
    <col min="13320" max="13320" width="11.125" style="170" customWidth="1"/>
    <col min="13321" max="13567" width="9" style="170"/>
    <col min="13568" max="13568" width="22.875" style="170" customWidth="1"/>
    <col min="13569" max="13570" width="12.375" style="170" customWidth="1"/>
    <col min="13571" max="13571" width="10.875" style="170" customWidth="1"/>
    <col min="13572" max="13575" width="12.375" style="170" customWidth="1"/>
    <col min="13576" max="13576" width="11.125" style="170" customWidth="1"/>
    <col min="13577" max="13823" width="9" style="170"/>
    <col min="13824" max="13824" width="22.875" style="170" customWidth="1"/>
    <col min="13825" max="13826" width="12.375" style="170" customWidth="1"/>
    <col min="13827" max="13827" width="10.875" style="170" customWidth="1"/>
    <col min="13828" max="13831" width="12.375" style="170" customWidth="1"/>
    <col min="13832" max="13832" width="11.125" style="170" customWidth="1"/>
    <col min="13833" max="14079" width="9" style="170"/>
    <col min="14080" max="14080" width="22.875" style="170" customWidth="1"/>
    <col min="14081" max="14082" width="12.375" style="170" customWidth="1"/>
    <col min="14083" max="14083" width="10.875" style="170" customWidth="1"/>
    <col min="14084" max="14087" width="12.375" style="170" customWidth="1"/>
    <col min="14088" max="14088" width="11.125" style="170" customWidth="1"/>
    <col min="14089" max="14335" width="9" style="170"/>
    <col min="14336" max="14336" width="22.875" style="170" customWidth="1"/>
    <col min="14337" max="14338" width="12.375" style="170" customWidth="1"/>
    <col min="14339" max="14339" width="10.875" style="170" customWidth="1"/>
    <col min="14340" max="14343" width="12.375" style="170" customWidth="1"/>
    <col min="14344" max="14344" width="11.125" style="170" customWidth="1"/>
    <col min="14345" max="14591" width="9" style="170"/>
    <col min="14592" max="14592" width="22.875" style="170" customWidth="1"/>
    <col min="14593" max="14594" width="12.375" style="170" customWidth="1"/>
    <col min="14595" max="14595" width="10.875" style="170" customWidth="1"/>
    <col min="14596" max="14599" width="12.375" style="170" customWidth="1"/>
    <col min="14600" max="14600" width="11.125" style="170" customWidth="1"/>
    <col min="14601" max="14847" width="9" style="170"/>
    <col min="14848" max="14848" width="22.875" style="170" customWidth="1"/>
    <col min="14849" max="14850" width="12.375" style="170" customWidth="1"/>
    <col min="14851" max="14851" width="10.875" style="170" customWidth="1"/>
    <col min="14852" max="14855" width="12.375" style="170" customWidth="1"/>
    <col min="14856" max="14856" width="11.125" style="170" customWidth="1"/>
    <col min="14857" max="15103" width="9" style="170"/>
    <col min="15104" max="15104" width="22.875" style="170" customWidth="1"/>
    <col min="15105" max="15106" width="12.375" style="170" customWidth="1"/>
    <col min="15107" max="15107" width="10.875" style="170" customWidth="1"/>
    <col min="15108" max="15111" width="12.375" style="170" customWidth="1"/>
    <col min="15112" max="15112" width="11.125" style="170" customWidth="1"/>
    <col min="15113" max="15359" width="9" style="170"/>
    <col min="15360" max="15360" width="22.875" style="170" customWidth="1"/>
    <col min="15361" max="15362" width="12.375" style="170" customWidth="1"/>
    <col min="15363" max="15363" width="10.875" style="170" customWidth="1"/>
    <col min="15364" max="15367" width="12.375" style="170" customWidth="1"/>
    <col min="15368" max="15368" width="11.125" style="170" customWidth="1"/>
    <col min="15369" max="15615" width="9" style="170"/>
    <col min="15616" max="15616" width="22.875" style="170" customWidth="1"/>
    <col min="15617" max="15618" width="12.375" style="170" customWidth="1"/>
    <col min="15619" max="15619" width="10.875" style="170" customWidth="1"/>
    <col min="15620" max="15623" width="12.375" style="170" customWidth="1"/>
    <col min="15624" max="15624" width="11.125" style="170" customWidth="1"/>
    <col min="15625" max="15871" width="9" style="170"/>
    <col min="15872" max="15872" width="22.875" style="170" customWidth="1"/>
    <col min="15873" max="15874" width="12.375" style="170" customWidth="1"/>
    <col min="15875" max="15875" width="10.875" style="170" customWidth="1"/>
    <col min="15876" max="15879" width="12.375" style="170" customWidth="1"/>
    <col min="15880" max="15880" width="11.125" style="170" customWidth="1"/>
    <col min="15881" max="16127" width="9" style="170"/>
    <col min="16128" max="16128" width="22.875" style="170" customWidth="1"/>
    <col min="16129" max="16130" width="12.375" style="170" customWidth="1"/>
    <col min="16131" max="16131" width="10.875" style="170" customWidth="1"/>
    <col min="16132" max="16135" width="12.375" style="170" customWidth="1"/>
    <col min="16136" max="16136" width="11.125" style="170" customWidth="1"/>
    <col min="16137" max="16384" width="9" style="170"/>
  </cols>
  <sheetData>
    <row r="1" spans="1:14" ht="11.25" customHeight="1">
      <c r="A1" s="169" t="s">
        <v>484</v>
      </c>
      <c r="B1" s="169"/>
      <c r="C1" s="169"/>
      <c r="D1" s="169"/>
      <c r="E1" s="169"/>
      <c r="F1" s="169"/>
      <c r="G1" s="169"/>
      <c r="H1" s="169"/>
    </row>
    <row r="2" spans="1:14">
      <c r="A2" s="171"/>
      <c r="B2" s="171"/>
      <c r="C2" s="171"/>
      <c r="D2" s="171"/>
      <c r="K2" s="172"/>
      <c r="M2" s="172"/>
      <c r="N2" s="172" t="s">
        <v>413</v>
      </c>
    </row>
    <row r="3" spans="1:14">
      <c r="A3" s="173" t="s">
        <v>414</v>
      </c>
      <c r="B3" s="174" t="s">
        <v>54</v>
      </c>
      <c r="C3" s="174" t="s">
        <v>53</v>
      </c>
      <c r="D3" s="174" t="s">
        <v>52</v>
      </c>
      <c r="E3" s="174" t="s">
        <v>51</v>
      </c>
      <c r="F3" s="174" t="s">
        <v>50</v>
      </c>
      <c r="G3" s="174">
        <v>2560</v>
      </c>
      <c r="H3" s="174">
        <v>2561</v>
      </c>
      <c r="I3" s="175">
        <v>2562</v>
      </c>
      <c r="J3" s="175">
        <v>2563</v>
      </c>
      <c r="K3" s="175">
        <v>2564</v>
      </c>
      <c r="L3" s="175">
        <v>2565</v>
      </c>
      <c r="M3" s="175">
        <v>2566</v>
      </c>
      <c r="N3" s="175">
        <v>2567</v>
      </c>
    </row>
    <row r="4" spans="1:14">
      <c r="A4" s="176" t="s">
        <v>415</v>
      </c>
      <c r="B4" s="177">
        <v>88164</v>
      </c>
      <c r="C4" s="177">
        <v>88044</v>
      </c>
      <c r="D4" s="177">
        <v>90276</v>
      </c>
      <c r="E4" s="177">
        <v>100480</v>
      </c>
      <c r="F4" s="177">
        <v>114581</v>
      </c>
      <c r="G4" s="177">
        <v>126428</v>
      </c>
      <c r="H4" s="177">
        <v>144451</v>
      </c>
      <c r="I4" s="178">
        <v>192903</v>
      </c>
      <c r="J4" s="178">
        <v>194960</v>
      </c>
      <c r="K4" s="179">
        <v>217343</v>
      </c>
      <c r="L4" s="179">
        <v>237917</v>
      </c>
      <c r="M4" s="179">
        <v>245414</v>
      </c>
      <c r="N4" s="179">
        <v>265958</v>
      </c>
    </row>
    <row r="5" spans="1:14" ht="11.25" customHeight="1">
      <c r="A5" s="180"/>
      <c r="B5" s="180"/>
      <c r="C5" s="180"/>
      <c r="D5" s="180"/>
      <c r="E5" s="180"/>
      <c r="F5" s="180"/>
      <c r="G5" s="180"/>
      <c r="H5" s="180"/>
    </row>
    <row r="6" spans="1:14">
      <c r="A6" s="171" t="s">
        <v>416</v>
      </c>
      <c r="B6" s="171"/>
      <c r="C6" s="171"/>
      <c r="D6" s="171"/>
      <c r="E6" s="171"/>
      <c r="F6" s="171"/>
      <c r="G6" s="171"/>
      <c r="H6" s="181"/>
    </row>
    <row r="7" spans="1:14">
      <c r="A7" s="182"/>
      <c r="B7" s="182"/>
      <c r="C7" s="182"/>
      <c r="D7" s="182"/>
      <c r="E7" s="182"/>
      <c r="F7" s="182"/>
      <c r="G7" s="182"/>
      <c r="H7" s="182"/>
    </row>
    <row r="8" spans="1:14" ht="11.25" customHeight="1">
      <c r="A8" s="171"/>
      <c r="B8" s="171"/>
      <c r="C8" s="171"/>
      <c r="D8" s="171"/>
    </row>
  </sheetData>
  <pageMargins left="0.7" right="0.7" top="0.75" bottom="0.75" header="0.3" footer="0.3"/>
  <pageSetup paperSize="9" orientation="portrait" r:id="rId1"/>
  <ignoredErrors>
    <ignoredError sqref="B3:F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Y43"/>
  <sheetViews>
    <sheetView zoomScaleNormal="100" workbookViewId="0">
      <pane xSplit="1" ySplit="4" topLeftCell="AU5" activePane="bottomRight" state="frozen"/>
      <selection pane="topRight"/>
      <selection pane="bottomLeft"/>
      <selection pane="bottomRight"/>
    </sheetView>
  </sheetViews>
  <sheetFormatPr defaultColWidth="9" defaultRowHeight="11.25"/>
  <cols>
    <col min="1" max="1" width="74" style="13" customWidth="1"/>
    <col min="2" max="5" width="13.75" style="13" customWidth="1"/>
    <col min="6" max="6" width="16.375" style="13" customWidth="1"/>
    <col min="7" max="10" width="13.75" style="13" customWidth="1"/>
    <col min="11" max="11" width="15.125" style="13" customWidth="1"/>
    <col min="12" max="15" width="13.75" style="13" customWidth="1"/>
    <col min="16" max="16" width="15.75" style="13" customWidth="1"/>
    <col min="17" max="20" width="13.75" style="13" customWidth="1"/>
    <col min="21" max="21" width="15.125" style="13" customWidth="1"/>
    <col min="22" max="25" width="13.75" style="13" customWidth="1"/>
    <col min="26" max="26" width="15.375" style="13" customWidth="1"/>
    <col min="27" max="30" width="13.75" style="13" customWidth="1"/>
    <col min="31" max="31" width="16.125" style="13" customWidth="1"/>
    <col min="32" max="35" width="13.75" style="13" customWidth="1"/>
    <col min="36" max="36" width="16.875" style="13" customWidth="1"/>
    <col min="37" max="40" width="13.75" style="13" customWidth="1"/>
    <col min="41" max="41" width="16" style="13" customWidth="1"/>
    <col min="42" max="45" width="13.75" style="13" customWidth="1"/>
    <col min="46" max="46" width="15.375" style="13" customWidth="1"/>
    <col min="47" max="50" width="13.75" style="13" customWidth="1"/>
    <col min="51" max="51" width="15.75" style="13" customWidth="1"/>
    <col min="52" max="16384" width="9" style="13"/>
  </cols>
  <sheetData>
    <row r="1" spans="1:51" s="14" customFormat="1">
      <c r="A1" s="19" t="s">
        <v>457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</row>
    <row r="2" spans="1:51" s="14" customFormat="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</row>
    <row r="3" spans="1:51" s="14" customFormat="1">
      <c r="A3" s="15"/>
      <c r="B3" s="575" t="s">
        <v>62</v>
      </c>
      <c r="C3" s="575"/>
      <c r="D3" s="575"/>
      <c r="E3" s="575"/>
      <c r="F3" s="16"/>
      <c r="G3" s="575" t="s">
        <v>63</v>
      </c>
      <c r="H3" s="575"/>
      <c r="I3" s="575"/>
      <c r="J3" s="575"/>
      <c r="K3" s="16"/>
      <c r="L3" s="575" t="s">
        <v>64</v>
      </c>
      <c r="M3" s="575"/>
      <c r="N3" s="575"/>
      <c r="O3" s="575"/>
      <c r="P3" s="16"/>
      <c r="Q3" s="575" t="s">
        <v>65</v>
      </c>
      <c r="R3" s="575"/>
      <c r="S3" s="575"/>
      <c r="T3" s="575"/>
      <c r="U3" s="16"/>
      <c r="V3" s="575" t="s">
        <v>66</v>
      </c>
      <c r="W3" s="575"/>
      <c r="X3" s="575"/>
      <c r="Y3" s="575"/>
      <c r="Z3" s="16"/>
      <c r="AA3" s="575" t="s">
        <v>67</v>
      </c>
      <c r="AB3" s="575"/>
      <c r="AC3" s="575"/>
      <c r="AD3" s="575"/>
      <c r="AE3" s="16"/>
      <c r="AF3" s="575" t="s">
        <v>68</v>
      </c>
      <c r="AG3" s="575"/>
      <c r="AH3" s="575"/>
      <c r="AI3" s="575"/>
      <c r="AJ3" s="16"/>
      <c r="AK3" s="575" t="s">
        <v>69</v>
      </c>
      <c r="AL3" s="575"/>
      <c r="AM3" s="575"/>
      <c r="AN3" s="575"/>
      <c r="AO3" s="16"/>
      <c r="AP3" s="576">
        <v>2552</v>
      </c>
      <c r="AQ3" s="576"/>
      <c r="AR3" s="576"/>
      <c r="AS3" s="576"/>
      <c r="AT3" s="16"/>
      <c r="AU3" s="575" t="s">
        <v>71</v>
      </c>
      <c r="AV3" s="575"/>
      <c r="AW3" s="575"/>
      <c r="AX3" s="575"/>
      <c r="AY3" s="16"/>
    </row>
    <row r="4" spans="1:51" s="14" customFormat="1">
      <c r="A4" s="15"/>
      <c r="B4" s="16" t="s">
        <v>179</v>
      </c>
      <c r="C4" s="16" t="s">
        <v>180</v>
      </c>
      <c r="D4" s="16" t="s">
        <v>181</v>
      </c>
      <c r="E4" s="16" t="s">
        <v>182</v>
      </c>
      <c r="F4" s="16" t="s">
        <v>450</v>
      </c>
      <c r="G4" s="16" t="s">
        <v>179</v>
      </c>
      <c r="H4" s="16" t="s">
        <v>180</v>
      </c>
      <c r="I4" s="16" t="s">
        <v>181</v>
      </c>
      <c r="J4" s="16" t="s">
        <v>182</v>
      </c>
      <c r="K4" s="16" t="s">
        <v>450</v>
      </c>
      <c r="L4" s="16" t="s">
        <v>179</v>
      </c>
      <c r="M4" s="16" t="s">
        <v>180</v>
      </c>
      <c r="N4" s="16" t="s">
        <v>181</v>
      </c>
      <c r="O4" s="16" t="s">
        <v>182</v>
      </c>
      <c r="P4" s="16" t="s">
        <v>450</v>
      </c>
      <c r="Q4" s="16" t="s">
        <v>179</v>
      </c>
      <c r="R4" s="16" t="s">
        <v>180</v>
      </c>
      <c r="S4" s="16" t="s">
        <v>181</v>
      </c>
      <c r="T4" s="16" t="s">
        <v>182</v>
      </c>
      <c r="U4" s="16" t="s">
        <v>450</v>
      </c>
      <c r="V4" s="16" t="s">
        <v>179</v>
      </c>
      <c r="W4" s="16" t="s">
        <v>180</v>
      </c>
      <c r="X4" s="16" t="s">
        <v>181</v>
      </c>
      <c r="Y4" s="16" t="s">
        <v>182</v>
      </c>
      <c r="Z4" s="16" t="s">
        <v>450</v>
      </c>
      <c r="AA4" s="16" t="s">
        <v>179</v>
      </c>
      <c r="AB4" s="16" t="s">
        <v>180</v>
      </c>
      <c r="AC4" s="16" t="s">
        <v>181</v>
      </c>
      <c r="AD4" s="16" t="s">
        <v>182</v>
      </c>
      <c r="AE4" s="16" t="s">
        <v>450</v>
      </c>
      <c r="AF4" s="16" t="s">
        <v>179</v>
      </c>
      <c r="AG4" s="16" t="s">
        <v>180</v>
      </c>
      <c r="AH4" s="16" t="s">
        <v>181</v>
      </c>
      <c r="AI4" s="16" t="s">
        <v>182</v>
      </c>
      <c r="AJ4" s="16" t="s">
        <v>450</v>
      </c>
      <c r="AK4" s="16" t="s">
        <v>179</v>
      </c>
      <c r="AL4" s="16" t="s">
        <v>180</v>
      </c>
      <c r="AM4" s="16" t="s">
        <v>181</v>
      </c>
      <c r="AN4" s="16" t="s">
        <v>182</v>
      </c>
      <c r="AO4" s="16" t="s">
        <v>450</v>
      </c>
      <c r="AP4" s="16" t="s">
        <v>179</v>
      </c>
      <c r="AQ4" s="16" t="s">
        <v>180</v>
      </c>
      <c r="AR4" s="16" t="s">
        <v>181</v>
      </c>
      <c r="AS4" s="16" t="s">
        <v>182</v>
      </c>
      <c r="AT4" s="16" t="s">
        <v>450</v>
      </c>
      <c r="AU4" s="16" t="s">
        <v>179</v>
      </c>
      <c r="AV4" s="16" t="s">
        <v>180</v>
      </c>
      <c r="AW4" s="16" t="s">
        <v>181</v>
      </c>
      <c r="AX4" s="16" t="s">
        <v>182</v>
      </c>
      <c r="AY4" s="16" t="s">
        <v>450</v>
      </c>
    </row>
    <row r="5" spans="1:51" s="14" customFormat="1">
      <c r="A5" s="124" t="s">
        <v>441</v>
      </c>
      <c r="B5" s="124">
        <v>62741.1</v>
      </c>
      <c r="C5" s="124">
        <v>62871</v>
      </c>
      <c r="D5" s="124">
        <v>63001.1</v>
      </c>
      <c r="E5" s="124">
        <v>63130.400000000001</v>
      </c>
      <c r="F5" s="124">
        <v>62935.9</v>
      </c>
      <c r="G5" s="124">
        <v>63261.1</v>
      </c>
      <c r="H5" s="124">
        <v>63393.3</v>
      </c>
      <c r="I5" s="124">
        <v>63526.9</v>
      </c>
      <c r="J5" s="124">
        <v>63660.9</v>
      </c>
      <c r="K5" s="124">
        <v>63460.549999999996</v>
      </c>
      <c r="L5" s="124">
        <v>63795</v>
      </c>
      <c r="M5" s="124">
        <v>63929.3</v>
      </c>
      <c r="N5" s="124">
        <v>64062.6</v>
      </c>
      <c r="O5" s="124">
        <v>64238</v>
      </c>
      <c r="P5" s="124">
        <v>64006.224999999999</v>
      </c>
      <c r="Q5" s="124">
        <v>64757.4</v>
      </c>
      <c r="R5" s="124">
        <v>65144.1</v>
      </c>
      <c r="S5" s="124">
        <v>65197.2</v>
      </c>
      <c r="T5" s="124">
        <v>65231.1</v>
      </c>
      <c r="U5" s="124">
        <v>65082.450000000004</v>
      </c>
      <c r="V5" s="124">
        <v>65265.1</v>
      </c>
      <c r="W5" s="124">
        <v>65299.1</v>
      </c>
      <c r="X5" s="124">
        <v>64884</v>
      </c>
      <c r="Y5" s="124">
        <v>64993.3</v>
      </c>
      <c r="Z5" s="124">
        <v>65110.375</v>
      </c>
      <c r="AA5" s="124">
        <v>65103.3</v>
      </c>
      <c r="AB5" s="124">
        <v>65223.5</v>
      </c>
      <c r="AC5" s="124">
        <v>65341.8</v>
      </c>
      <c r="AD5" s="124">
        <v>65452.3</v>
      </c>
      <c r="AE5" s="124">
        <v>65280.225000000006</v>
      </c>
      <c r="AF5" s="124">
        <v>65566.399999999994</v>
      </c>
      <c r="AG5" s="124">
        <v>65684</v>
      </c>
      <c r="AH5" s="124">
        <v>65800.100000000006</v>
      </c>
      <c r="AI5" s="124">
        <v>65909.399999999994</v>
      </c>
      <c r="AJ5" s="124">
        <v>65739.975000000006</v>
      </c>
      <c r="AK5" s="124">
        <v>66022</v>
      </c>
      <c r="AL5" s="124">
        <v>66137.8</v>
      </c>
      <c r="AM5" s="124">
        <v>66511.7</v>
      </c>
      <c r="AN5" s="124">
        <v>66610.600000000006</v>
      </c>
      <c r="AO5" s="124">
        <v>66320.524999999994</v>
      </c>
      <c r="AP5" s="124">
        <v>66715.399999999994</v>
      </c>
      <c r="AQ5" s="124">
        <v>66826.100000000006</v>
      </c>
      <c r="AR5" s="124">
        <v>66933.899999999994</v>
      </c>
      <c r="AS5" s="124">
        <v>67029.5</v>
      </c>
      <c r="AT5" s="124">
        <v>66876.225000000006</v>
      </c>
      <c r="AU5" s="124">
        <v>67131</v>
      </c>
      <c r="AV5" s="124">
        <v>67237.8</v>
      </c>
      <c r="AW5" s="124">
        <v>67333.3</v>
      </c>
      <c r="AX5" s="124">
        <v>67399.899999999994</v>
      </c>
      <c r="AY5" s="124">
        <v>67275.5</v>
      </c>
    </row>
    <row r="6" spans="1:51" s="14" customFormat="1">
      <c r="A6" s="120" t="s">
        <v>442</v>
      </c>
      <c r="B6" s="120">
        <v>46826.3</v>
      </c>
      <c r="C6" s="120">
        <v>46980.4</v>
      </c>
      <c r="D6" s="120">
        <v>47134.400000000001</v>
      </c>
      <c r="E6" s="120">
        <v>47287.4</v>
      </c>
      <c r="F6" s="120">
        <v>47057.125</v>
      </c>
      <c r="G6" s="120">
        <v>47441.7</v>
      </c>
      <c r="H6" s="120">
        <v>47597.5</v>
      </c>
      <c r="I6" s="120">
        <v>47754.6</v>
      </c>
      <c r="J6" s="120">
        <v>47911.8</v>
      </c>
      <c r="K6" s="120">
        <v>47676.399999999994</v>
      </c>
      <c r="L6" s="120">
        <v>48069.3</v>
      </c>
      <c r="M6" s="120">
        <v>48226.9</v>
      </c>
      <c r="N6" s="120">
        <v>48383.8</v>
      </c>
      <c r="O6" s="120">
        <v>48573.5</v>
      </c>
      <c r="P6" s="120">
        <v>48313.375</v>
      </c>
      <c r="Q6" s="120">
        <v>49021</v>
      </c>
      <c r="R6" s="120">
        <v>49369.3</v>
      </c>
      <c r="S6" s="120">
        <v>49447.4</v>
      </c>
      <c r="T6" s="120">
        <v>49492.9</v>
      </c>
      <c r="U6" s="120">
        <v>49332.65</v>
      </c>
      <c r="V6" s="120">
        <v>49541</v>
      </c>
      <c r="W6" s="120">
        <v>49589.1</v>
      </c>
      <c r="X6" s="120">
        <v>50004.3</v>
      </c>
      <c r="Y6" s="120">
        <v>50132.7</v>
      </c>
      <c r="Z6" s="120">
        <v>49816.775000000009</v>
      </c>
      <c r="AA6" s="120">
        <v>50261.599999999999</v>
      </c>
      <c r="AB6" s="120">
        <v>50400.4</v>
      </c>
      <c r="AC6" s="120">
        <v>50540.9</v>
      </c>
      <c r="AD6" s="120">
        <v>50680.800000000003</v>
      </c>
      <c r="AE6" s="120">
        <v>50470.925000000003</v>
      </c>
      <c r="AF6" s="120">
        <v>50824.2</v>
      </c>
      <c r="AG6" s="120">
        <v>50971.1</v>
      </c>
      <c r="AH6" s="120">
        <v>51118.7</v>
      </c>
      <c r="AI6" s="120">
        <v>51264</v>
      </c>
      <c r="AJ6" s="120">
        <v>51044.5</v>
      </c>
      <c r="AK6" s="120">
        <v>51412</v>
      </c>
      <c r="AL6" s="120">
        <v>51562.9</v>
      </c>
      <c r="AM6" s="120">
        <v>52237.4</v>
      </c>
      <c r="AN6" s="120">
        <v>52399.199999999997</v>
      </c>
      <c r="AO6" s="120">
        <v>51902.875</v>
      </c>
      <c r="AP6" s="120">
        <v>52565.2</v>
      </c>
      <c r="AQ6" s="120">
        <v>52735.4</v>
      </c>
      <c r="AR6" s="120">
        <v>52903.5</v>
      </c>
      <c r="AS6" s="120">
        <v>53063</v>
      </c>
      <c r="AT6" s="120">
        <v>52816.775000000001</v>
      </c>
      <c r="AU6" s="120">
        <v>53226.6</v>
      </c>
      <c r="AV6" s="120">
        <v>53394.1</v>
      </c>
      <c r="AW6" s="120">
        <v>53550</v>
      </c>
      <c r="AX6" s="120">
        <v>53677.4</v>
      </c>
      <c r="AY6" s="120">
        <v>53462.025000000001</v>
      </c>
    </row>
    <row r="7" spans="1:51" s="14" customFormat="1">
      <c r="A7" s="120" t="s">
        <v>443</v>
      </c>
      <c r="B7" s="120">
        <v>33211.9</v>
      </c>
      <c r="C7" s="120">
        <v>33494.400000000001</v>
      </c>
      <c r="D7" s="120">
        <v>34487.699999999997</v>
      </c>
      <c r="E7" s="120">
        <v>34059.9</v>
      </c>
      <c r="F7" s="120">
        <v>33813.474999999999</v>
      </c>
      <c r="G7" s="120">
        <v>33495</v>
      </c>
      <c r="H7" s="120">
        <v>33988</v>
      </c>
      <c r="I7" s="120">
        <v>34969.599999999999</v>
      </c>
      <c r="J7" s="120">
        <v>34593.800000000003</v>
      </c>
      <c r="K7" s="120">
        <v>34261.600000000006</v>
      </c>
      <c r="L7" s="120">
        <v>34077</v>
      </c>
      <c r="M7" s="120">
        <v>34735.800000000003</v>
      </c>
      <c r="N7" s="120">
        <v>35310.5</v>
      </c>
      <c r="O7" s="120">
        <v>35483.599999999999</v>
      </c>
      <c r="P7" s="120">
        <v>34901.724999999999</v>
      </c>
      <c r="Q7" s="120">
        <v>34803.199999999997</v>
      </c>
      <c r="R7" s="120">
        <v>35529.800000000003</v>
      </c>
      <c r="S7" s="120">
        <v>36291.1</v>
      </c>
      <c r="T7" s="120">
        <v>36247</v>
      </c>
      <c r="U7" s="120">
        <v>35717.775000000001</v>
      </c>
      <c r="V7" s="120">
        <v>35280.199999999997</v>
      </c>
      <c r="W7" s="120">
        <v>35804.5</v>
      </c>
      <c r="X7" s="120">
        <v>36842.699999999997</v>
      </c>
      <c r="Y7" s="120">
        <v>36600.5</v>
      </c>
      <c r="Z7" s="120">
        <v>36131.974999999999</v>
      </c>
      <c r="AA7" s="120">
        <v>35618.6</v>
      </c>
      <c r="AB7" s="120">
        <v>36400</v>
      </c>
      <c r="AC7" s="120">
        <v>36867.1</v>
      </c>
      <c r="AD7" s="120">
        <v>36830.199999999997</v>
      </c>
      <c r="AE7" s="120">
        <v>36428.975000000006</v>
      </c>
      <c r="AF7" s="120">
        <v>36122.1</v>
      </c>
      <c r="AG7" s="120">
        <v>36653.699999999997</v>
      </c>
      <c r="AH7" s="120">
        <v>37611.599999999999</v>
      </c>
      <c r="AI7" s="120">
        <v>37380.400000000001</v>
      </c>
      <c r="AJ7" s="120">
        <v>36941.949999999997</v>
      </c>
      <c r="AK7" s="120">
        <v>36688.300000000003</v>
      </c>
      <c r="AL7" s="120">
        <v>37617.199999999997</v>
      </c>
      <c r="AM7" s="120">
        <v>38344.699999999997</v>
      </c>
      <c r="AN7" s="120">
        <v>38151.300000000003</v>
      </c>
      <c r="AO7" s="120">
        <v>37700.375</v>
      </c>
      <c r="AP7" s="120">
        <v>37530</v>
      </c>
      <c r="AQ7" s="120">
        <v>38562.9</v>
      </c>
      <c r="AR7" s="120">
        <v>38879.4</v>
      </c>
      <c r="AS7" s="120">
        <v>38734.800000000003</v>
      </c>
      <c r="AT7" s="120">
        <v>38426.774999999994</v>
      </c>
      <c r="AU7" s="120">
        <v>38149.1</v>
      </c>
      <c r="AV7" s="120">
        <v>38383.800000000003</v>
      </c>
      <c r="AW7" s="120">
        <v>39092.800000000003</v>
      </c>
      <c r="AX7" s="120">
        <v>38948.199999999997</v>
      </c>
      <c r="AY7" s="120">
        <v>38643.474999999999</v>
      </c>
    </row>
    <row r="8" spans="1:51" s="14" customFormat="1">
      <c r="A8" s="120" t="s">
        <v>444</v>
      </c>
      <c r="B8" s="120">
        <v>30444.7</v>
      </c>
      <c r="C8" s="120">
        <v>31388.2</v>
      </c>
      <c r="D8" s="120">
        <v>33483.699999999997</v>
      </c>
      <c r="E8" s="120">
        <v>33100.400000000001</v>
      </c>
      <c r="F8" s="120">
        <v>32104.25</v>
      </c>
      <c r="G8" s="120">
        <v>31767.9</v>
      </c>
      <c r="H8" s="120">
        <v>32352.3</v>
      </c>
      <c r="I8" s="120">
        <v>34262.400000000001</v>
      </c>
      <c r="J8" s="120">
        <v>33860.800000000003</v>
      </c>
      <c r="K8" s="120">
        <v>33060.850000000006</v>
      </c>
      <c r="L8" s="120">
        <v>32762.3</v>
      </c>
      <c r="M8" s="120">
        <v>33360.6</v>
      </c>
      <c r="N8" s="120">
        <v>34676.400000000001</v>
      </c>
      <c r="O8" s="120">
        <v>34564.800000000003</v>
      </c>
      <c r="P8" s="120">
        <v>33841.024999999994</v>
      </c>
      <c r="Q8" s="120">
        <v>33423.599999999999</v>
      </c>
      <c r="R8" s="120">
        <v>34188.9</v>
      </c>
      <c r="S8" s="120">
        <v>35711.300000000003</v>
      </c>
      <c r="T8" s="120">
        <v>35591.4</v>
      </c>
      <c r="U8" s="120">
        <v>34728.800000000003</v>
      </c>
      <c r="V8" s="120">
        <v>34050.1</v>
      </c>
      <c r="W8" s="120">
        <v>34674.5</v>
      </c>
      <c r="X8" s="120">
        <v>36302.400000000001</v>
      </c>
      <c r="Y8" s="120">
        <v>36001.800000000003</v>
      </c>
      <c r="Z8" s="120">
        <v>35257.199999999997</v>
      </c>
      <c r="AA8" s="120">
        <v>34638.1</v>
      </c>
      <c r="AB8" s="120">
        <v>35502.300000000003</v>
      </c>
      <c r="AC8" s="120">
        <v>36344.5</v>
      </c>
      <c r="AD8" s="120">
        <v>36257.300000000003</v>
      </c>
      <c r="AE8" s="120">
        <v>35685.550000000003</v>
      </c>
      <c r="AF8" s="120">
        <v>35252.699999999997</v>
      </c>
      <c r="AG8" s="120">
        <v>35750.5</v>
      </c>
      <c r="AH8" s="120">
        <v>37122</v>
      </c>
      <c r="AI8" s="120">
        <v>36872.699999999997</v>
      </c>
      <c r="AJ8" s="120">
        <v>36249.474999999999</v>
      </c>
      <c r="AK8" s="120">
        <v>35820.1</v>
      </c>
      <c r="AL8" s="120">
        <v>36859.800000000003</v>
      </c>
      <c r="AM8" s="120">
        <v>37836.6</v>
      </c>
      <c r="AN8" s="120">
        <v>37550</v>
      </c>
      <c r="AO8" s="120">
        <v>37016.625</v>
      </c>
      <c r="AP8" s="120">
        <v>36502.800000000003</v>
      </c>
      <c r="AQ8" s="120">
        <v>37699.300000000003</v>
      </c>
      <c r="AR8" s="120">
        <v>38371.5</v>
      </c>
      <c r="AS8" s="120">
        <v>38251.599999999999</v>
      </c>
      <c r="AT8" s="120">
        <v>37706.300000000003</v>
      </c>
      <c r="AU8" s="120">
        <v>37434.300000000003</v>
      </c>
      <c r="AV8" s="120">
        <v>37515</v>
      </c>
      <c r="AW8" s="120">
        <v>38691.599999999999</v>
      </c>
      <c r="AX8" s="120">
        <v>38508.5</v>
      </c>
      <c r="AY8" s="120">
        <v>38037.35</v>
      </c>
    </row>
    <row r="9" spans="1:51" s="14" customFormat="1">
      <c r="A9" s="25" t="s">
        <v>545</v>
      </c>
      <c r="B9" s="25">
        <v>10999.9</v>
      </c>
      <c r="C9" s="25">
        <v>12192.4</v>
      </c>
      <c r="D9" s="25">
        <v>14933.8</v>
      </c>
      <c r="E9" s="25">
        <v>14423.7</v>
      </c>
      <c r="F9" s="25">
        <v>13137.45</v>
      </c>
      <c r="G9" s="25">
        <v>11652.3</v>
      </c>
      <c r="H9" s="25">
        <v>12632.3</v>
      </c>
      <c r="I9" s="25">
        <v>15311.3</v>
      </c>
      <c r="J9" s="25">
        <v>14638.1</v>
      </c>
      <c r="K9" s="25">
        <v>13558.499999999998</v>
      </c>
      <c r="L9" s="25">
        <v>11757</v>
      </c>
      <c r="M9" s="25">
        <v>12559</v>
      </c>
      <c r="N9" s="25">
        <v>15146</v>
      </c>
      <c r="O9" s="25">
        <v>14237.2</v>
      </c>
      <c r="P9" s="25">
        <v>13424.8</v>
      </c>
      <c r="Q9" s="25">
        <v>11503.9</v>
      </c>
      <c r="R9" s="25">
        <v>12188.1</v>
      </c>
      <c r="S9" s="25">
        <v>14719.4</v>
      </c>
      <c r="T9" s="25">
        <v>14394.4</v>
      </c>
      <c r="U9" s="25">
        <v>13201.45</v>
      </c>
      <c r="V9" s="25">
        <v>11101.3</v>
      </c>
      <c r="W9" s="25">
        <v>11829.8</v>
      </c>
      <c r="X9" s="25">
        <v>15007.7</v>
      </c>
      <c r="Y9" s="25">
        <v>14719.8</v>
      </c>
      <c r="Z9" s="25">
        <v>13164.650000000001</v>
      </c>
      <c r="AA9" s="25">
        <v>11951.5</v>
      </c>
      <c r="AB9" s="25">
        <v>13246.7</v>
      </c>
      <c r="AC9" s="25">
        <v>14887.1</v>
      </c>
      <c r="AD9" s="25">
        <v>14778.1</v>
      </c>
      <c r="AE9" s="25">
        <v>13715.85</v>
      </c>
      <c r="AF9" s="25">
        <v>12285.8</v>
      </c>
      <c r="AG9" s="25">
        <v>13192.6</v>
      </c>
      <c r="AH9" s="25">
        <v>15081.8</v>
      </c>
      <c r="AI9" s="25">
        <v>14889.5</v>
      </c>
      <c r="AJ9" s="25">
        <v>13862.424999999999</v>
      </c>
      <c r="AK9" s="25">
        <v>12389.1</v>
      </c>
      <c r="AL9" s="25">
        <v>13740.1</v>
      </c>
      <c r="AM9" s="25">
        <v>15641.4</v>
      </c>
      <c r="AN9" s="25">
        <v>15362.4</v>
      </c>
      <c r="AO9" s="25">
        <v>14283.25</v>
      </c>
      <c r="AP9" s="25">
        <v>12399.7</v>
      </c>
      <c r="AQ9" s="25">
        <v>14054.2</v>
      </c>
      <c r="AR9" s="25">
        <v>15476.7</v>
      </c>
      <c r="AS9" s="25">
        <v>14982.8</v>
      </c>
      <c r="AT9" s="25">
        <v>14228.350000000002</v>
      </c>
      <c r="AU9" s="25">
        <v>12662.5</v>
      </c>
      <c r="AV9" s="25">
        <v>12949.5</v>
      </c>
      <c r="AW9" s="25">
        <v>15406</v>
      </c>
      <c r="AX9" s="25">
        <v>15458.9</v>
      </c>
      <c r="AY9" s="25">
        <v>14119.225</v>
      </c>
    </row>
    <row r="10" spans="1:51" s="14" customFormat="1">
      <c r="A10" s="25" t="s">
        <v>534</v>
      </c>
      <c r="B10" s="25">
        <v>442</v>
      </c>
      <c r="C10" s="25">
        <v>460.4</v>
      </c>
      <c r="D10" s="25">
        <v>475.2</v>
      </c>
      <c r="E10" s="25">
        <v>520</v>
      </c>
      <c r="F10" s="25">
        <v>474.4</v>
      </c>
      <c r="G10" s="25">
        <v>483.7</v>
      </c>
      <c r="H10" s="25">
        <v>483.6</v>
      </c>
      <c r="I10" s="25">
        <v>488.6</v>
      </c>
      <c r="J10" s="25">
        <v>477.6</v>
      </c>
      <c r="K10" s="25">
        <v>483.375</v>
      </c>
      <c r="L10" s="25">
        <v>496.9</v>
      </c>
      <c r="M10" s="25">
        <v>442.5</v>
      </c>
      <c r="N10" s="25">
        <v>415.3</v>
      </c>
      <c r="O10" s="25">
        <v>466.4</v>
      </c>
      <c r="P10" s="25">
        <v>455.27499999999998</v>
      </c>
      <c r="Q10" s="25">
        <v>434</v>
      </c>
      <c r="R10" s="25">
        <v>380.2</v>
      </c>
      <c r="S10" s="25">
        <v>395.9</v>
      </c>
      <c r="T10" s="25">
        <v>519.5</v>
      </c>
      <c r="U10" s="25">
        <v>432.4</v>
      </c>
      <c r="V10" s="25">
        <v>472.3</v>
      </c>
      <c r="W10" s="25">
        <v>446.2</v>
      </c>
      <c r="X10" s="25">
        <v>440.9</v>
      </c>
      <c r="Y10" s="25">
        <v>450</v>
      </c>
      <c r="Z10" s="25">
        <v>452.35</v>
      </c>
      <c r="AA10" s="25">
        <v>452.2</v>
      </c>
      <c r="AB10" s="25">
        <v>454.7</v>
      </c>
      <c r="AC10" s="25">
        <v>428.2</v>
      </c>
      <c r="AD10" s="25">
        <v>483.5</v>
      </c>
      <c r="AE10" s="25">
        <v>454.65</v>
      </c>
      <c r="AF10" s="25">
        <v>461.1</v>
      </c>
      <c r="AG10" s="25">
        <v>438</v>
      </c>
      <c r="AH10" s="25">
        <v>410</v>
      </c>
      <c r="AI10" s="25">
        <v>465.3</v>
      </c>
      <c r="AJ10" s="25">
        <v>443.59999999999997</v>
      </c>
      <c r="AK10" s="25">
        <v>406.7</v>
      </c>
      <c r="AL10" s="25">
        <v>387.2</v>
      </c>
      <c r="AM10" s="25">
        <v>425.6</v>
      </c>
      <c r="AN10" s="25">
        <v>443.9</v>
      </c>
      <c r="AO10" s="25">
        <v>415.85</v>
      </c>
      <c r="AP10" s="25">
        <v>504.8</v>
      </c>
      <c r="AQ10" s="25">
        <v>427.8</v>
      </c>
      <c r="AR10" s="25">
        <v>458.2</v>
      </c>
      <c r="AS10" s="25">
        <v>466</v>
      </c>
      <c r="AT10" s="25">
        <v>464.2</v>
      </c>
      <c r="AU10" s="25">
        <v>475.4</v>
      </c>
      <c r="AV10" s="25">
        <v>461.6</v>
      </c>
      <c r="AW10" s="25">
        <v>339.2</v>
      </c>
      <c r="AX10" s="25">
        <v>434.4</v>
      </c>
      <c r="AY10" s="25">
        <v>427.65</v>
      </c>
    </row>
    <row r="11" spans="1:51" s="14" customFormat="1">
      <c r="A11" s="25" t="s">
        <v>538</v>
      </c>
      <c r="B11" s="25">
        <v>68.7</v>
      </c>
      <c r="C11" s="25">
        <v>47.8</v>
      </c>
      <c r="D11" s="25">
        <v>39.6</v>
      </c>
      <c r="E11" s="25">
        <v>43.7</v>
      </c>
      <c r="F11" s="25">
        <v>49.95</v>
      </c>
      <c r="G11" s="25">
        <v>55.7</v>
      </c>
      <c r="H11" s="25">
        <v>53.6</v>
      </c>
      <c r="I11" s="25">
        <v>36.799999999999997</v>
      </c>
      <c r="J11" s="25">
        <v>33.1</v>
      </c>
      <c r="K11" s="25">
        <v>44.800000000000004</v>
      </c>
      <c r="L11" s="25">
        <v>56.9</v>
      </c>
      <c r="M11" s="25">
        <v>46.1</v>
      </c>
      <c r="N11" s="25">
        <v>39.5</v>
      </c>
      <c r="O11" s="25">
        <v>44.3</v>
      </c>
      <c r="P11" s="25">
        <v>46.7</v>
      </c>
      <c r="Q11" s="25">
        <v>57.4</v>
      </c>
      <c r="R11" s="25">
        <v>53.7</v>
      </c>
      <c r="S11" s="25">
        <v>35.200000000000003</v>
      </c>
      <c r="T11" s="25">
        <v>55.3</v>
      </c>
      <c r="U11" s="25">
        <v>50.400000000000006</v>
      </c>
      <c r="V11" s="25">
        <v>83.8</v>
      </c>
      <c r="W11" s="25">
        <v>54.6</v>
      </c>
      <c r="X11" s="25">
        <v>40.1</v>
      </c>
      <c r="Y11" s="25">
        <v>47.8</v>
      </c>
      <c r="Z11" s="25">
        <v>56.575000000000003</v>
      </c>
      <c r="AA11" s="25">
        <v>72.5</v>
      </c>
      <c r="AB11" s="25">
        <v>45.3</v>
      </c>
      <c r="AC11" s="25">
        <v>54.5</v>
      </c>
      <c r="AD11" s="25">
        <v>58</v>
      </c>
      <c r="AE11" s="25">
        <v>57.575000000000003</v>
      </c>
      <c r="AF11" s="25">
        <v>73.8</v>
      </c>
      <c r="AG11" s="25">
        <v>63.5</v>
      </c>
      <c r="AH11" s="25">
        <v>53.9</v>
      </c>
      <c r="AI11" s="25">
        <v>61.1</v>
      </c>
      <c r="AJ11" s="25">
        <v>63.075000000000003</v>
      </c>
      <c r="AK11" s="25">
        <v>63.7</v>
      </c>
      <c r="AL11" s="25">
        <v>71.2</v>
      </c>
      <c r="AM11" s="25">
        <v>55</v>
      </c>
      <c r="AN11" s="25">
        <v>41.8</v>
      </c>
      <c r="AO11" s="25">
        <v>57.924999999999997</v>
      </c>
      <c r="AP11" s="25">
        <v>52.6</v>
      </c>
      <c r="AQ11" s="25">
        <v>49.9</v>
      </c>
      <c r="AR11" s="25">
        <v>48.2</v>
      </c>
      <c r="AS11" s="25">
        <v>54.1</v>
      </c>
      <c r="AT11" s="25">
        <v>51.199999999999996</v>
      </c>
      <c r="AU11" s="25">
        <v>51.9</v>
      </c>
      <c r="AV11" s="25">
        <v>43.7</v>
      </c>
      <c r="AW11" s="25">
        <v>32.5</v>
      </c>
      <c r="AX11" s="25">
        <v>34.9</v>
      </c>
      <c r="AY11" s="25">
        <v>40.75</v>
      </c>
    </row>
    <row r="12" spans="1:51" s="14" customFormat="1">
      <c r="A12" s="25" t="s">
        <v>546</v>
      </c>
      <c r="B12" s="25">
        <v>5140.1000000000004</v>
      </c>
      <c r="C12" s="25">
        <v>5013.6000000000004</v>
      </c>
      <c r="D12" s="25">
        <v>4750.3999999999996</v>
      </c>
      <c r="E12" s="25">
        <v>4803.6000000000004</v>
      </c>
      <c r="F12" s="25">
        <v>4926.9250000000002</v>
      </c>
      <c r="G12" s="25">
        <v>5117.6000000000004</v>
      </c>
      <c r="H12" s="25">
        <v>5088.3999999999996</v>
      </c>
      <c r="I12" s="25">
        <v>5039.7</v>
      </c>
      <c r="J12" s="25">
        <v>4963.8</v>
      </c>
      <c r="K12" s="25">
        <v>5052.375</v>
      </c>
      <c r="L12" s="25">
        <v>5453.7</v>
      </c>
      <c r="M12" s="25">
        <v>5384.1</v>
      </c>
      <c r="N12" s="25">
        <v>5086.3</v>
      </c>
      <c r="O12" s="25">
        <v>5270.9</v>
      </c>
      <c r="P12" s="25">
        <v>5298.75</v>
      </c>
      <c r="Q12" s="25">
        <v>5594.9</v>
      </c>
      <c r="R12" s="25">
        <v>5704.8</v>
      </c>
      <c r="S12" s="25">
        <v>5313.3</v>
      </c>
      <c r="T12" s="25">
        <v>5291.6</v>
      </c>
      <c r="U12" s="25">
        <v>5476.15</v>
      </c>
      <c r="V12" s="25">
        <v>5969.7</v>
      </c>
      <c r="W12" s="25">
        <v>5595.1</v>
      </c>
      <c r="X12" s="25">
        <v>5350.1</v>
      </c>
      <c r="Y12" s="25">
        <v>5436.7</v>
      </c>
      <c r="Z12" s="25">
        <v>5587.9000000000005</v>
      </c>
      <c r="AA12" s="25">
        <v>5764.2</v>
      </c>
      <c r="AB12" s="25">
        <v>5619.5</v>
      </c>
      <c r="AC12" s="25">
        <v>5306.5</v>
      </c>
      <c r="AD12" s="25">
        <v>5326.3</v>
      </c>
      <c r="AE12" s="25">
        <v>5504.125</v>
      </c>
      <c r="AF12" s="25">
        <v>5775.3</v>
      </c>
      <c r="AG12" s="25">
        <v>5691.2</v>
      </c>
      <c r="AH12" s="25">
        <v>5593</v>
      </c>
      <c r="AI12" s="25">
        <v>5417.5</v>
      </c>
      <c r="AJ12" s="25">
        <v>5619.25</v>
      </c>
      <c r="AK12" s="25">
        <v>5800.7</v>
      </c>
      <c r="AL12" s="25">
        <v>5568.3</v>
      </c>
      <c r="AM12" s="25">
        <v>5231.3999999999996</v>
      </c>
      <c r="AN12" s="25">
        <v>5212.6000000000004</v>
      </c>
      <c r="AO12" s="25">
        <v>5453.25</v>
      </c>
      <c r="AP12" s="25">
        <v>5585</v>
      </c>
      <c r="AQ12" s="25">
        <v>5388.6</v>
      </c>
      <c r="AR12" s="25">
        <v>5300.7</v>
      </c>
      <c r="AS12" s="25">
        <v>5221.3999999999996</v>
      </c>
      <c r="AT12" s="25">
        <v>5373.9249999999993</v>
      </c>
      <c r="AU12" s="25">
        <v>5565.8</v>
      </c>
      <c r="AV12" s="25">
        <v>5480</v>
      </c>
      <c r="AW12" s="25">
        <v>5189.2</v>
      </c>
      <c r="AX12" s="25">
        <v>5163.5</v>
      </c>
      <c r="AY12" s="25">
        <v>5349.625</v>
      </c>
    </row>
    <row r="13" spans="1:51" s="14" customFormat="1">
      <c r="A13" s="25" t="s">
        <v>547</v>
      </c>
      <c r="B13" s="25">
        <v>101.6</v>
      </c>
      <c r="C13" s="25">
        <v>100.1</v>
      </c>
      <c r="D13" s="25">
        <v>101</v>
      </c>
      <c r="E13" s="25">
        <v>90.4</v>
      </c>
      <c r="F13" s="25">
        <v>98.275000000000006</v>
      </c>
      <c r="G13" s="25">
        <v>82.5</v>
      </c>
      <c r="H13" s="25">
        <v>81.8</v>
      </c>
      <c r="I13" s="25">
        <v>95.4</v>
      </c>
      <c r="J13" s="25">
        <v>94.4</v>
      </c>
      <c r="K13" s="25">
        <v>88.525000000000006</v>
      </c>
      <c r="L13" s="25">
        <v>85</v>
      </c>
      <c r="M13" s="25">
        <v>84</v>
      </c>
      <c r="N13" s="25">
        <v>105.1</v>
      </c>
      <c r="O13" s="25">
        <v>105.2</v>
      </c>
      <c r="P13" s="25">
        <v>94.825000000000003</v>
      </c>
      <c r="Q13" s="25">
        <v>94.7</v>
      </c>
      <c r="R13" s="25">
        <v>102.7</v>
      </c>
      <c r="S13" s="25">
        <v>98.7</v>
      </c>
      <c r="T13" s="25">
        <v>105.4</v>
      </c>
      <c r="U13" s="25">
        <v>100.375</v>
      </c>
      <c r="V13" s="25">
        <v>104.4</v>
      </c>
      <c r="W13" s="25">
        <v>115.7</v>
      </c>
      <c r="X13" s="25">
        <v>106.8</v>
      </c>
      <c r="Y13" s="25">
        <v>100.6</v>
      </c>
      <c r="Z13" s="25">
        <v>106.875</v>
      </c>
      <c r="AA13" s="25">
        <v>117.4</v>
      </c>
      <c r="AB13" s="25">
        <v>109.3</v>
      </c>
      <c r="AC13" s="25">
        <v>99.4</v>
      </c>
      <c r="AD13" s="25">
        <v>100</v>
      </c>
      <c r="AE13" s="25">
        <v>106.52500000000001</v>
      </c>
      <c r="AF13" s="25">
        <v>102</v>
      </c>
      <c r="AG13" s="25">
        <v>107</v>
      </c>
      <c r="AH13" s="25">
        <v>104.9</v>
      </c>
      <c r="AI13" s="25">
        <v>93.2</v>
      </c>
      <c r="AJ13" s="25">
        <v>101.77499999999999</v>
      </c>
      <c r="AK13" s="25">
        <v>92.8</v>
      </c>
      <c r="AL13" s="25">
        <v>122</v>
      </c>
      <c r="AM13" s="25">
        <v>103.1</v>
      </c>
      <c r="AN13" s="25">
        <v>107.7</v>
      </c>
      <c r="AO13" s="25">
        <v>106.39999999999999</v>
      </c>
      <c r="AP13" s="25">
        <v>102.2</v>
      </c>
      <c r="AQ13" s="25">
        <v>98.6</v>
      </c>
      <c r="AR13" s="25">
        <v>106</v>
      </c>
      <c r="AS13" s="25">
        <v>102.1</v>
      </c>
      <c r="AT13" s="25">
        <v>102.22499999999999</v>
      </c>
      <c r="AU13" s="25">
        <v>114.2</v>
      </c>
      <c r="AV13" s="25">
        <v>98.4</v>
      </c>
      <c r="AW13" s="25">
        <v>99.2</v>
      </c>
      <c r="AX13" s="25">
        <v>115.1</v>
      </c>
      <c r="AY13" s="25">
        <v>106.72499999999999</v>
      </c>
    </row>
    <row r="14" spans="1:51" s="14" customFormat="1">
      <c r="A14" s="25" t="s">
        <v>537</v>
      </c>
      <c r="B14" s="25">
        <v>1909.3</v>
      </c>
      <c r="C14" s="25">
        <v>1815</v>
      </c>
      <c r="D14" s="25">
        <v>1409.2</v>
      </c>
      <c r="E14" s="25">
        <v>1447.2</v>
      </c>
      <c r="F14" s="25">
        <v>1645.175</v>
      </c>
      <c r="G14" s="25">
        <v>2000.6</v>
      </c>
      <c r="H14" s="25">
        <v>1982.6</v>
      </c>
      <c r="I14" s="25">
        <v>1619.4</v>
      </c>
      <c r="J14" s="25">
        <v>1543.7</v>
      </c>
      <c r="K14" s="25">
        <v>1786.575</v>
      </c>
      <c r="L14" s="25">
        <v>2082.5</v>
      </c>
      <c r="M14" s="25">
        <v>2101.8000000000002</v>
      </c>
      <c r="N14" s="25">
        <v>1614</v>
      </c>
      <c r="O14" s="25">
        <v>1724.4</v>
      </c>
      <c r="P14" s="25">
        <v>1880.6750000000002</v>
      </c>
      <c r="Q14" s="25">
        <v>2247.6</v>
      </c>
      <c r="R14" s="25">
        <v>2302.5</v>
      </c>
      <c r="S14" s="25">
        <v>1878.1</v>
      </c>
      <c r="T14" s="25">
        <v>1893.2</v>
      </c>
      <c r="U14" s="25">
        <v>2080.3500000000004</v>
      </c>
      <c r="V14" s="25">
        <v>2406.1999999999998</v>
      </c>
      <c r="W14" s="25">
        <v>2433</v>
      </c>
      <c r="X14" s="25">
        <v>1853</v>
      </c>
      <c r="Y14" s="25">
        <v>1825.3</v>
      </c>
      <c r="Z14" s="25">
        <v>2129.375</v>
      </c>
      <c r="AA14" s="25">
        <v>2403.6</v>
      </c>
      <c r="AB14" s="25">
        <v>2310.3000000000002</v>
      </c>
      <c r="AC14" s="25">
        <v>2038.9</v>
      </c>
      <c r="AD14" s="25">
        <v>1850.2</v>
      </c>
      <c r="AE14" s="25">
        <v>2150.75</v>
      </c>
      <c r="AF14" s="25">
        <v>2441.5</v>
      </c>
      <c r="AG14" s="25">
        <v>2346.1</v>
      </c>
      <c r="AH14" s="25">
        <v>1938.7</v>
      </c>
      <c r="AI14" s="25">
        <v>1868.6</v>
      </c>
      <c r="AJ14" s="25">
        <v>2148.7249999999999</v>
      </c>
      <c r="AK14" s="25">
        <v>2454.5</v>
      </c>
      <c r="AL14" s="25">
        <v>2392.3000000000002</v>
      </c>
      <c r="AM14" s="25">
        <v>2012.1</v>
      </c>
      <c r="AN14" s="25">
        <v>1997.3</v>
      </c>
      <c r="AO14" s="25">
        <v>2214.0499999999997</v>
      </c>
      <c r="AP14" s="25">
        <v>2537.1999999999998</v>
      </c>
      <c r="AQ14" s="25">
        <v>2527</v>
      </c>
      <c r="AR14" s="25">
        <v>2044.1</v>
      </c>
      <c r="AS14" s="25">
        <v>2103.6</v>
      </c>
      <c r="AT14" s="25">
        <v>2302.9749999999999</v>
      </c>
      <c r="AU14" s="25">
        <v>2554.3000000000002</v>
      </c>
      <c r="AV14" s="25">
        <v>2777.1</v>
      </c>
      <c r="AW14" s="25">
        <v>2082.9</v>
      </c>
      <c r="AX14" s="25">
        <v>2010.3</v>
      </c>
      <c r="AY14" s="25">
        <v>2356.1499999999996</v>
      </c>
    </row>
    <row r="15" spans="1:51" s="14" customFormat="1">
      <c r="A15" s="25" t="s">
        <v>548</v>
      </c>
      <c r="B15" s="25">
        <v>4678.8</v>
      </c>
      <c r="C15" s="25">
        <v>4730.3999999999996</v>
      </c>
      <c r="D15" s="25">
        <v>4630.8999999999996</v>
      </c>
      <c r="E15" s="25">
        <v>4710.3999999999996</v>
      </c>
      <c r="F15" s="25">
        <v>4687.625</v>
      </c>
      <c r="G15" s="25">
        <v>5112.6000000000004</v>
      </c>
      <c r="H15" s="25">
        <v>4944.1000000000004</v>
      </c>
      <c r="I15" s="25">
        <v>4739.3</v>
      </c>
      <c r="J15" s="25">
        <v>4986.3999999999996</v>
      </c>
      <c r="K15" s="25">
        <v>4945.6000000000004</v>
      </c>
      <c r="L15" s="25">
        <v>5285.5</v>
      </c>
      <c r="M15" s="25">
        <v>5232.3999999999996</v>
      </c>
      <c r="N15" s="25">
        <v>5057.2</v>
      </c>
      <c r="O15" s="25">
        <v>5221.6000000000004</v>
      </c>
      <c r="P15" s="25">
        <v>5199.1749999999993</v>
      </c>
      <c r="Q15" s="25">
        <v>5513.9</v>
      </c>
      <c r="R15" s="25">
        <v>5672.5</v>
      </c>
      <c r="S15" s="25">
        <v>5451.6</v>
      </c>
      <c r="T15" s="25">
        <v>5523.2</v>
      </c>
      <c r="U15" s="25">
        <v>5540.3</v>
      </c>
      <c r="V15" s="25">
        <v>5720.4</v>
      </c>
      <c r="W15" s="25">
        <v>5834</v>
      </c>
      <c r="X15" s="25">
        <v>5297</v>
      </c>
      <c r="Y15" s="25">
        <v>5361.7</v>
      </c>
      <c r="Z15" s="25">
        <v>5553.2750000000005</v>
      </c>
      <c r="AA15" s="25">
        <v>5684.3</v>
      </c>
      <c r="AB15" s="25">
        <v>5542.5</v>
      </c>
      <c r="AC15" s="25">
        <v>5401.9</v>
      </c>
      <c r="AD15" s="25">
        <v>5425.7</v>
      </c>
      <c r="AE15" s="25">
        <v>5513.5999999999995</v>
      </c>
      <c r="AF15" s="25">
        <v>5719.7</v>
      </c>
      <c r="AG15" s="25">
        <v>5567.1</v>
      </c>
      <c r="AH15" s="25">
        <v>5525.4</v>
      </c>
      <c r="AI15" s="25">
        <v>5485.4</v>
      </c>
      <c r="AJ15" s="25">
        <v>5574.4</v>
      </c>
      <c r="AK15" s="25">
        <v>5855.2</v>
      </c>
      <c r="AL15" s="25">
        <v>5761.1</v>
      </c>
      <c r="AM15" s="25">
        <v>5634.9</v>
      </c>
      <c r="AN15" s="25">
        <v>5765.9</v>
      </c>
      <c r="AO15" s="25">
        <v>5754.2749999999996</v>
      </c>
      <c r="AP15" s="25">
        <v>6175.5</v>
      </c>
      <c r="AQ15" s="25">
        <v>6063.7</v>
      </c>
      <c r="AR15" s="25">
        <v>5871.7</v>
      </c>
      <c r="AS15" s="25">
        <v>6079.7</v>
      </c>
      <c r="AT15" s="25">
        <v>6047.6500000000005</v>
      </c>
      <c r="AU15" s="25">
        <v>6354.2</v>
      </c>
      <c r="AV15" s="25">
        <v>6370.3</v>
      </c>
      <c r="AW15" s="25">
        <v>6110.1</v>
      </c>
      <c r="AX15" s="25">
        <v>6110.7</v>
      </c>
      <c r="AY15" s="25">
        <v>6236.3249999999998</v>
      </c>
    </row>
    <row r="16" spans="1:51" s="14" customFormat="1">
      <c r="A16" s="25" t="s">
        <v>550</v>
      </c>
      <c r="B16" s="25">
        <v>1845.8</v>
      </c>
      <c r="C16" s="25">
        <v>1915.3</v>
      </c>
      <c r="D16" s="25">
        <v>1964.7</v>
      </c>
      <c r="E16" s="25">
        <v>1946.2</v>
      </c>
      <c r="F16" s="25">
        <v>1918</v>
      </c>
      <c r="G16" s="25">
        <v>2062.1</v>
      </c>
      <c r="H16" s="25">
        <v>2056.3000000000002</v>
      </c>
      <c r="I16" s="25">
        <v>1988.1</v>
      </c>
      <c r="J16" s="25">
        <v>2066.1</v>
      </c>
      <c r="K16" s="25">
        <v>2043.15</v>
      </c>
      <c r="L16" s="25">
        <v>2138.1999999999998</v>
      </c>
      <c r="M16" s="25">
        <v>2198.6999999999998</v>
      </c>
      <c r="N16" s="25">
        <v>2103.3000000000002</v>
      </c>
      <c r="O16" s="25">
        <v>2148.8000000000002</v>
      </c>
      <c r="P16" s="25">
        <v>2147.25</v>
      </c>
      <c r="Q16" s="25">
        <v>2318.6</v>
      </c>
      <c r="R16" s="25">
        <v>2258</v>
      </c>
      <c r="S16" s="25">
        <v>2206.4</v>
      </c>
      <c r="T16" s="25">
        <v>2240.5</v>
      </c>
      <c r="U16" s="25">
        <v>2255.875</v>
      </c>
      <c r="V16" s="25">
        <v>2383.5</v>
      </c>
      <c r="W16" s="25">
        <v>2436.8000000000002</v>
      </c>
      <c r="X16" s="25">
        <v>2300.1</v>
      </c>
      <c r="Y16" s="25">
        <v>2273.6999999999998</v>
      </c>
      <c r="Z16" s="25">
        <v>2348.5249999999996</v>
      </c>
      <c r="AA16" s="25">
        <v>2277.1</v>
      </c>
      <c r="AB16" s="25">
        <v>2289.6</v>
      </c>
      <c r="AC16" s="25">
        <v>2214.9</v>
      </c>
      <c r="AD16" s="25">
        <v>2317.1999999999998</v>
      </c>
      <c r="AE16" s="25">
        <v>2274.6999999999998</v>
      </c>
      <c r="AF16" s="25">
        <v>2375.1</v>
      </c>
      <c r="AG16" s="25">
        <v>2336.1999999999998</v>
      </c>
      <c r="AH16" s="25">
        <v>2302.4</v>
      </c>
      <c r="AI16" s="25">
        <v>2358.1</v>
      </c>
      <c r="AJ16" s="25">
        <v>2342.9499999999998</v>
      </c>
      <c r="AK16" s="25">
        <v>2403.6</v>
      </c>
      <c r="AL16" s="25">
        <v>2393.9</v>
      </c>
      <c r="AM16" s="25">
        <v>2353.1999999999998</v>
      </c>
      <c r="AN16" s="25">
        <v>2386.3000000000002</v>
      </c>
      <c r="AO16" s="25">
        <v>2384.25</v>
      </c>
      <c r="AP16" s="25">
        <v>2587.6999999999998</v>
      </c>
      <c r="AQ16" s="25">
        <v>2567.6999999999998</v>
      </c>
      <c r="AR16" s="25">
        <v>2557.4</v>
      </c>
      <c r="AS16" s="25">
        <v>2658.8</v>
      </c>
      <c r="AT16" s="25">
        <v>2592.8999999999996</v>
      </c>
      <c r="AU16" s="25">
        <v>2871.4</v>
      </c>
      <c r="AV16" s="25">
        <v>2650.1</v>
      </c>
      <c r="AW16" s="25">
        <v>2558.4</v>
      </c>
      <c r="AX16" s="25">
        <v>2536.6999999999998</v>
      </c>
      <c r="AY16" s="25">
        <v>2654.1499999999996</v>
      </c>
    </row>
    <row r="17" spans="1:51" s="14" customFormat="1">
      <c r="A17" s="25" t="s">
        <v>549</v>
      </c>
      <c r="B17" s="25">
        <v>1034</v>
      </c>
      <c r="C17" s="25">
        <v>997.2</v>
      </c>
      <c r="D17" s="25">
        <v>977.3</v>
      </c>
      <c r="E17" s="25">
        <v>1010.3</v>
      </c>
      <c r="F17" s="25">
        <v>1004.7</v>
      </c>
      <c r="G17" s="25">
        <v>1071.3</v>
      </c>
      <c r="H17" s="25">
        <v>978.9</v>
      </c>
      <c r="I17" s="25">
        <v>964.6</v>
      </c>
      <c r="J17" s="25">
        <v>1020.6</v>
      </c>
      <c r="K17" s="25">
        <v>1008.8499999999999</v>
      </c>
      <c r="L17" s="25">
        <v>1100.2</v>
      </c>
      <c r="M17" s="25">
        <v>1030</v>
      </c>
      <c r="N17" s="25">
        <v>987.4</v>
      </c>
      <c r="O17" s="25">
        <v>1080.8</v>
      </c>
      <c r="P17" s="25">
        <v>1049.5999999999999</v>
      </c>
      <c r="Q17" s="25">
        <v>1157.9000000000001</v>
      </c>
      <c r="R17" s="25">
        <v>1095</v>
      </c>
      <c r="S17" s="25">
        <v>1067.5</v>
      </c>
      <c r="T17" s="25">
        <v>1081.4000000000001</v>
      </c>
      <c r="U17" s="25">
        <v>1100.45</v>
      </c>
      <c r="V17" s="25">
        <v>1162.2</v>
      </c>
      <c r="W17" s="25">
        <v>1119.5999999999999</v>
      </c>
      <c r="X17" s="25">
        <v>1075.9000000000001</v>
      </c>
      <c r="Y17" s="25">
        <v>1074.5</v>
      </c>
      <c r="Z17" s="25">
        <v>1108.0500000000002</v>
      </c>
      <c r="AA17" s="25">
        <v>1112.7</v>
      </c>
      <c r="AB17" s="25">
        <v>1027.7</v>
      </c>
      <c r="AC17" s="25">
        <v>1052.9000000000001</v>
      </c>
      <c r="AD17" s="25">
        <v>1095.9000000000001</v>
      </c>
      <c r="AE17" s="25">
        <v>1072.3000000000002</v>
      </c>
      <c r="AF17" s="25">
        <v>1080.5999999999999</v>
      </c>
      <c r="AG17" s="25">
        <v>1042.5999999999999</v>
      </c>
      <c r="AH17" s="25">
        <v>1026.5</v>
      </c>
      <c r="AI17" s="25">
        <v>1082.5999999999999</v>
      </c>
      <c r="AJ17" s="25">
        <v>1058.0749999999998</v>
      </c>
      <c r="AK17" s="25">
        <v>1152.7</v>
      </c>
      <c r="AL17" s="25">
        <v>1135.7</v>
      </c>
      <c r="AM17" s="25">
        <v>1090.5</v>
      </c>
      <c r="AN17" s="25">
        <v>1089.4000000000001</v>
      </c>
      <c r="AO17" s="25">
        <v>1117.075</v>
      </c>
      <c r="AP17" s="25">
        <v>1203.5999999999999</v>
      </c>
      <c r="AQ17" s="25">
        <v>1117.9000000000001</v>
      </c>
      <c r="AR17" s="25">
        <v>1111.4000000000001</v>
      </c>
      <c r="AS17" s="25">
        <v>1130.4000000000001</v>
      </c>
      <c r="AT17" s="25">
        <v>1140.825</v>
      </c>
      <c r="AU17" s="25">
        <v>1166.5999999999999</v>
      </c>
      <c r="AV17" s="25">
        <v>1148.2</v>
      </c>
      <c r="AW17" s="25">
        <v>1047.7</v>
      </c>
      <c r="AX17" s="25">
        <v>1067.7</v>
      </c>
      <c r="AY17" s="25">
        <v>1107.55</v>
      </c>
    </row>
    <row r="18" spans="1:51" s="14" customFormat="1">
      <c r="A18" s="25" t="s">
        <v>551</v>
      </c>
      <c r="B18" s="25">
        <v>296.10000000000002</v>
      </c>
      <c r="C18" s="25">
        <v>303</v>
      </c>
      <c r="D18" s="25">
        <v>297</v>
      </c>
      <c r="E18" s="25">
        <v>316.10000000000002</v>
      </c>
      <c r="F18" s="25">
        <v>303.05</v>
      </c>
      <c r="G18" s="25">
        <v>283.89999999999998</v>
      </c>
      <c r="H18" s="25">
        <v>262.7</v>
      </c>
      <c r="I18" s="25">
        <v>263.10000000000002</v>
      </c>
      <c r="J18" s="25">
        <v>279.89999999999998</v>
      </c>
      <c r="K18" s="25">
        <v>272.39999999999998</v>
      </c>
      <c r="L18" s="25">
        <v>294.39999999999998</v>
      </c>
      <c r="M18" s="25">
        <v>281.8</v>
      </c>
      <c r="N18" s="25">
        <v>279.2</v>
      </c>
      <c r="O18" s="25">
        <v>300.10000000000002</v>
      </c>
      <c r="P18" s="25">
        <v>288.875</v>
      </c>
      <c r="Q18" s="25">
        <v>293.60000000000002</v>
      </c>
      <c r="R18" s="25">
        <v>278.89999999999998</v>
      </c>
      <c r="S18" s="25">
        <v>303.39999999999998</v>
      </c>
      <c r="T18" s="25">
        <v>310.7</v>
      </c>
      <c r="U18" s="25">
        <v>296.64999999999998</v>
      </c>
      <c r="V18" s="25">
        <v>301.89999999999998</v>
      </c>
      <c r="W18" s="25">
        <v>323.39999999999998</v>
      </c>
      <c r="X18" s="25">
        <v>339.7</v>
      </c>
      <c r="Y18" s="25">
        <v>302.7</v>
      </c>
      <c r="Z18" s="25">
        <v>316.92500000000001</v>
      </c>
      <c r="AA18" s="25">
        <v>319.2</v>
      </c>
      <c r="AB18" s="25">
        <v>361.5</v>
      </c>
      <c r="AC18" s="25">
        <v>349.7</v>
      </c>
      <c r="AD18" s="25">
        <v>330.1</v>
      </c>
      <c r="AE18" s="25">
        <v>340.125</v>
      </c>
      <c r="AF18" s="25">
        <v>315.2</v>
      </c>
      <c r="AG18" s="25">
        <v>333.7</v>
      </c>
      <c r="AH18" s="25">
        <v>350.2</v>
      </c>
      <c r="AI18" s="25">
        <v>368.4</v>
      </c>
      <c r="AJ18" s="25">
        <v>341.875</v>
      </c>
      <c r="AK18" s="25">
        <v>347.8</v>
      </c>
      <c r="AL18" s="25">
        <v>377.9</v>
      </c>
      <c r="AM18" s="25">
        <v>396.1</v>
      </c>
      <c r="AN18" s="25">
        <v>370.7</v>
      </c>
      <c r="AO18" s="25">
        <v>373.12500000000006</v>
      </c>
      <c r="AP18" s="25">
        <v>349.5</v>
      </c>
      <c r="AQ18" s="25">
        <v>393.8</v>
      </c>
      <c r="AR18" s="25">
        <v>372.3</v>
      </c>
      <c r="AS18" s="25">
        <v>385.4</v>
      </c>
      <c r="AT18" s="25">
        <v>375.25</v>
      </c>
      <c r="AU18" s="25">
        <v>360.2</v>
      </c>
      <c r="AV18" s="25">
        <v>360.3</v>
      </c>
      <c r="AW18" s="25">
        <v>372.9</v>
      </c>
      <c r="AX18" s="25">
        <v>373.3</v>
      </c>
      <c r="AY18" s="25">
        <v>366.67500000000001</v>
      </c>
    </row>
    <row r="19" spans="1:51" s="14" customFormat="1">
      <c r="A19" s="25" t="s">
        <v>552</v>
      </c>
      <c r="B19" s="25">
        <v>459.7</v>
      </c>
      <c r="C19" s="25">
        <v>500.9</v>
      </c>
      <c r="D19" s="25">
        <v>501.3</v>
      </c>
      <c r="E19" s="25">
        <v>517.5</v>
      </c>
      <c r="F19" s="25">
        <v>494.84999999999997</v>
      </c>
      <c r="G19" s="25">
        <v>488.6</v>
      </c>
      <c r="H19" s="25">
        <v>491.2</v>
      </c>
      <c r="I19" s="25">
        <v>498.6</v>
      </c>
      <c r="J19" s="25">
        <v>522.1</v>
      </c>
      <c r="K19" s="25">
        <v>500.125</v>
      </c>
      <c r="L19" s="25">
        <v>541.1</v>
      </c>
      <c r="M19" s="25">
        <v>561.9</v>
      </c>
      <c r="N19" s="25">
        <v>567.4</v>
      </c>
      <c r="O19" s="25">
        <v>559.29999999999995</v>
      </c>
      <c r="P19" s="25">
        <v>557.42499999999995</v>
      </c>
      <c r="Q19" s="25">
        <v>622.1</v>
      </c>
      <c r="R19" s="25">
        <v>605.70000000000005</v>
      </c>
      <c r="S19" s="25">
        <v>633.70000000000005</v>
      </c>
      <c r="T19" s="25">
        <v>633.79999999999995</v>
      </c>
      <c r="U19" s="25">
        <v>623.82500000000005</v>
      </c>
      <c r="V19" s="25">
        <v>628.79999999999995</v>
      </c>
      <c r="W19" s="25">
        <v>666.5</v>
      </c>
      <c r="X19" s="25">
        <v>651.70000000000005</v>
      </c>
      <c r="Y19" s="25">
        <v>642.29999999999995</v>
      </c>
      <c r="Z19" s="25">
        <v>647.32500000000005</v>
      </c>
      <c r="AA19" s="25">
        <v>677.9</v>
      </c>
      <c r="AB19" s="25">
        <v>690.3</v>
      </c>
      <c r="AC19" s="25">
        <v>659.2</v>
      </c>
      <c r="AD19" s="25">
        <v>662.1</v>
      </c>
      <c r="AE19" s="25">
        <v>672.375</v>
      </c>
      <c r="AF19" s="25">
        <v>681.4</v>
      </c>
      <c r="AG19" s="25">
        <v>748.6</v>
      </c>
      <c r="AH19" s="25">
        <v>717.3</v>
      </c>
      <c r="AI19" s="25">
        <v>722</v>
      </c>
      <c r="AJ19" s="25">
        <v>717.32500000000005</v>
      </c>
      <c r="AK19" s="25">
        <v>734.7</v>
      </c>
      <c r="AL19" s="25">
        <v>749.1</v>
      </c>
      <c r="AM19" s="25">
        <v>717</v>
      </c>
      <c r="AN19" s="25">
        <v>725.2</v>
      </c>
      <c r="AO19" s="25">
        <v>731.5</v>
      </c>
      <c r="AP19" s="25">
        <v>748.2</v>
      </c>
      <c r="AQ19" s="25">
        <v>694.8</v>
      </c>
      <c r="AR19" s="25">
        <v>743.3</v>
      </c>
      <c r="AS19" s="25">
        <v>790.1</v>
      </c>
      <c r="AT19" s="25">
        <v>744.1</v>
      </c>
      <c r="AU19" s="25">
        <v>781.3</v>
      </c>
      <c r="AV19" s="25">
        <v>746.6</v>
      </c>
      <c r="AW19" s="25">
        <v>809.4</v>
      </c>
      <c r="AX19" s="25">
        <v>723.3</v>
      </c>
      <c r="AY19" s="25">
        <v>765.15000000000009</v>
      </c>
    </row>
    <row r="20" spans="1:51" s="14" customFormat="1">
      <c r="A20" s="25" t="s">
        <v>553</v>
      </c>
      <c r="B20" s="25">
        <v>1102</v>
      </c>
      <c r="C20" s="25">
        <v>978.8</v>
      </c>
      <c r="D20" s="25">
        <v>1032.9000000000001</v>
      </c>
      <c r="E20" s="25">
        <v>942.6</v>
      </c>
      <c r="F20" s="25">
        <v>1014.075</v>
      </c>
      <c r="G20" s="25">
        <v>1017.5</v>
      </c>
      <c r="H20" s="25">
        <v>973.9</v>
      </c>
      <c r="I20" s="25">
        <v>956.6</v>
      </c>
      <c r="J20" s="25">
        <v>947.7</v>
      </c>
      <c r="K20" s="25">
        <v>973.92499999999995</v>
      </c>
      <c r="L20" s="25">
        <v>966</v>
      </c>
      <c r="M20" s="25">
        <v>981</v>
      </c>
      <c r="N20" s="25">
        <v>902.8</v>
      </c>
      <c r="O20" s="25">
        <v>966.2</v>
      </c>
      <c r="P20" s="25">
        <v>954</v>
      </c>
      <c r="Q20" s="25">
        <v>975.9</v>
      </c>
      <c r="R20" s="25">
        <v>991.1</v>
      </c>
      <c r="S20" s="25">
        <v>1015</v>
      </c>
      <c r="T20" s="25">
        <v>994</v>
      </c>
      <c r="U20" s="25">
        <v>994</v>
      </c>
      <c r="V20" s="25">
        <v>1081.3</v>
      </c>
      <c r="W20" s="25">
        <v>1143.3</v>
      </c>
      <c r="X20" s="25">
        <v>1095.5999999999999</v>
      </c>
      <c r="Y20" s="25">
        <v>1118.9000000000001</v>
      </c>
      <c r="Z20" s="25">
        <v>1109.7750000000001</v>
      </c>
      <c r="AA20" s="25">
        <v>1130.3</v>
      </c>
      <c r="AB20" s="25">
        <v>1139.7</v>
      </c>
      <c r="AC20" s="25">
        <v>1170.0999999999999</v>
      </c>
      <c r="AD20" s="25">
        <v>1183.9000000000001</v>
      </c>
      <c r="AE20" s="25">
        <v>1156</v>
      </c>
      <c r="AF20" s="25">
        <v>1220.2</v>
      </c>
      <c r="AG20" s="25">
        <v>1241.8</v>
      </c>
      <c r="AH20" s="25">
        <v>1286.8</v>
      </c>
      <c r="AI20" s="25">
        <v>1255</v>
      </c>
      <c r="AJ20" s="25">
        <v>1250.95</v>
      </c>
      <c r="AK20" s="25">
        <v>1272.0999999999999</v>
      </c>
      <c r="AL20" s="25">
        <v>1345.2</v>
      </c>
      <c r="AM20" s="25">
        <v>1303.3</v>
      </c>
      <c r="AN20" s="25">
        <v>1276.5999999999999</v>
      </c>
      <c r="AO20" s="25">
        <v>1299.3000000000002</v>
      </c>
      <c r="AP20" s="25">
        <v>1354.5</v>
      </c>
      <c r="AQ20" s="25">
        <v>1357.6</v>
      </c>
      <c r="AR20" s="25">
        <v>1365.9</v>
      </c>
      <c r="AS20" s="25">
        <v>1316.7</v>
      </c>
      <c r="AT20" s="25">
        <v>1348.675</v>
      </c>
      <c r="AU20" s="25">
        <v>1361.3</v>
      </c>
      <c r="AV20" s="25">
        <v>1452.4</v>
      </c>
      <c r="AW20" s="25">
        <v>1618.2</v>
      </c>
      <c r="AX20" s="25">
        <v>1521.7</v>
      </c>
      <c r="AY20" s="25">
        <v>1488.3999999999999</v>
      </c>
    </row>
    <row r="21" spans="1:51" s="14" customFormat="1">
      <c r="A21" s="25" t="s">
        <v>535</v>
      </c>
      <c r="B21" s="25">
        <v>1025.0999999999999</v>
      </c>
      <c r="C21" s="25">
        <v>951.4</v>
      </c>
      <c r="D21" s="25">
        <v>1005.9</v>
      </c>
      <c r="E21" s="25">
        <v>970.6</v>
      </c>
      <c r="F21" s="25">
        <v>988.25</v>
      </c>
      <c r="G21" s="25">
        <v>981.4</v>
      </c>
      <c r="H21" s="25">
        <v>938.5</v>
      </c>
      <c r="I21" s="25">
        <v>946.6</v>
      </c>
      <c r="J21" s="25">
        <v>952.3</v>
      </c>
      <c r="K21" s="25">
        <v>954.7</v>
      </c>
      <c r="L21" s="25">
        <v>1006.7</v>
      </c>
      <c r="M21" s="25">
        <v>954.2</v>
      </c>
      <c r="N21" s="25">
        <v>957.1</v>
      </c>
      <c r="O21" s="25">
        <v>974</v>
      </c>
      <c r="P21" s="25">
        <v>973</v>
      </c>
      <c r="Q21" s="25">
        <v>1054.0999999999999</v>
      </c>
      <c r="R21" s="25">
        <v>1002.4</v>
      </c>
      <c r="S21" s="25">
        <v>1082.4000000000001</v>
      </c>
      <c r="T21" s="25">
        <v>986.7</v>
      </c>
      <c r="U21" s="25">
        <v>1031.4000000000001</v>
      </c>
      <c r="V21" s="25">
        <v>1004.2</v>
      </c>
      <c r="W21" s="25">
        <v>997.6</v>
      </c>
      <c r="X21" s="25">
        <v>1122.3</v>
      </c>
      <c r="Y21" s="25">
        <v>1052.9000000000001</v>
      </c>
      <c r="Z21" s="25">
        <v>1044.25</v>
      </c>
      <c r="AA21" s="25">
        <v>1031.5999999999999</v>
      </c>
      <c r="AB21" s="25">
        <v>1029.5999999999999</v>
      </c>
      <c r="AC21" s="25">
        <v>1079.9000000000001</v>
      </c>
      <c r="AD21" s="25">
        <v>1033.5</v>
      </c>
      <c r="AE21" s="25">
        <v>1043.6500000000001</v>
      </c>
      <c r="AF21" s="25">
        <v>1028.5</v>
      </c>
      <c r="AG21" s="25">
        <v>1006.7</v>
      </c>
      <c r="AH21" s="25">
        <v>1085</v>
      </c>
      <c r="AI21" s="25">
        <v>1063.5999999999999</v>
      </c>
      <c r="AJ21" s="25">
        <v>1045.9499999999998</v>
      </c>
      <c r="AK21" s="25">
        <v>1066.7</v>
      </c>
      <c r="AL21" s="25">
        <v>999.3</v>
      </c>
      <c r="AM21" s="25">
        <v>1097.5</v>
      </c>
      <c r="AN21" s="25">
        <v>1082.7</v>
      </c>
      <c r="AO21" s="25">
        <v>1061.55</v>
      </c>
      <c r="AP21" s="25">
        <v>1092.0999999999999</v>
      </c>
      <c r="AQ21" s="25">
        <v>1111.5999999999999</v>
      </c>
      <c r="AR21" s="25">
        <v>1167</v>
      </c>
      <c r="AS21" s="25">
        <v>1159.9000000000001</v>
      </c>
      <c r="AT21" s="25">
        <v>1132.6500000000001</v>
      </c>
      <c r="AU21" s="25">
        <v>1244</v>
      </c>
      <c r="AV21" s="25">
        <v>1218.5</v>
      </c>
      <c r="AW21" s="25">
        <v>1288.5999999999999</v>
      </c>
      <c r="AX21" s="25">
        <v>1233.2</v>
      </c>
      <c r="AY21" s="25">
        <v>1246.075</v>
      </c>
    </row>
    <row r="22" spans="1:51" s="14" customFormat="1">
      <c r="A22" s="25" t="s">
        <v>554</v>
      </c>
      <c r="B22" s="25">
        <v>475.1</v>
      </c>
      <c r="C22" s="25">
        <v>478.1</v>
      </c>
      <c r="D22" s="25">
        <v>513</v>
      </c>
      <c r="E22" s="25">
        <v>477.5</v>
      </c>
      <c r="F22" s="25">
        <v>485.92500000000001</v>
      </c>
      <c r="G22" s="25">
        <v>483.7</v>
      </c>
      <c r="H22" s="25">
        <v>486.2</v>
      </c>
      <c r="I22" s="25">
        <v>471.3</v>
      </c>
      <c r="J22" s="25">
        <v>453.9</v>
      </c>
      <c r="K22" s="25">
        <v>473.77499999999998</v>
      </c>
      <c r="L22" s="25">
        <v>510</v>
      </c>
      <c r="M22" s="25">
        <v>514.9</v>
      </c>
      <c r="N22" s="25">
        <v>518</v>
      </c>
      <c r="O22" s="25">
        <v>514.29999999999995</v>
      </c>
      <c r="P22" s="25">
        <v>514.29999999999995</v>
      </c>
      <c r="Q22" s="25">
        <v>524.29999999999995</v>
      </c>
      <c r="R22" s="25">
        <v>537.70000000000005</v>
      </c>
      <c r="S22" s="25">
        <v>535.1</v>
      </c>
      <c r="T22" s="25">
        <v>590</v>
      </c>
      <c r="U22" s="25">
        <v>546.77499999999998</v>
      </c>
      <c r="V22" s="25">
        <v>578.6</v>
      </c>
      <c r="W22" s="25">
        <v>616.5</v>
      </c>
      <c r="X22" s="25">
        <v>611</v>
      </c>
      <c r="Y22" s="25">
        <v>600.5</v>
      </c>
      <c r="Z22" s="25">
        <v>601.65</v>
      </c>
      <c r="AA22" s="25">
        <v>567.79999999999995</v>
      </c>
      <c r="AB22" s="25">
        <v>600.1</v>
      </c>
      <c r="AC22" s="25">
        <v>602.79999999999995</v>
      </c>
      <c r="AD22" s="25">
        <v>584.6</v>
      </c>
      <c r="AE22" s="25">
        <v>588.82500000000005</v>
      </c>
      <c r="AF22" s="25">
        <v>604.9</v>
      </c>
      <c r="AG22" s="25">
        <v>611.70000000000005</v>
      </c>
      <c r="AH22" s="25">
        <v>647.20000000000005</v>
      </c>
      <c r="AI22" s="25">
        <v>669.9</v>
      </c>
      <c r="AJ22" s="25">
        <v>633.42499999999995</v>
      </c>
      <c r="AK22" s="25">
        <v>641.9</v>
      </c>
      <c r="AL22" s="25">
        <v>704.9</v>
      </c>
      <c r="AM22" s="25">
        <v>720.4</v>
      </c>
      <c r="AN22" s="25">
        <v>658.4</v>
      </c>
      <c r="AO22" s="25">
        <v>681.4</v>
      </c>
      <c r="AP22" s="25">
        <v>661.7</v>
      </c>
      <c r="AQ22" s="25">
        <v>709.5</v>
      </c>
      <c r="AR22" s="25">
        <v>714.8</v>
      </c>
      <c r="AS22" s="25">
        <v>709.7</v>
      </c>
      <c r="AT22" s="25">
        <v>698.92499999999995</v>
      </c>
      <c r="AU22" s="25">
        <v>725.3</v>
      </c>
      <c r="AV22" s="25">
        <v>676.3</v>
      </c>
      <c r="AW22" s="25">
        <v>702.7</v>
      </c>
      <c r="AX22" s="25">
        <v>701</v>
      </c>
      <c r="AY22" s="25">
        <v>701.32500000000005</v>
      </c>
    </row>
    <row r="23" spans="1:51" s="14" customFormat="1">
      <c r="A23" s="25" t="s">
        <v>555</v>
      </c>
      <c r="B23" s="25">
        <v>589.6</v>
      </c>
      <c r="C23" s="25">
        <v>632.4</v>
      </c>
      <c r="D23" s="25">
        <v>585.79999999999995</v>
      </c>
      <c r="E23" s="25">
        <v>614</v>
      </c>
      <c r="F23" s="25">
        <v>605.45000000000005</v>
      </c>
      <c r="G23" s="25">
        <v>613.4</v>
      </c>
      <c r="H23" s="25">
        <v>649.6</v>
      </c>
      <c r="I23" s="25">
        <v>602.20000000000005</v>
      </c>
      <c r="J23" s="25">
        <v>638.9</v>
      </c>
      <c r="K23" s="25">
        <v>626.02499999999998</v>
      </c>
      <c r="L23" s="25">
        <v>719.1</v>
      </c>
      <c r="M23" s="25">
        <v>713.1</v>
      </c>
      <c r="N23" s="25">
        <v>621.1</v>
      </c>
      <c r="O23" s="25">
        <v>674.8</v>
      </c>
      <c r="P23" s="25">
        <v>682.02500000000009</v>
      </c>
      <c r="Q23" s="25">
        <v>749.6</v>
      </c>
      <c r="R23" s="25">
        <v>733.8</v>
      </c>
      <c r="S23" s="25">
        <v>712.6</v>
      </c>
      <c r="T23" s="25">
        <v>703.8</v>
      </c>
      <c r="U23" s="25">
        <v>724.95</v>
      </c>
      <c r="V23" s="25">
        <v>751.6</v>
      </c>
      <c r="W23" s="25">
        <v>767.8</v>
      </c>
      <c r="X23" s="25">
        <v>718.8</v>
      </c>
      <c r="Y23" s="25">
        <v>709.2</v>
      </c>
      <c r="Z23" s="25">
        <v>736.84999999999991</v>
      </c>
      <c r="AA23" s="25">
        <v>788.1</v>
      </c>
      <c r="AB23" s="25">
        <v>762.6</v>
      </c>
      <c r="AC23" s="25">
        <v>710.3</v>
      </c>
      <c r="AD23" s="25">
        <v>715.2</v>
      </c>
      <c r="AE23" s="25">
        <v>744.05</v>
      </c>
      <c r="AF23" s="25">
        <v>793.1</v>
      </c>
      <c r="AG23" s="25">
        <v>724.6</v>
      </c>
      <c r="AH23" s="25">
        <v>717.9</v>
      </c>
      <c r="AI23" s="25">
        <v>765.6</v>
      </c>
      <c r="AJ23" s="25">
        <v>750.3</v>
      </c>
      <c r="AK23" s="25">
        <v>839.7</v>
      </c>
      <c r="AL23" s="25">
        <v>846</v>
      </c>
      <c r="AM23" s="25">
        <v>818.9</v>
      </c>
      <c r="AN23" s="25">
        <v>797.9</v>
      </c>
      <c r="AO23" s="25">
        <v>825.625</v>
      </c>
      <c r="AP23" s="25">
        <v>867.5</v>
      </c>
      <c r="AQ23" s="25">
        <v>859.9</v>
      </c>
      <c r="AR23" s="25">
        <v>786.1</v>
      </c>
      <c r="AS23" s="25">
        <v>836.9</v>
      </c>
      <c r="AT23" s="25">
        <v>837.6</v>
      </c>
      <c r="AU23" s="25">
        <v>879.8</v>
      </c>
      <c r="AV23" s="25">
        <v>823.5</v>
      </c>
      <c r="AW23" s="25">
        <v>793.1</v>
      </c>
      <c r="AX23" s="25">
        <v>744.2</v>
      </c>
      <c r="AY23" s="25">
        <v>810.15000000000009</v>
      </c>
    </row>
    <row r="24" spans="1:51" s="14" customFormat="1">
      <c r="A24" s="25" t="s">
        <v>556</v>
      </c>
      <c r="B24" s="25">
        <v>266.5</v>
      </c>
      <c r="C24" s="25">
        <v>257.10000000000002</v>
      </c>
      <c r="D24" s="25">
        <v>246.7</v>
      </c>
      <c r="E24" s="25">
        <v>246.8</v>
      </c>
      <c r="F24" s="25">
        <v>254.27499999999998</v>
      </c>
      <c r="G24" s="25">
        <v>249.6</v>
      </c>
      <c r="H24" s="25">
        <v>233.2</v>
      </c>
      <c r="I24" s="25">
        <v>221.5</v>
      </c>
      <c r="J24" s="25">
        <v>227.5</v>
      </c>
      <c r="K24" s="25">
        <v>232.95</v>
      </c>
      <c r="L24" s="25">
        <v>250.6</v>
      </c>
      <c r="M24" s="25">
        <v>263.10000000000002</v>
      </c>
      <c r="N24" s="25">
        <v>254.7</v>
      </c>
      <c r="O24" s="25">
        <v>253.9</v>
      </c>
      <c r="P24" s="25">
        <v>255.57500000000002</v>
      </c>
      <c r="Q24" s="25">
        <v>258.39999999999998</v>
      </c>
      <c r="R24" s="25">
        <v>242</v>
      </c>
      <c r="S24" s="25">
        <v>239</v>
      </c>
      <c r="T24" s="25">
        <v>232.7</v>
      </c>
      <c r="U24" s="25">
        <v>243.02499999999998</v>
      </c>
      <c r="V24" s="25">
        <v>264.89999999999998</v>
      </c>
      <c r="W24" s="25">
        <v>237.4</v>
      </c>
      <c r="X24" s="25">
        <v>241.5</v>
      </c>
      <c r="Y24" s="25">
        <v>229.6</v>
      </c>
      <c r="Z24" s="25">
        <v>243.35</v>
      </c>
      <c r="AA24" s="25">
        <v>224.7</v>
      </c>
      <c r="AB24" s="25">
        <v>206.5</v>
      </c>
      <c r="AC24" s="25">
        <v>221.9</v>
      </c>
      <c r="AD24" s="25">
        <v>240</v>
      </c>
      <c r="AE24" s="25">
        <v>223.27500000000001</v>
      </c>
      <c r="AF24" s="25">
        <v>229.9</v>
      </c>
      <c r="AG24" s="25">
        <v>228</v>
      </c>
      <c r="AH24" s="25">
        <v>229.2</v>
      </c>
      <c r="AI24" s="25">
        <v>245.6</v>
      </c>
      <c r="AJ24" s="25">
        <v>233.17499999999998</v>
      </c>
      <c r="AK24" s="25">
        <v>247.2</v>
      </c>
      <c r="AL24" s="25">
        <v>228</v>
      </c>
      <c r="AM24" s="25">
        <v>196.1</v>
      </c>
      <c r="AN24" s="25">
        <v>199.6</v>
      </c>
      <c r="AO24" s="25">
        <v>217.72499999999999</v>
      </c>
      <c r="AP24" s="25">
        <v>248.4</v>
      </c>
      <c r="AQ24" s="25">
        <v>247.6</v>
      </c>
      <c r="AR24" s="25">
        <v>224.1</v>
      </c>
      <c r="AS24" s="25">
        <v>230.5</v>
      </c>
      <c r="AT24" s="25">
        <v>237.65</v>
      </c>
      <c r="AU24" s="25">
        <v>244.5</v>
      </c>
      <c r="AV24" s="25">
        <v>237</v>
      </c>
      <c r="AW24" s="25">
        <v>221.1</v>
      </c>
      <c r="AX24" s="25">
        <v>233.1</v>
      </c>
      <c r="AY24" s="25">
        <v>233.92500000000001</v>
      </c>
    </row>
    <row r="25" spans="1:51" s="14" customFormat="1">
      <c r="A25" s="25" t="s">
        <v>557</v>
      </c>
      <c r="B25" s="25">
        <v>1.6</v>
      </c>
      <c r="C25" s="25">
        <v>0.4</v>
      </c>
      <c r="D25" s="25">
        <v>0.5</v>
      </c>
      <c r="E25" s="25">
        <v>4.3</v>
      </c>
      <c r="F25" s="25">
        <v>1.7</v>
      </c>
      <c r="G25" s="25">
        <v>0.6</v>
      </c>
      <c r="H25" s="25">
        <v>4.0999999999999996</v>
      </c>
      <c r="I25" s="25">
        <v>4.8</v>
      </c>
      <c r="J25" s="25">
        <v>0.9</v>
      </c>
      <c r="K25" s="25">
        <v>2.6</v>
      </c>
      <c r="L25" s="25">
        <v>1.4</v>
      </c>
      <c r="M25" s="25">
        <v>0.5</v>
      </c>
      <c r="N25" s="25">
        <v>0.9</v>
      </c>
      <c r="O25" s="25">
        <v>1.2</v>
      </c>
      <c r="P25" s="25">
        <v>1</v>
      </c>
      <c r="Q25" s="25">
        <v>2.7</v>
      </c>
      <c r="R25" s="25">
        <v>1.7</v>
      </c>
      <c r="S25" s="25">
        <v>0.8</v>
      </c>
      <c r="T25" s="25">
        <v>2.4</v>
      </c>
      <c r="U25" s="25">
        <v>1.9</v>
      </c>
      <c r="V25" s="25">
        <v>0.2</v>
      </c>
      <c r="W25" s="25">
        <v>2.1</v>
      </c>
      <c r="X25" s="25">
        <v>2.2000000000000002</v>
      </c>
      <c r="Y25" s="25">
        <v>1.4</v>
      </c>
      <c r="Z25" s="25">
        <v>1.4750000000000001</v>
      </c>
      <c r="AA25" s="25">
        <v>2.6</v>
      </c>
      <c r="AB25" s="25">
        <v>2.1</v>
      </c>
      <c r="AC25" s="25">
        <v>0.4</v>
      </c>
      <c r="AD25" s="25">
        <v>1.5</v>
      </c>
      <c r="AE25" s="25">
        <v>1.6500000000000001</v>
      </c>
      <c r="AF25" s="25">
        <v>3.2</v>
      </c>
      <c r="AG25" s="25">
        <v>1.3</v>
      </c>
      <c r="AH25" s="25">
        <v>1.1000000000000001</v>
      </c>
      <c r="AI25" s="25">
        <v>2.2999999999999998</v>
      </c>
      <c r="AJ25" s="25">
        <v>1.9749999999999999</v>
      </c>
      <c r="AK25" s="25">
        <v>1.3</v>
      </c>
      <c r="AL25" s="25">
        <v>0.4</v>
      </c>
      <c r="AM25" s="25">
        <v>1.4</v>
      </c>
      <c r="AN25" s="25">
        <v>1.9</v>
      </c>
      <c r="AO25" s="25">
        <v>1.25</v>
      </c>
      <c r="AP25" s="25">
        <v>3.3</v>
      </c>
      <c r="AQ25" s="25">
        <v>1</v>
      </c>
      <c r="AR25" s="25">
        <v>3.2</v>
      </c>
      <c r="AS25" s="25">
        <v>1.6</v>
      </c>
      <c r="AT25" s="25">
        <v>2.2749999999999999</v>
      </c>
      <c r="AU25" s="25">
        <v>1.4</v>
      </c>
      <c r="AV25" s="25">
        <v>1.2</v>
      </c>
      <c r="AW25" s="25">
        <v>0.3</v>
      </c>
      <c r="AX25" s="25">
        <v>7.4</v>
      </c>
      <c r="AY25" s="25">
        <v>2.5750000000000002</v>
      </c>
    </row>
    <row r="26" spans="1:51" s="14" customFormat="1">
      <c r="A26" s="25" t="s">
        <v>580</v>
      </c>
      <c r="B26" s="25">
        <v>8.8000000000000007</v>
      </c>
      <c r="C26" s="25">
        <v>13.9</v>
      </c>
      <c r="D26" s="25">
        <v>18.600000000000001</v>
      </c>
      <c r="E26" s="25">
        <v>15.4</v>
      </c>
      <c r="F26" s="25">
        <v>14.175000000000001</v>
      </c>
      <c r="G26" s="25">
        <v>10.9</v>
      </c>
      <c r="H26" s="25">
        <v>11.2</v>
      </c>
      <c r="I26" s="25">
        <v>14.5</v>
      </c>
      <c r="J26" s="25">
        <v>14</v>
      </c>
      <c r="K26" s="25">
        <v>12.65</v>
      </c>
      <c r="L26" s="25">
        <v>17</v>
      </c>
      <c r="M26" s="25">
        <v>11.6</v>
      </c>
      <c r="N26" s="25">
        <v>21</v>
      </c>
      <c r="O26" s="25">
        <v>21.2</v>
      </c>
      <c r="P26" s="25">
        <v>17.7</v>
      </c>
      <c r="Q26" s="25">
        <v>19.8</v>
      </c>
      <c r="R26" s="25">
        <v>38.200000000000003</v>
      </c>
      <c r="S26" s="25">
        <v>23.1</v>
      </c>
      <c r="T26" s="25">
        <v>32.9</v>
      </c>
      <c r="U26" s="25">
        <v>28.5</v>
      </c>
      <c r="V26" s="25">
        <v>34.799999999999997</v>
      </c>
      <c r="W26" s="25">
        <v>55</v>
      </c>
      <c r="X26" s="25">
        <v>47.7</v>
      </c>
      <c r="Y26" s="25">
        <v>54.1</v>
      </c>
      <c r="Z26" s="25">
        <v>47.9</v>
      </c>
      <c r="AA26" s="25">
        <v>60.6</v>
      </c>
      <c r="AB26" s="25">
        <v>64.2</v>
      </c>
      <c r="AC26" s="25">
        <v>65.8</v>
      </c>
      <c r="AD26" s="25">
        <v>71.5</v>
      </c>
      <c r="AE26" s="25">
        <v>65.525000000000006</v>
      </c>
      <c r="AF26" s="25">
        <v>61.5</v>
      </c>
      <c r="AG26" s="25">
        <v>70</v>
      </c>
      <c r="AH26" s="25">
        <v>50.6</v>
      </c>
      <c r="AI26" s="25">
        <v>59</v>
      </c>
      <c r="AJ26" s="25">
        <v>60.274999999999999</v>
      </c>
      <c r="AK26" s="25">
        <v>49.6</v>
      </c>
      <c r="AL26" s="25">
        <v>37.299999999999997</v>
      </c>
      <c r="AM26" s="25">
        <v>38.5</v>
      </c>
      <c r="AN26" s="25">
        <v>29.5</v>
      </c>
      <c r="AO26" s="25">
        <v>38.725000000000001</v>
      </c>
      <c r="AP26" s="25">
        <v>29.3</v>
      </c>
      <c r="AQ26" s="25">
        <v>28.1</v>
      </c>
      <c r="AR26" s="25">
        <v>20.5</v>
      </c>
      <c r="AS26" s="25">
        <v>21.9</v>
      </c>
      <c r="AT26" s="25">
        <v>24.950000000000003</v>
      </c>
      <c r="AU26" s="25">
        <v>20.3</v>
      </c>
      <c r="AV26" s="25">
        <v>20.5</v>
      </c>
      <c r="AW26" s="25">
        <v>20.2</v>
      </c>
      <c r="AX26" s="25">
        <v>39.200000000000003</v>
      </c>
      <c r="AY26" s="25">
        <v>25.05</v>
      </c>
    </row>
    <row r="27" spans="1:51" s="14" customFormat="1">
      <c r="A27" s="120" t="s">
        <v>445</v>
      </c>
      <c r="B27" s="120">
        <v>1582.4</v>
      </c>
      <c r="C27" s="120">
        <v>1188.4000000000001</v>
      </c>
      <c r="D27" s="120">
        <v>896.3</v>
      </c>
      <c r="E27" s="120">
        <v>828.7</v>
      </c>
      <c r="F27" s="120">
        <v>1123.95</v>
      </c>
      <c r="G27" s="120">
        <v>1083.4000000000001</v>
      </c>
      <c r="H27" s="120">
        <v>975.8</v>
      </c>
      <c r="I27" s="120">
        <v>616.1</v>
      </c>
      <c r="J27" s="120">
        <v>616</v>
      </c>
      <c r="K27" s="120">
        <v>822.82499999999993</v>
      </c>
      <c r="L27" s="120">
        <v>968.9</v>
      </c>
      <c r="M27" s="120">
        <v>865.1</v>
      </c>
      <c r="N27" s="120">
        <v>543.70000000000005</v>
      </c>
      <c r="O27" s="120">
        <v>639</v>
      </c>
      <c r="P27" s="120">
        <v>754.17499999999995</v>
      </c>
      <c r="Q27" s="120">
        <v>1000.1</v>
      </c>
      <c r="R27" s="120">
        <v>872.8</v>
      </c>
      <c r="S27" s="120">
        <v>548.9</v>
      </c>
      <c r="T27" s="120">
        <v>534.79999999999995</v>
      </c>
      <c r="U27" s="120">
        <v>739.15000000000009</v>
      </c>
      <c r="V27" s="120">
        <v>888.1</v>
      </c>
      <c r="W27" s="120">
        <v>731.4</v>
      </c>
      <c r="X27" s="120">
        <v>495.8</v>
      </c>
      <c r="Y27" s="120">
        <v>536.5</v>
      </c>
      <c r="Z27" s="120">
        <v>662.95</v>
      </c>
      <c r="AA27" s="120">
        <v>666.2</v>
      </c>
      <c r="AB27" s="120">
        <v>606.6</v>
      </c>
      <c r="AC27" s="120">
        <v>449.9</v>
      </c>
      <c r="AD27" s="120">
        <v>484.3</v>
      </c>
      <c r="AE27" s="120">
        <v>551.75000000000011</v>
      </c>
      <c r="AF27" s="120">
        <v>587.1</v>
      </c>
      <c r="AG27" s="120">
        <v>589.6</v>
      </c>
      <c r="AH27" s="120">
        <v>442.2</v>
      </c>
      <c r="AI27" s="120">
        <v>415</v>
      </c>
      <c r="AJ27" s="120">
        <v>508.47500000000002</v>
      </c>
      <c r="AK27" s="120">
        <v>605.5</v>
      </c>
      <c r="AL27" s="120">
        <v>524.70000000000005</v>
      </c>
      <c r="AM27" s="120">
        <v>450.9</v>
      </c>
      <c r="AN27" s="120">
        <v>506.9</v>
      </c>
      <c r="AO27" s="120">
        <v>522</v>
      </c>
      <c r="AP27" s="120">
        <v>779.4</v>
      </c>
      <c r="AQ27" s="120">
        <v>673</v>
      </c>
      <c r="AR27" s="120">
        <v>456.1</v>
      </c>
      <c r="AS27" s="120">
        <v>380.9</v>
      </c>
      <c r="AT27" s="120">
        <v>572.35</v>
      </c>
      <c r="AU27" s="120">
        <v>431.7</v>
      </c>
      <c r="AV27" s="120">
        <v>506.1</v>
      </c>
      <c r="AW27" s="120">
        <v>341</v>
      </c>
      <c r="AX27" s="120">
        <v>329.9</v>
      </c>
      <c r="AY27" s="120">
        <v>402.17499999999995</v>
      </c>
    </row>
    <row r="28" spans="1:51" s="14" customFormat="1">
      <c r="A28" s="25" t="s">
        <v>541</v>
      </c>
      <c r="B28" s="25">
        <v>443</v>
      </c>
      <c r="C28" s="25">
        <v>372</v>
      </c>
      <c r="D28" s="25">
        <v>160.80000000000001</v>
      </c>
      <c r="E28" s="25">
        <v>147.1</v>
      </c>
      <c r="F28" s="25">
        <v>280.72499999999997</v>
      </c>
      <c r="G28" s="25">
        <v>146.30000000000001</v>
      </c>
      <c r="H28" s="25">
        <v>150.69999999999999</v>
      </c>
      <c r="I28" s="25">
        <v>86.7</v>
      </c>
      <c r="J28" s="25">
        <v>77.7</v>
      </c>
      <c r="K28" s="25">
        <v>115.35</v>
      </c>
      <c r="L28" s="25">
        <v>136.6</v>
      </c>
      <c r="M28" s="25">
        <v>138.4</v>
      </c>
      <c r="N28" s="25">
        <v>112.7</v>
      </c>
      <c r="O28" s="25">
        <v>107.2</v>
      </c>
      <c r="P28" s="25">
        <v>123.72499999999999</v>
      </c>
      <c r="Q28" s="25">
        <v>150</v>
      </c>
      <c r="R28" s="25">
        <v>156.5</v>
      </c>
      <c r="S28" s="25">
        <v>86.9</v>
      </c>
      <c r="T28" s="25">
        <v>114.6</v>
      </c>
      <c r="U28" s="25">
        <v>127</v>
      </c>
      <c r="V28" s="25">
        <v>159.30000000000001</v>
      </c>
      <c r="W28" s="25">
        <v>160.80000000000001</v>
      </c>
      <c r="X28" s="25">
        <v>114.7</v>
      </c>
      <c r="Y28" s="25">
        <v>100.2</v>
      </c>
      <c r="Z28" s="25">
        <v>133.75</v>
      </c>
      <c r="AA28" s="25">
        <v>124.8</v>
      </c>
      <c r="AB28" s="25">
        <v>115.6</v>
      </c>
      <c r="AC28" s="25">
        <v>82.3</v>
      </c>
      <c r="AD28" s="25">
        <v>83.1</v>
      </c>
      <c r="AE28" s="25">
        <v>101.44999999999999</v>
      </c>
      <c r="AF28" s="25">
        <v>91.8</v>
      </c>
      <c r="AG28" s="25">
        <v>99.2</v>
      </c>
      <c r="AH28" s="25">
        <v>87.7</v>
      </c>
      <c r="AI28" s="25">
        <v>78.2</v>
      </c>
      <c r="AJ28" s="25">
        <v>89.224999999999994</v>
      </c>
      <c r="AK28" s="25">
        <v>107.7</v>
      </c>
      <c r="AL28" s="25">
        <v>94.6</v>
      </c>
      <c r="AM28" s="25">
        <v>89.3</v>
      </c>
      <c r="AN28" s="25">
        <v>81.599999999999994</v>
      </c>
      <c r="AO28" s="25">
        <v>93.300000000000011</v>
      </c>
      <c r="AP28" s="25">
        <v>162</v>
      </c>
      <c r="AQ28" s="25">
        <v>127</v>
      </c>
      <c r="AR28" s="25">
        <v>77</v>
      </c>
      <c r="AS28" s="25">
        <v>78.5</v>
      </c>
      <c r="AT28" s="25">
        <v>111.125</v>
      </c>
      <c r="AU28" s="25">
        <v>84</v>
      </c>
      <c r="AV28" s="25">
        <v>121</v>
      </c>
      <c r="AW28" s="25">
        <v>85.2</v>
      </c>
      <c r="AX28" s="25">
        <v>65.900000000000006</v>
      </c>
      <c r="AY28" s="25">
        <v>89.025000000000006</v>
      </c>
    </row>
    <row r="29" spans="1:51" s="14" customFormat="1">
      <c r="A29" s="25" t="s">
        <v>558</v>
      </c>
      <c r="B29" s="25">
        <v>1139</v>
      </c>
      <c r="C29" s="25">
        <v>816.4</v>
      </c>
      <c r="D29" s="25">
        <v>735.5</v>
      </c>
      <c r="E29" s="25">
        <v>681.5</v>
      </c>
      <c r="F29" s="25">
        <v>843.1</v>
      </c>
      <c r="G29" s="25">
        <v>937.1</v>
      </c>
      <c r="H29" s="25">
        <v>825.1</v>
      </c>
      <c r="I29" s="25">
        <v>529.5</v>
      </c>
      <c r="J29" s="25">
        <v>538.29999999999995</v>
      </c>
      <c r="K29" s="25">
        <v>707.5</v>
      </c>
      <c r="L29" s="25">
        <v>832.3</v>
      </c>
      <c r="M29" s="25">
        <v>726.7</v>
      </c>
      <c r="N29" s="25">
        <v>431</v>
      </c>
      <c r="O29" s="25">
        <v>531.79999999999995</v>
      </c>
      <c r="P29" s="25">
        <v>630.45000000000005</v>
      </c>
      <c r="Q29" s="25">
        <v>850.1</v>
      </c>
      <c r="R29" s="25">
        <v>716.2</v>
      </c>
      <c r="S29" s="25">
        <v>462</v>
      </c>
      <c r="T29" s="25">
        <v>420.2</v>
      </c>
      <c r="U29" s="25">
        <v>612.125</v>
      </c>
      <c r="V29" s="25">
        <v>728.9</v>
      </c>
      <c r="W29" s="25">
        <v>570.6</v>
      </c>
      <c r="X29" s="25">
        <v>381.08587110000002</v>
      </c>
      <c r="Y29" s="25">
        <v>436.3</v>
      </c>
      <c r="Z29" s="25">
        <v>529.22146777500006</v>
      </c>
      <c r="AA29" s="25">
        <v>541.4</v>
      </c>
      <c r="AB29" s="25">
        <v>491.1</v>
      </c>
      <c r="AC29" s="25">
        <v>367.6</v>
      </c>
      <c r="AD29" s="25">
        <v>401.1</v>
      </c>
      <c r="AE29" s="25">
        <v>450.29999999999995</v>
      </c>
      <c r="AF29" s="25">
        <v>495.2</v>
      </c>
      <c r="AG29" s="25">
        <v>490.4</v>
      </c>
      <c r="AH29" s="25">
        <v>354.5</v>
      </c>
      <c r="AI29" s="25">
        <v>336.8</v>
      </c>
      <c r="AJ29" s="25">
        <v>419.22499999999997</v>
      </c>
      <c r="AK29" s="25">
        <v>497.7</v>
      </c>
      <c r="AL29" s="25">
        <v>430.1</v>
      </c>
      <c r="AM29" s="25">
        <v>361.6</v>
      </c>
      <c r="AN29" s="25">
        <v>425.2</v>
      </c>
      <c r="AO29" s="25">
        <v>428.65000000000003</v>
      </c>
      <c r="AP29" s="25">
        <v>616.29999999999995</v>
      </c>
      <c r="AQ29" s="25">
        <v>546</v>
      </c>
      <c r="AR29" s="25">
        <v>379.1</v>
      </c>
      <c r="AS29" s="25">
        <v>302.39999999999998</v>
      </c>
      <c r="AT29" s="25">
        <v>460.95000000000005</v>
      </c>
      <c r="AU29" s="25">
        <v>347.7</v>
      </c>
      <c r="AV29" s="25">
        <v>383.7</v>
      </c>
      <c r="AW29" s="25">
        <v>255.9</v>
      </c>
      <c r="AX29" s="25">
        <v>264.10000000000002</v>
      </c>
      <c r="AY29" s="25">
        <v>312.85000000000002</v>
      </c>
    </row>
    <row r="30" spans="1:51" s="14" customFormat="1">
      <c r="A30" s="120" t="s">
        <v>446</v>
      </c>
      <c r="B30" s="120">
        <v>1237.7</v>
      </c>
      <c r="C30" s="120">
        <v>761.9</v>
      </c>
      <c r="D30" s="120">
        <v>762.2</v>
      </c>
      <c r="E30" s="120">
        <v>769</v>
      </c>
      <c r="F30" s="120">
        <v>882.7</v>
      </c>
      <c r="G30" s="120">
        <v>952</v>
      </c>
      <c r="H30" s="120">
        <v>886.5</v>
      </c>
      <c r="I30" s="120">
        <v>580.20000000000005</v>
      </c>
      <c r="J30" s="120">
        <v>713.9</v>
      </c>
      <c r="K30" s="120">
        <v>783.15</v>
      </c>
      <c r="L30" s="120">
        <v>775.6</v>
      </c>
      <c r="M30" s="120">
        <v>697.6</v>
      </c>
      <c r="N30" s="120">
        <v>527.9</v>
      </c>
      <c r="O30" s="120">
        <v>785.1</v>
      </c>
      <c r="P30" s="120">
        <v>696.55</v>
      </c>
      <c r="Q30" s="120">
        <v>874</v>
      </c>
      <c r="R30" s="120">
        <v>833</v>
      </c>
      <c r="S30" s="120">
        <v>667.2</v>
      </c>
      <c r="T30" s="120">
        <v>774.8</v>
      </c>
      <c r="U30" s="120">
        <v>787.25</v>
      </c>
      <c r="V30" s="120">
        <v>996.1</v>
      </c>
      <c r="W30" s="120">
        <v>717.9</v>
      </c>
      <c r="X30" s="120">
        <v>602.79999999999995</v>
      </c>
      <c r="Y30" s="120">
        <v>699.7</v>
      </c>
      <c r="Z30" s="120">
        <v>754.125</v>
      </c>
      <c r="AA30" s="120">
        <v>538.4</v>
      </c>
      <c r="AB30" s="120">
        <v>547</v>
      </c>
      <c r="AC30" s="120">
        <v>572.70000000000005</v>
      </c>
      <c r="AD30" s="120">
        <v>653.70000000000005</v>
      </c>
      <c r="AE30" s="120">
        <v>577.95000000000005</v>
      </c>
      <c r="AF30" s="120">
        <v>658.8</v>
      </c>
      <c r="AG30" s="120">
        <v>654.79999999999995</v>
      </c>
      <c r="AH30" s="120">
        <v>555.4</v>
      </c>
      <c r="AI30" s="120">
        <v>517.79999999999995</v>
      </c>
      <c r="AJ30" s="120">
        <v>596.70000000000005</v>
      </c>
      <c r="AK30" s="120">
        <v>574.70000000000005</v>
      </c>
      <c r="AL30" s="120">
        <v>481.3</v>
      </c>
      <c r="AM30" s="120">
        <v>420.4</v>
      </c>
      <c r="AN30" s="120">
        <v>554.6</v>
      </c>
      <c r="AO30" s="120">
        <v>507.75</v>
      </c>
      <c r="AP30" s="120">
        <v>698.8</v>
      </c>
      <c r="AQ30" s="120">
        <v>570.5</v>
      </c>
      <c r="AR30" s="120">
        <v>524.5</v>
      </c>
      <c r="AS30" s="120">
        <v>626</v>
      </c>
      <c r="AT30" s="120">
        <v>604.95000000000005</v>
      </c>
      <c r="AU30" s="120">
        <v>547.9</v>
      </c>
      <c r="AV30" s="120">
        <v>572.20000000000005</v>
      </c>
      <c r="AW30" s="120">
        <v>516.5</v>
      </c>
      <c r="AX30" s="120">
        <v>446.8</v>
      </c>
      <c r="AY30" s="120">
        <v>520.85</v>
      </c>
    </row>
    <row r="31" spans="1:51" s="14" customFormat="1">
      <c r="A31" s="120" t="s">
        <v>447</v>
      </c>
      <c r="B31" s="120">
        <v>1184.8</v>
      </c>
      <c r="C31" s="120">
        <v>917.8</v>
      </c>
      <c r="D31" s="120">
        <v>107.7</v>
      </c>
      <c r="E31" s="120">
        <v>130.9</v>
      </c>
      <c r="F31" s="120">
        <v>585.29999999999995</v>
      </c>
      <c r="G31" s="120">
        <v>643.70000000000005</v>
      </c>
      <c r="H31" s="120">
        <v>659.9</v>
      </c>
      <c r="I31" s="120">
        <v>91.1</v>
      </c>
      <c r="J31" s="120">
        <v>117</v>
      </c>
      <c r="K31" s="120">
        <v>377.92499999999995</v>
      </c>
      <c r="L31" s="120">
        <v>345.8</v>
      </c>
      <c r="M31" s="120">
        <v>510</v>
      </c>
      <c r="N31" s="120">
        <v>90.4</v>
      </c>
      <c r="O31" s="120">
        <v>279.8</v>
      </c>
      <c r="P31" s="120">
        <v>306.5</v>
      </c>
      <c r="Q31" s="120">
        <v>379.5</v>
      </c>
      <c r="R31" s="120">
        <v>468.1</v>
      </c>
      <c r="S31" s="120">
        <v>30.9</v>
      </c>
      <c r="T31" s="120">
        <v>120.8</v>
      </c>
      <c r="U31" s="120">
        <v>249.82499999999999</v>
      </c>
      <c r="V31" s="120">
        <v>342</v>
      </c>
      <c r="W31" s="120">
        <v>398.7</v>
      </c>
      <c r="X31" s="120">
        <v>44.5</v>
      </c>
      <c r="Y31" s="120">
        <v>62.2</v>
      </c>
      <c r="Z31" s="120">
        <v>211.85000000000002</v>
      </c>
      <c r="AA31" s="120">
        <v>314.39999999999998</v>
      </c>
      <c r="AB31" s="120">
        <v>291.10000000000002</v>
      </c>
      <c r="AC31" s="120">
        <v>72.8</v>
      </c>
      <c r="AD31" s="120">
        <v>88.6</v>
      </c>
      <c r="AE31" s="120">
        <v>191.72499999999999</v>
      </c>
      <c r="AF31" s="120">
        <v>282.39999999999998</v>
      </c>
      <c r="AG31" s="120">
        <v>313.60000000000002</v>
      </c>
      <c r="AH31" s="120">
        <v>47.4</v>
      </c>
      <c r="AI31" s="120">
        <v>92.8</v>
      </c>
      <c r="AJ31" s="120">
        <v>184.04999999999998</v>
      </c>
      <c r="AK31" s="120">
        <v>262.8</v>
      </c>
      <c r="AL31" s="120">
        <v>232.7</v>
      </c>
      <c r="AM31" s="120">
        <v>57.2</v>
      </c>
      <c r="AN31" s="120">
        <v>94.5</v>
      </c>
      <c r="AO31" s="120">
        <v>161.80000000000001</v>
      </c>
      <c r="AP31" s="120">
        <v>247.7</v>
      </c>
      <c r="AQ31" s="120">
        <v>190.6</v>
      </c>
      <c r="AR31" s="120">
        <v>51.8</v>
      </c>
      <c r="AS31" s="120">
        <v>102.3</v>
      </c>
      <c r="AT31" s="120">
        <v>148.1</v>
      </c>
      <c r="AU31" s="120">
        <v>283.10000000000002</v>
      </c>
      <c r="AV31" s="120">
        <v>362.8</v>
      </c>
      <c r="AW31" s="120">
        <v>60.3</v>
      </c>
      <c r="AX31" s="120">
        <v>109.8</v>
      </c>
      <c r="AY31" s="120">
        <v>204</v>
      </c>
    </row>
    <row r="32" spans="1:51" s="14" customFormat="1">
      <c r="A32" s="120" t="s">
        <v>448</v>
      </c>
      <c r="B32" s="120">
        <v>13614.4</v>
      </c>
      <c r="C32" s="120">
        <v>13486</v>
      </c>
      <c r="D32" s="120">
        <v>12646.7</v>
      </c>
      <c r="E32" s="120">
        <v>13227.5</v>
      </c>
      <c r="F32" s="120">
        <v>13243.650000000001</v>
      </c>
      <c r="G32" s="120">
        <v>13946.7</v>
      </c>
      <c r="H32" s="120">
        <v>13609.5</v>
      </c>
      <c r="I32" s="120">
        <v>12784.9</v>
      </c>
      <c r="J32" s="120">
        <v>13318</v>
      </c>
      <c r="K32" s="120">
        <v>13414.775</v>
      </c>
      <c r="L32" s="120">
        <v>13992.3</v>
      </c>
      <c r="M32" s="120">
        <v>13491.1</v>
      </c>
      <c r="N32" s="120">
        <v>13073.3</v>
      </c>
      <c r="O32" s="120">
        <v>13089.9</v>
      </c>
      <c r="P32" s="120">
        <v>13411.65</v>
      </c>
      <c r="Q32" s="120">
        <v>14217.8</v>
      </c>
      <c r="R32" s="120">
        <v>13839.5</v>
      </c>
      <c r="S32" s="120">
        <v>13156.3</v>
      </c>
      <c r="T32" s="120">
        <v>13245.8</v>
      </c>
      <c r="U32" s="120">
        <v>13614.849999999999</v>
      </c>
      <c r="V32" s="120">
        <v>14260.8</v>
      </c>
      <c r="W32" s="120">
        <v>13784.6</v>
      </c>
      <c r="X32" s="120">
        <v>13161.6</v>
      </c>
      <c r="Y32" s="120">
        <v>13532.2</v>
      </c>
      <c r="Z32" s="120">
        <v>13684.8</v>
      </c>
      <c r="AA32" s="120">
        <v>14643</v>
      </c>
      <c r="AB32" s="120">
        <v>14000.4</v>
      </c>
      <c r="AC32" s="120">
        <v>13673.7</v>
      </c>
      <c r="AD32" s="120">
        <v>13850.6</v>
      </c>
      <c r="AE32" s="120">
        <v>14041.925000000001</v>
      </c>
      <c r="AF32" s="120">
        <v>14702.1</v>
      </c>
      <c r="AG32" s="120">
        <v>14317.4</v>
      </c>
      <c r="AH32" s="120">
        <v>13507.1</v>
      </c>
      <c r="AI32" s="120">
        <v>13883.5</v>
      </c>
      <c r="AJ32" s="120">
        <v>14102.525</v>
      </c>
      <c r="AK32" s="120">
        <v>14723.7</v>
      </c>
      <c r="AL32" s="120">
        <v>13945.6</v>
      </c>
      <c r="AM32" s="120">
        <v>13892.8</v>
      </c>
      <c r="AN32" s="120">
        <v>14247.9</v>
      </c>
      <c r="AO32" s="120">
        <v>14202.500000000002</v>
      </c>
      <c r="AP32" s="120">
        <v>15035.2</v>
      </c>
      <c r="AQ32" s="120">
        <v>14172.5</v>
      </c>
      <c r="AR32" s="120">
        <v>14024.1</v>
      </c>
      <c r="AS32" s="120">
        <v>14328.2</v>
      </c>
      <c r="AT32" s="120">
        <v>14390</v>
      </c>
      <c r="AU32" s="120">
        <v>15077.5</v>
      </c>
      <c r="AV32" s="120">
        <v>15010.3</v>
      </c>
      <c r="AW32" s="120">
        <v>14457.2</v>
      </c>
      <c r="AX32" s="120">
        <v>14729.2</v>
      </c>
      <c r="AY32" s="120">
        <v>14818.55</v>
      </c>
    </row>
    <row r="33" spans="1:51" s="14" customFormat="1">
      <c r="A33" s="25" t="s">
        <v>540</v>
      </c>
      <c r="B33" s="25">
        <v>4161.2</v>
      </c>
      <c r="C33" s="25">
        <v>4165.6000000000004</v>
      </c>
      <c r="D33" s="25">
        <v>3805.8</v>
      </c>
      <c r="E33" s="25">
        <v>3873.7</v>
      </c>
      <c r="F33" s="25">
        <v>4001.5749999999998</v>
      </c>
      <c r="G33" s="25">
        <v>4366.5</v>
      </c>
      <c r="H33" s="25">
        <v>4288.7</v>
      </c>
      <c r="I33" s="25">
        <v>3669.4</v>
      </c>
      <c r="J33" s="25">
        <v>3838.8</v>
      </c>
      <c r="K33" s="25">
        <v>4040.8500000000004</v>
      </c>
      <c r="L33" s="25">
        <v>4404</v>
      </c>
      <c r="M33" s="25">
        <v>4265.6000000000004</v>
      </c>
      <c r="N33" s="25">
        <v>3725.1</v>
      </c>
      <c r="O33" s="25">
        <v>3768.8</v>
      </c>
      <c r="P33" s="25">
        <v>4040.875</v>
      </c>
      <c r="Q33" s="25">
        <v>4447</v>
      </c>
      <c r="R33" s="25">
        <v>4404.8999999999996</v>
      </c>
      <c r="S33" s="25">
        <v>3952.7</v>
      </c>
      <c r="T33" s="25">
        <v>4025.4</v>
      </c>
      <c r="U33" s="25">
        <v>4207.5</v>
      </c>
      <c r="V33" s="25">
        <v>4567</v>
      </c>
      <c r="W33" s="25">
        <v>4438</v>
      </c>
      <c r="X33" s="25">
        <v>4004.4</v>
      </c>
      <c r="Y33" s="25">
        <v>4162.7</v>
      </c>
      <c r="Z33" s="25">
        <v>4293.0249999999996</v>
      </c>
      <c r="AA33" s="25">
        <v>4773.8999999999996</v>
      </c>
      <c r="AB33" s="25">
        <v>4678.8</v>
      </c>
      <c r="AC33" s="25">
        <v>4274.6000000000004</v>
      </c>
      <c r="AD33" s="25">
        <v>4350.6000000000004</v>
      </c>
      <c r="AE33" s="25">
        <v>4519.4750000000004</v>
      </c>
      <c r="AF33" s="25">
        <v>4885.5</v>
      </c>
      <c r="AG33" s="25">
        <v>4731.3999999999996</v>
      </c>
      <c r="AH33" s="25">
        <v>4211.8999999999996</v>
      </c>
      <c r="AI33" s="25">
        <v>4444.1000000000004</v>
      </c>
      <c r="AJ33" s="25">
        <v>4568.2250000000004</v>
      </c>
      <c r="AK33" s="25">
        <v>4990.5</v>
      </c>
      <c r="AL33" s="25">
        <v>4695.3</v>
      </c>
      <c r="AM33" s="25">
        <v>4311.8999999999996</v>
      </c>
      <c r="AN33" s="25">
        <v>4634.7</v>
      </c>
      <c r="AO33" s="25">
        <v>4658.0999999999995</v>
      </c>
      <c r="AP33" s="25">
        <v>4927</v>
      </c>
      <c r="AQ33" s="25">
        <v>4598.3</v>
      </c>
      <c r="AR33" s="25">
        <v>4515</v>
      </c>
      <c r="AS33" s="25">
        <v>4639.3999999999996</v>
      </c>
      <c r="AT33" s="25">
        <v>4669.9249999999993</v>
      </c>
      <c r="AU33" s="25">
        <v>4918.1000000000004</v>
      </c>
      <c r="AV33" s="25">
        <v>4946</v>
      </c>
      <c r="AW33" s="25">
        <v>4461.3999999999996</v>
      </c>
      <c r="AX33" s="25">
        <v>4569.3</v>
      </c>
      <c r="AY33" s="25">
        <v>4723.7</v>
      </c>
    </row>
    <row r="34" spans="1:51" s="14" customFormat="1">
      <c r="A34" s="25" t="s">
        <v>542</v>
      </c>
      <c r="B34" s="25">
        <v>4451.8999999999996</v>
      </c>
      <c r="C34" s="25">
        <v>4066.7</v>
      </c>
      <c r="D34" s="25">
        <v>4223.3999999999996</v>
      </c>
      <c r="E34" s="25">
        <v>4273.3999999999996</v>
      </c>
      <c r="F34" s="25">
        <v>4253.8499999999995</v>
      </c>
      <c r="G34" s="25">
        <v>4582.3</v>
      </c>
      <c r="H34" s="25">
        <v>4218.2</v>
      </c>
      <c r="I34" s="25">
        <v>4401.3999999999996</v>
      </c>
      <c r="J34" s="25">
        <v>4473.3999999999996</v>
      </c>
      <c r="K34" s="25">
        <v>4418.8249999999998</v>
      </c>
      <c r="L34" s="25">
        <v>4698.1000000000004</v>
      </c>
      <c r="M34" s="25">
        <v>4219.6000000000004</v>
      </c>
      <c r="N34" s="25">
        <v>4538.7</v>
      </c>
      <c r="O34" s="25">
        <v>4404.8</v>
      </c>
      <c r="P34" s="25">
        <v>4465.3</v>
      </c>
      <c r="Q34" s="25">
        <v>4697.8999999999996</v>
      </c>
      <c r="R34" s="25">
        <v>4201.8</v>
      </c>
      <c r="S34" s="25">
        <v>4400.2</v>
      </c>
      <c r="T34" s="25">
        <v>4309.3</v>
      </c>
      <c r="U34" s="25">
        <v>4402.3</v>
      </c>
      <c r="V34" s="25">
        <v>4702.1000000000004</v>
      </c>
      <c r="W34" s="25">
        <v>4245.7</v>
      </c>
      <c r="X34" s="25">
        <v>4158.1000000000004</v>
      </c>
      <c r="Y34" s="25">
        <v>4218.3</v>
      </c>
      <c r="Z34" s="25">
        <v>4331.05</v>
      </c>
      <c r="AA34" s="25">
        <v>4627.6000000000004</v>
      </c>
      <c r="AB34" s="25">
        <v>4035.6</v>
      </c>
      <c r="AC34" s="25">
        <v>4395</v>
      </c>
      <c r="AD34" s="25">
        <v>4289.8999999999996</v>
      </c>
      <c r="AE34" s="25">
        <v>4337.0249999999996</v>
      </c>
      <c r="AF34" s="25">
        <v>4572.6000000000004</v>
      </c>
      <c r="AG34" s="25">
        <v>4164</v>
      </c>
      <c r="AH34" s="25">
        <v>4306.7</v>
      </c>
      <c r="AI34" s="25">
        <v>4318.5</v>
      </c>
      <c r="AJ34" s="25">
        <v>4340.45</v>
      </c>
      <c r="AK34" s="25">
        <v>4401.7</v>
      </c>
      <c r="AL34" s="25">
        <v>3993.7</v>
      </c>
      <c r="AM34" s="25">
        <v>4320.2</v>
      </c>
      <c r="AN34" s="25">
        <v>4203.3999999999996</v>
      </c>
      <c r="AO34" s="25">
        <v>4229.75</v>
      </c>
      <c r="AP34" s="25">
        <v>4407.3999999999996</v>
      </c>
      <c r="AQ34" s="25">
        <v>3966.1</v>
      </c>
      <c r="AR34" s="25">
        <v>4175.3999999999996</v>
      </c>
      <c r="AS34" s="25">
        <v>4246.3</v>
      </c>
      <c r="AT34" s="25">
        <v>4198.8</v>
      </c>
      <c r="AU34" s="25">
        <v>4311.5</v>
      </c>
      <c r="AV34" s="25">
        <v>4031.3</v>
      </c>
      <c r="AW34" s="25">
        <v>4272.2</v>
      </c>
      <c r="AX34" s="25">
        <v>4316.1000000000004</v>
      </c>
      <c r="AY34" s="25">
        <v>4232.7749999999996</v>
      </c>
    </row>
    <row r="35" spans="1:51" s="14" customFormat="1">
      <c r="A35" s="25" t="s">
        <v>513</v>
      </c>
      <c r="B35" s="25">
        <v>3972.6</v>
      </c>
      <c r="C35" s="25">
        <v>4014.3</v>
      </c>
      <c r="D35" s="25">
        <v>3797.1</v>
      </c>
      <c r="E35" s="25">
        <v>3955.6</v>
      </c>
      <c r="F35" s="25">
        <v>3934.9</v>
      </c>
      <c r="G35" s="25">
        <v>3885.9</v>
      </c>
      <c r="H35" s="25">
        <v>4006.3</v>
      </c>
      <c r="I35" s="25">
        <v>3806.5</v>
      </c>
      <c r="J35" s="25">
        <v>3869.8</v>
      </c>
      <c r="K35" s="25">
        <v>3892.125</v>
      </c>
      <c r="L35" s="25">
        <v>3949</v>
      </c>
      <c r="M35" s="25">
        <v>4004.2</v>
      </c>
      <c r="N35" s="25">
        <v>3916.7</v>
      </c>
      <c r="O35" s="25">
        <v>4027.3</v>
      </c>
      <c r="P35" s="25">
        <v>3974.3</v>
      </c>
      <c r="Q35" s="25">
        <v>4195.5</v>
      </c>
      <c r="R35" s="25">
        <v>4099.8</v>
      </c>
      <c r="S35" s="25">
        <v>3866.3</v>
      </c>
      <c r="T35" s="25">
        <v>3969</v>
      </c>
      <c r="U35" s="25">
        <v>4032.6499999999996</v>
      </c>
      <c r="V35" s="25">
        <v>4006.5</v>
      </c>
      <c r="W35" s="25">
        <v>4011.3</v>
      </c>
      <c r="X35" s="25">
        <v>4125.7</v>
      </c>
      <c r="Y35" s="25">
        <v>4072.5</v>
      </c>
      <c r="Z35" s="25">
        <v>4054</v>
      </c>
      <c r="AA35" s="25">
        <v>4267.8</v>
      </c>
      <c r="AB35" s="25">
        <v>4300</v>
      </c>
      <c r="AC35" s="25">
        <v>4235.6000000000004</v>
      </c>
      <c r="AD35" s="25">
        <v>4215.8999999999996</v>
      </c>
      <c r="AE35" s="25">
        <v>4254.8249999999998</v>
      </c>
      <c r="AF35" s="25">
        <v>4322.3999999999996</v>
      </c>
      <c r="AG35" s="25">
        <v>4495.3</v>
      </c>
      <c r="AH35" s="25">
        <v>4264.3999999999996</v>
      </c>
      <c r="AI35" s="25">
        <v>4260.8</v>
      </c>
      <c r="AJ35" s="25">
        <v>4335.7250000000004</v>
      </c>
      <c r="AK35" s="25">
        <v>4343.6000000000004</v>
      </c>
      <c r="AL35" s="25">
        <v>4227.8</v>
      </c>
      <c r="AM35" s="25">
        <v>4356</v>
      </c>
      <c r="AN35" s="25">
        <v>4362.8</v>
      </c>
      <c r="AO35" s="25">
        <v>4322.55</v>
      </c>
      <c r="AP35" s="25">
        <v>4554.6000000000004</v>
      </c>
      <c r="AQ35" s="25">
        <v>4519.6000000000004</v>
      </c>
      <c r="AR35" s="25">
        <v>4391.1000000000004</v>
      </c>
      <c r="AS35" s="25">
        <v>4405.6000000000004</v>
      </c>
      <c r="AT35" s="25">
        <v>4467.7250000000004</v>
      </c>
      <c r="AU35" s="25">
        <v>4629.8</v>
      </c>
      <c r="AV35" s="25">
        <v>4652.3</v>
      </c>
      <c r="AW35" s="25">
        <v>4528.7</v>
      </c>
      <c r="AX35" s="25">
        <v>4511.5</v>
      </c>
      <c r="AY35" s="25">
        <v>4580.5749999999998</v>
      </c>
    </row>
    <row r="36" spans="1:51" s="14" customFormat="1">
      <c r="A36" s="25" t="s">
        <v>559</v>
      </c>
      <c r="B36" s="25">
        <v>1028.7</v>
      </c>
      <c r="C36" s="25">
        <v>1239.4000000000001</v>
      </c>
      <c r="D36" s="25">
        <v>820.3</v>
      </c>
      <c r="E36" s="25">
        <v>1124.8</v>
      </c>
      <c r="F36" s="25">
        <v>1053.3000000000002</v>
      </c>
      <c r="G36" s="25">
        <v>1112</v>
      </c>
      <c r="H36" s="25">
        <v>1096.3</v>
      </c>
      <c r="I36" s="25">
        <v>907.6</v>
      </c>
      <c r="J36" s="25">
        <v>1136</v>
      </c>
      <c r="K36" s="25">
        <v>1062.9749999999999</v>
      </c>
      <c r="L36" s="25">
        <v>941.2</v>
      </c>
      <c r="M36" s="25">
        <v>1001.7</v>
      </c>
      <c r="N36" s="25">
        <v>892.8</v>
      </c>
      <c r="O36" s="25">
        <v>889.1</v>
      </c>
      <c r="P36" s="25">
        <v>931.19999999999993</v>
      </c>
      <c r="Q36" s="25">
        <v>877.5</v>
      </c>
      <c r="R36" s="25">
        <v>1133.0999999999999</v>
      </c>
      <c r="S36" s="25">
        <v>937.1</v>
      </c>
      <c r="T36" s="25">
        <v>942.1</v>
      </c>
      <c r="U36" s="25">
        <v>972.44999999999993</v>
      </c>
      <c r="V36" s="25">
        <v>985.1</v>
      </c>
      <c r="W36" s="25">
        <v>1089.5999999999999</v>
      </c>
      <c r="X36" s="25">
        <v>873.3</v>
      </c>
      <c r="Y36" s="25">
        <v>1078.8</v>
      </c>
      <c r="Z36" s="25">
        <v>1006.7</v>
      </c>
      <c r="AA36" s="25">
        <v>973.6</v>
      </c>
      <c r="AB36" s="25">
        <v>986.1</v>
      </c>
      <c r="AC36" s="25">
        <v>768.5</v>
      </c>
      <c r="AD36" s="25">
        <v>994.2</v>
      </c>
      <c r="AE36" s="25">
        <v>930.59999999999991</v>
      </c>
      <c r="AF36" s="25">
        <v>921.6</v>
      </c>
      <c r="AG36" s="25">
        <v>926.7</v>
      </c>
      <c r="AH36" s="25">
        <v>724.1</v>
      </c>
      <c r="AI36" s="25">
        <v>860.2</v>
      </c>
      <c r="AJ36" s="25">
        <v>858.15000000000009</v>
      </c>
      <c r="AK36" s="25">
        <v>987.9</v>
      </c>
      <c r="AL36" s="25">
        <v>1028.8</v>
      </c>
      <c r="AM36" s="25">
        <v>904.6</v>
      </c>
      <c r="AN36" s="25">
        <v>1046.9000000000001</v>
      </c>
      <c r="AO36" s="25">
        <v>992.05</v>
      </c>
      <c r="AP36" s="25">
        <v>1146.3</v>
      </c>
      <c r="AQ36" s="25">
        <v>1088.5</v>
      </c>
      <c r="AR36" s="25">
        <v>942.5</v>
      </c>
      <c r="AS36" s="25">
        <v>1036.9000000000001</v>
      </c>
      <c r="AT36" s="25">
        <v>1053.5500000000002</v>
      </c>
      <c r="AU36" s="25">
        <v>1218</v>
      </c>
      <c r="AV36" s="25">
        <v>1380.7</v>
      </c>
      <c r="AW36" s="25">
        <v>1194.8</v>
      </c>
      <c r="AX36" s="25">
        <v>1332.4</v>
      </c>
      <c r="AY36" s="25">
        <v>1281.4749999999999</v>
      </c>
    </row>
    <row r="37" spans="1:51" s="14" customFormat="1">
      <c r="A37" s="120" t="s">
        <v>449</v>
      </c>
      <c r="B37" s="120">
        <v>15914.8</v>
      </c>
      <c r="C37" s="120">
        <v>15890.6</v>
      </c>
      <c r="D37" s="120">
        <v>15866.8</v>
      </c>
      <c r="E37" s="120">
        <v>15843</v>
      </c>
      <c r="F37" s="120">
        <v>15878.8</v>
      </c>
      <c r="G37" s="120">
        <v>15819.4</v>
      </c>
      <c r="H37" s="120">
        <v>15795.8</v>
      </c>
      <c r="I37" s="120">
        <v>15772.4</v>
      </c>
      <c r="J37" s="120">
        <v>15749</v>
      </c>
      <c r="K37" s="120">
        <v>15784.15</v>
      </c>
      <c r="L37" s="120">
        <v>15725.7</v>
      </c>
      <c r="M37" s="120">
        <v>15702.4</v>
      </c>
      <c r="N37" s="120">
        <v>15678.8</v>
      </c>
      <c r="O37" s="120">
        <v>15664.5</v>
      </c>
      <c r="P37" s="120">
        <v>15692.849999999999</v>
      </c>
      <c r="Q37" s="120">
        <v>15736.5</v>
      </c>
      <c r="R37" s="120">
        <v>15774.8</v>
      </c>
      <c r="S37" s="120">
        <v>15749.8</v>
      </c>
      <c r="T37" s="120">
        <v>15738.2</v>
      </c>
      <c r="U37" s="120">
        <v>15749.825000000001</v>
      </c>
      <c r="V37" s="120">
        <v>15724.1</v>
      </c>
      <c r="W37" s="120">
        <v>15710</v>
      </c>
      <c r="X37" s="120">
        <v>14879.8</v>
      </c>
      <c r="Y37" s="120">
        <v>14860.6</v>
      </c>
      <c r="Z37" s="120">
        <v>15293.624999999998</v>
      </c>
      <c r="AA37" s="120">
        <v>14841.7</v>
      </c>
      <c r="AB37" s="120">
        <v>14823</v>
      </c>
      <c r="AC37" s="120">
        <v>14801</v>
      </c>
      <c r="AD37" s="120">
        <v>14771.5</v>
      </c>
      <c r="AE37" s="120">
        <v>14809.3</v>
      </c>
      <c r="AF37" s="120">
        <v>14742.2</v>
      </c>
      <c r="AG37" s="120">
        <v>14712.9</v>
      </c>
      <c r="AH37" s="120">
        <v>14681.3</v>
      </c>
      <c r="AI37" s="120">
        <v>14645.5</v>
      </c>
      <c r="AJ37" s="120">
        <v>14695.474999999999</v>
      </c>
      <c r="AK37" s="120">
        <v>14610</v>
      </c>
      <c r="AL37" s="120">
        <v>14574.9</v>
      </c>
      <c r="AM37" s="120">
        <v>14274.2</v>
      </c>
      <c r="AN37" s="120">
        <v>14211.3</v>
      </c>
      <c r="AO37" s="120">
        <v>14417.600000000002</v>
      </c>
      <c r="AP37" s="120">
        <v>14150.2</v>
      </c>
      <c r="AQ37" s="120">
        <v>14090.8</v>
      </c>
      <c r="AR37" s="120">
        <v>14030.4</v>
      </c>
      <c r="AS37" s="120">
        <v>13966.5</v>
      </c>
      <c r="AT37" s="120">
        <v>14059.475</v>
      </c>
      <c r="AU37" s="120">
        <v>13904.4</v>
      </c>
      <c r="AV37" s="120">
        <v>13843.7</v>
      </c>
      <c r="AW37" s="120">
        <v>13783.3</v>
      </c>
      <c r="AX37" s="120">
        <v>13722.5</v>
      </c>
      <c r="AY37" s="120">
        <v>13813.474999999999</v>
      </c>
    </row>
    <row r="38" spans="1:51" s="14" customFormat="1">
      <c r="A38" s="25" t="s">
        <v>526</v>
      </c>
      <c r="B38" s="25">
        <v>4.76</v>
      </c>
      <c r="C38" s="25">
        <v>3.55</v>
      </c>
      <c r="D38" s="25">
        <v>2.6</v>
      </c>
      <c r="E38" s="25">
        <v>2.4300000000000002</v>
      </c>
      <c r="F38" s="25">
        <v>3.3349999999999995</v>
      </c>
      <c r="G38" s="25">
        <v>3.23</v>
      </c>
      <c r="H38" s="25">
        <v>2.87</v>
      </c>
      <c r="I38" s="25">
        <v>1.76</v>
      </c>
      <c r="J38" s="25">
        <v>1.78</v>
      </c>
      <c r="K38" s="25">
        <v>2.4099999999999997</v>
      </c>
      <c r="L38" s="25">
        <v>2.84</v>
      </c>
      <c r="M38" s="25">
        <v>2.4900000000000002</v>
      </c>
      <c r="N38" s="25">
        <v>1.54</v>
      </c>
      <c r="O38" s="25">
        <v>1.8</v>
      </c>
      <c r="P38" s="25">
        <v>2.1675</v>
      </c>
      <c r="Q38" s="25">
        <v>2.87</v>
      </c>
      <c r="R38" s="25">
        <v>2.46</v>
      </c>
      <c r="S38" s="25">
        <v>1.51</v>
      </c>
      <c r="T38" s="25">
        <v>1.48</v>
      </c>
      <c r="U38" s="25">
        <v>2.08</v>
      </c>
      <c r="V38" s="25">
        <v>2.52</v>
      </c>
      <c r="W38" s="25">
        <v>2.04</v>
      </c>
      <c r="X38" s="25">
        <v>1.35</v>
      </c>
      <c r="Y38" s="25">
        <v>1.47</v>
      </c>
      <c r="Z38" s="25">
        <v>1.845</v>
      </c>
      <c r="AA38" s="25">
        <v>1.87</v>
      </c>
      <c r="AB38" s="25">
        <v>1.67</v>
      </c>
      <c r="AC38" s="25">
        <v>1.22</v>
      </c>
      <c r="AD38" s="25">
        <v>1.31</v>
      </c>
      <c r="AE38" s="25">
        <v>1.5175000000000001</v>
      </c>
      <c r="AF38" s="25">
        <v>1.63</v>
      </c>
      <c r="AG38" s="25">
        <v>1.61</v>
      </c>
      <c r="AH38" s="25">
        <v>1.18</v>
      </c>
      <c r="AI38" s="25">
        <v>1.1100000000000001</v>
      </c>
      <c r="AJ38" s="25">
        <v>1.3825000000000001</v>
      </c>
      <c r="AK38" s="25">
        <v>1.65</v>
      </c>
      <c r="AL38" s="25">
        <v>1.39</v>
      </c>
      <c r="AM38" s="25">
        <v>1.18</v>
      </c>
      <c r="AN38" s="25">
        <v>1.33</v>
      </c>
      <c r="AO38" s="25">
        <v>1.3875</v>
      </c>
      <c r="AP38" s="25">
        <v>2.08</v>
      </c>
      <c r="AQ38" s="25">
        <v>1.75</v>
      </c>
      <c r="AR38" s="25">
        <v>1.17</v>
      </c>
      <c r="AS38" s="25">
        <v>0.98</v>
      </c>
      <c r="AT38" s="25">
        <v>1.4950000000000001</v>
      </c>
      <c r="AU38" s="25">
        <v>1.1299999999999999</v>
      </c>
      <c r="AV38" s="25">
        <v>1.32</v>
      </c>
      <c r="AW38" s="25">
        <v>0.87</v>
      </c>
      <c r="AX38" s="25">
        <v>0.85</v>
      </c>
      <c r="AY38" s="25">
        <v>1.0425</v>
      </c>
    </row>
    <row r="39" spans="1:51" s="14" customFormat="1">
      <c r="A39" s="25" t="s">
        <v>527</v>
      </c>
      <c r="B39" s="25">
        <v>1.34</v>
      </c>
      <c r="C39" s="25">
        <v>1.1100000000000001</v>
      </c>
      <c r="D39" s="25">
        <v>0.47</v>
      </c>
      <c r="E39" s="25">
        <v>0.43</v>
      </c>
      <c r="F39" s="25">
        <v>0.83750000000000002</v>
      </c>
      <c r="G39" s="25">
        <v>0.44</v>
      </c>
      <c r="H39" s="25">
        <v>0.44</v>
      </c>
      <c r="I39" s="25">
        <v>0.25</v>
      </c>
      <c r="J39" s="25">
        <v>0.22</v>
      </c>
      <c r="K39" s="25">
        <v>0.33749999999999997</v>
      </c>
      <c r="L39" s="25">
        <v>0.4</v>
      </c>
      <c r="M39" s="25">
        <v>0.4</v>
      </c>
      <c r="N39" s="25">
        <v>0.32</v>
      </c>
      <c r="O39" s="25">
        <v>0.3</v>
      </c>
      <c r="P39" s="25">
        <v>0.35500000000000004</v>
      </c>
      <c r="Q39" s="25">
        <v>0.43</v>
      </c>
      <c r="R39" s="25">
        <v>0.44</v>
      </c>
      <c r="S39" s="25">
        <v>0.24</v>
      </c>
      <c r="T39" s="25">
        <v>0.32</v>
      </c>
      <c r="U39" s="25">
        <v>0.35749999999999998</v>
      </c>
      <c r="V39" s="25">
        <v>0.45</v>
      </c>
      <c r="W39" s="25">
        <v>0.45</v>
      </c>
      <c r="X39" s="25">
        <v>0.31</v>
      </c>
      <c r="Y39" s="25">
        <v>0.27</v>
      </c>
      <c r="Z39" s="25">
        <v>0.37</v>
      </c>
      <c r="AA39" s="25">
        <v>0.35</v>
      </c>
      <c r="AB39" s="25">
        <v>0.32</v>
      </c>
      <c r="AC39" s="25">
        <v>0.22</v>
      </c>
      <c r="AD39" s="25">
        <v>0.23</v>
      </c>
      <c r="AE39" s="25">
        <v>0.27999999999999997</v>
      </c>
      <c r="AF39" s="25">
        <v>0.25</v>
      </c>
      <c r="AG39" s="25">
        <v>0.27</v>
      </c>
      <c r="AH39" s="25">
        <v>0.23</v>
      </c>
      <c r="AI39" s="25">
        <v>0.21</v>
      </c>
      <c r="AJ39" s="25">
        <v>0.24</v>
      </c>
      <c r="AK39" s="25">
        <v>0.28999999999999998</v>
      </c>
      <c r="AL39" s="25">
        <v>0.25</v>
      </c>
      <c r="AM39" s="25">
        <v>0.23</v>
      </c>
      <c r="AN39" s="25">
        <v>0.21</v>
      </c>
      <c r="AO39" s="25">
        <v>0.245</v>
      </c>
      <c r="AP39" s="25">
        <v>0.43</v>
      </c>
      <c r="AQ39" s="25">
        <v>0.33</v>
      </c>
      <c r="AR39" s="25">
        <v>0.2</v>
      </c>
      <c r="AS39" s="25">
        <v>0.2</v>
      </c>
      <c r="AT39" s="25">
        <v>0.28999999999999998</v>
      </c>
      <c r="AU39" s="25">
        <v>0.22</v>
      </c>
      <c r="AV39" s="25">
        <v>0.3</v>
      </c>
      <c r="AW39" s="25">
        <v>0.22</v>
      </c>
      <c r="AX39" s="25">
        <v>0.17</v>
      </c>
      <c r="AY39" s="25">
        <v>0.22750000000000001</v>
      </c>
    </row>
    <row r="40" spans="1:51" s="14" customFormat="1">
      <c r="A40" s="24" t="s">
        <v>528</v>
      </c>
      <c r="B40" s="24">
        <v>70.930000000000007</v>
      </c>
      <c r="C40" s="24">
        <v>71.290000000000006</v>
      </c>
      <c r="D40" s="24">
        <v>73.17</v>
      </c>
      <c r="E40" s="24">
        <v>72.03</v>
      </c>
      <c r="F40" s="24">
        <v>71.855000000000018</v>
      </c>
      <c r="G40" s="24">
        <v>70.599999999999994</v>
      </c>
      <c r="H40" s="24">
        <v>71.41</v>
      </c>
      <c r="I40" s="24">
        <v>73.23</v>
      </c>
      <c r="J40" s="24">
        <v>72.2</v>
      </c>
      <c r="K40" s="24">
        <v>71.86</v>
      </c>
      <c r="L40" s="24">
        <v>70.89</v>
      </c>
      <c r="M40" s="24">
        <v>72.03</v>
      </c>
      <c r="N40" s="24">
        <v>72.98</v>
      </c>
      <c r="O40" s="24">
        <v>73.05</v>
      </c>
      <c r="P40" s="24">
        <v>72.237500000000011</v>
      </c>
      <c r="Q40" s="24">
        <v>71</v>
      </c>
      <c r="R40" s="24">
        <v>71.97</v>
      </c>
      <c r="S40" s="24">
        <v>73.39</v>
      </c>
      <c r="T40" s="24">
        <v>73.239999999999995</v>
      </c>
      <c r="U40" s="24">
        <v>72.400000000000006</v>
      </c>
      <c r="V40" s="24">
        <v>71.209999999999994</v>
      </c>
      <c r="W40" s="24">
        <v>72.2</v>
      </c>
      <c r="X40" s="24">
        <v>73.680000000000007</v>
      </c>
      <c r="Y40" s="24">
        <v>73.010000000000005</v>
      </c>
      <c r="Z40" s="24">
        <v>72.525000000000006</v>
      </c>
      <c r="AA40" s="24">
        <v>70.87</v>
      </c>
      <c r="AB40" s="24">
        <v>72.22</v>
      </c>
      <c r="AC40" s="24">
        <v>72.95</v>
      </c>
      <c r="AD40" s="24">
        <v>72.67</v>
      </c>
      <c r="AE40" s="24">
        <v>72.177500000000009</v>
      </c>
      <c r="AF40" s="24">
        <v>71.069999999999993</v>
      </c>
      <c r="AG40" s="24">
        <v>71.91</v>
      </c>
      <c r="AH40" s="24">
        <v>73.58</v>
      </c>
      <c r="AI40" s="24">
        <v>72.92</v>
      </c>
      <c r="AJ40" s="24">
        <v>72.37</v>
      </c>
      <c r="AK40" s="24">
        <v>71.36</v>
      </c>
      <c r="AL40" s="24">
        <v>72.95</v>
      </c>
      <c r="AM40" s="24">
        <v>73.400000000000006</v>
      </c>
      <c r="AN40" s="24">
        <v>72.81</v>
      </c>
      <c r="AO40" s="24">
        <v>72.63</v>
      </c>
      <c r="AP40" s="24">
        <v>71.400000000000006</v>
      </c>
      <c r="AQ40" s="24">
        <v>73.13</v>
      </c>
      <c r="AR40" s="24">
        <v>73.489999999999995</v>
      </c>
      <c r="AS40" s="24">
        <v>73</v>
      </c>
      <c r="AT40" s="24">
        <v>72.754999999999995</v>
      </c>
      <c r="AU40" s="24">
        <v>71.67</v>
      </c>
      <c r="AV40" s="24">
        <v>71.89</v>
      </c>
      <c r="AW40" s="24">
        <v>73</v>
      </c>
      <c r="AX40" s="24">
        <v>72.56</v>
      </c>
      <c r="AY40" s="24">
        <v>72.28</v>
      </c>
    </row>
    <row r="41" spans="1:51" s="14" customFormat="1">
      <c r="A41" s="17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</row>
    <row r="42" spans="1:51" s="14" customFormat="1">
      <c r="A42" s="13" t="s">
        <v>90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</row>
    <row r="43" spans="1:51" s="14" customForma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</row>
  </sheetData>
  <mergeCells count="10">
    <mergeCell ref="AF3:AI3"/>
    <mergeCell ref="AK3:AN3"/>
    <mergeCell ref="AP3:AS3"/>
    <mergeCell ref="AU3:AX3"/>
    <mergeCell ref="B3:E3"/>
    <mergeCell ref="G3:J3"/>
    <mergeCell ref="L3:O3"/>
    <mergeCell ref="Q3:T3"/>
    <mergeCell ref="V3:Y3"/>
    <mergeCell ref="AA3:AD3"/>
  </mergeCells>
  <pageMargins left="0" right="0" top="0.94488188976377963" bottom="0" header="0.31496062992125984" footer="0.31496062992125984"/>
  <pageSetup scale="63" orientation="landscape" r:id="rId1"/>
  <ignoredErrors>
    <ignoredError sqref="AU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I45"/>
  <sheetViews>
    <sheetView zoomScaleNormal="100" workbookViewId="0">
      <pane xSplit="1" ySplit="4" topLeftCell="BB5" activePane="bottomRight" state="frozen"/>
      <selection pane="topRight"/>
      <selection pane="bottomLeft"/>
      <selection pane="bottomRight"/>
    </sheetView>
  </sheetViews>
  <sheetFormatPr defaultColWidth="9" defaultRowHeight="11.25"/>
  <cols>
    <col min="1" max="1" width="52.75" style="214" customWidth="1"/>
    <col min="2" max="61" width="12" style="214" customWidth="1"/>
    <col min="62" max="16384" width="9" style="170"/>
  </cols>
  <sheetData>
    <row r="1" spans="1:61" ht="12" customHeight="1">
      <c r="A1" s="224" t="s">
        <v>451</v>
      </c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</row>
    <row r="2" spans="1:61" ht="12" customHeight="1">
      <c r="A2" s="224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  <c r="Z2" s="391"/>
      <c r="AA2" s="391"/>
      <c r="AB2" s="391"/>
      <c r="AC2" s="391"/>
      <c r="AD2" s="391"/>
      <c r="AE2" s="391"/>
      <c r="AF2" s="391"/>
      <c r="AG2" s="391"/>
      <c r="AH2" s="391"/>
      <c r="AI2" s="391"/>
      <c r="AJ2" s="391"/>
      <c r="AL2" s="391"/>
      <c r="AM2" s="391"/>
      <c r="AN2" s="391"/>
      <c r="AP2" s="391"/>
      <c r="AQ2" s="391"/>
      <c r="AR2" s="391"/>
      <c r="AT2" s="391"/>
      <c r="AU2" s="391"/>
      <c r="AV2" s="391"/>
      <c r="AX2" s="391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</row>
    <row r="3" spans="1:61" ht="12" customHeight="1">
      <c r="A3" s="577" t="s">
        <v>560</v>
      </c>
      <c r="B3" s="579" t="s">
        <v>55</v>
      </c>
      <c r="C3" s="580"/>
      <c r="D3" s="580"/>
      <c r="E3" s="580"/>
      <c r="F3" s="581" t="s">
        <v>54</v>
      </c>
      <c r="G3" s="582"/>
      <c r="H3" s="582"/>
      <c r="I3" s="583"/>
      <c r="J3" s="579" t="s">
        <v>53</v>
      </c>
      <c r="K3" s="580"/>
      <c r="L3" s="580"/>
      <c r="M3" s="580"/>
      <c r="N3" s="579" t="s">
        <v>52</v>
      </c>
      <c r="O3" s="580"/>
      <c r="P3" s="580"/>
      <c r="Q3" s="580"/>
      <c r="R3" s="579">
        <v>2558</v>
      </c>
      <c r="S3" s="580"/>
      <c r="T3" s="580"/>
      <c r="U3" s="580"/>
      <c r="V3" s="584" t="s">
        <v>50</v>
      </c>
      <c r="W3" s="585"/>
      <c r="X3" s="585"/>
      <c r="Y3" s="588"/>
      <c r="Z3" s="584">
        <v>2560</v>
      </c>
      <c r="AA3" s="585"/>
      <c r="AB3" s="585"/>
      <c r="AC3" s="588"/>
      <c r="AD3" s="584">
        <v>2561</v>
      </c>
      <c r="AE3" s="585"/>
      <c r="AF3" s="585"/>
      <c r="AG3" s="588"/>
      <c r="AH3" s="584">
        <v>2562</v>
      </c>
      <c r="AI3" s="585"/>
      <c r="AJ3" s="585"/>
      <c r="AK3" s="588"/>
      <c r="AL3" s="584">
        <v>2563</v>
      </c>
      <c r="AM3" s="585"/>
      <c r="AN3" s="585"/>
      <c r="AO3" s="588"/>
      <c r="AP3" s="584">
        <v>2564</v>
      </c>
      <c r="AQ3" s="585"/>
      <c r="AR3" s="585"/>
      <c r="AS3" s="588"/>
      <c r="AT3" s="584">
        <v>2565</v>
      </c>
      <c r="AU3" s="585"/>
      <c r="AV3" s="585"/>
      <c r="AW3" s="588"/>
      <c r="AX3" s="584">
        <v>2566</v>
      </c>
      <c r="AY3" s="585"/>
      <c r="AZ3" s="586"/>
      <c r="BA3" s="587"/>
      <c r="BB3" s="584">
        <v>2567</v>
      </c>
      <c r="BC3" s="585"/>
      <c r="BD3" s="586"/>
      <c r="BE3" s="587"/>
      <c r="BF3" s="584">
        <v>2568</v>
      </c>
      <c r="BG3" s="585"/>
      <c r="BH3" s="586"/>
      <c r="BI3" s="587"/>
    </row>
    <row r="4" spans="1:61" ht="12" customHeight="1">
      <c r="A4" s="578"/>
      <c r="B4" s="429" t="s">
        <v>61</v>
      </c>
      <c r="C4" s="429" t="s">
        <v>60</v>
      </c>
      <c r="D4" s="429" t="s">
        <v>59</v>
      </c>
      <c r="E4" s="429" t="s">
        <v>58</v>
      </c>
      <c r="F4" s="429" t="s">
        <v>61</v>
      </c>
      <c r="G4" s="429" t="s">
        <v>60</v>
      </c>
      <c r="H4" s="429" t="s">
        <v>59</v>
      </c>
      <c r="I4" s="429" t="s">
        <v>58</v>
      </c>
      <c r="J4" s="429" t="s">
        <v>61</v>
      </c>
      <c r="K4" s="429" t="s">
        <v>60</v>
      </c>
      <c r="L4" s="429" t="s">
        <v>59</v>
      </c>
      <c r="M4" s="429" t="s">
        <v>58</v>
      </c>
      <c r="N4" s="429" t="s">
        <v>61</v>
      </c>
      <c r="O4" s="429" t="s">
        <v>60</v>
      </c>
      <c r="P4" s="429" t="s">
        <v>59</v>
      </c>
      <c r="Q4" s="429" t="s">
        <v>58</v>
      </c>
      <c r="R4" s="429" t="s">
        <v>61</v>
      </c>
      <c r="S4" s="429" t="s">
        <v>60</v>
      </c>
      <c r="T4" s="429" t="s">
        <v>59</v>
      </c>
      <c r="U4" s="429" t="s">
        <v>58</v>
      </c>
      <c r="V4" s="429" t="s">
        <v>61</v>
      </c>
      <c r="W4" s="429" t="s">
        <v>60</v>
      </c>
      <c r="X4" s="429" t="s">
        <v>59</v>
      </c>
      <c r="Y4" s="429" t="s">
        <v>58</v>
      </c>
      <c r="Z4" s="429" t="s">
        <v>61</v>
      </c>
      <c r="AA4" s="429" t="s">
        <v>60</v>
      </c>
      <c r="AB4" s="429" t="s">
        <v>59</v>
      </c>
      <c r="AC4" s="429" t="s">
        <v>58</v>
      </c>
      <c r="AD4" s="429" t="s">
        <v>61</v>
      </c>
      <c r="AE4" s="429" t="s">
        <v>60</v>
      </c>
      <c r="AF4" s="429" t="s">
        <v>59</v>
      </c>
      <c r="AG4" s="429" t="s">
        <v>58</v>
      </c>
      <c r="AH4" s="429" t="s">
        <v>61</v>
      </c>
      <c r="AI4" s="429" t="s">
        <v>60</v>
      </c>
      <c r="AJ4" s="429" t="s">
        <v>59</v>
      </c>
      <c r="AK4" s="429" t="s">
        <v>58</v>
      </c>
      <c r="AL4" s="429" t="s">
        <v>61</v>
      </c>
      <c r="AM4" s="429" t="s">
        <v>60</v>
      </c>
      <c r="AN4" s="429" t="s">
        <v>59</v>
      </c>
      <c r="AO4" s="429" t="s">
        <v>58</v>
      </c>
      <c r="AP4" s="429" t="s">
        <v>61</v>
      </c>
      <c r="AQ4" s="429" t="s">
        <v>60</v>
      </c>
      <c r="AR4" s="429" t="s">
        <v>59</v>
      </c>
      <c r="AS4" s="429" t="s">
        <v>58</v>
      </c>
      <c r="AT4" s="429" t="s">
        <v>61</v>
      </c>
      <c r="AU4" s="429" t="s">
        <v>60</v>
      </c>
      <c r="AV4" s="429" t="s">
        <v>59</v>
      </c>
      <c r="AW4" s="429" t="s">
        <v>58</v>
      </c>
      <c r="AX4" s="429" t="s">
        <v>61</v>
      </c>
      <c r="AY4" s="429" t="s">
        <v>60</v>
      </c>
      <c r="AZ4" s="429" t="s">
        <v>59</v>
      </c>
      <c r="BA4" s="429" t="s">
        <v>58</v>
      </c>
      <c r="BB4" s="429" t="s">
        <v>61</v>
      </c>
      <c r="BC4" s="429" t="s">
        <v>60</v>
      </c>
      <c r="BD4" s="429" t="s">
        <v>59</v>
      </c>
      <c r="BE4" s="429" t="s">
        <v>58</v>
      </c>
      <c r="BF4" s="429" t="s">
        <v>61</v>
      </c>
      <c r="BG4" s="429" t="s">
        <v>60</v>
      </c>
      <c r="BH4" s="429" t="s">
        <v>59</v>
      </c>
      <c r="BI4" s="429" t="s">
        <v>58</v>
      </c>
    </row>
    <row r="5" spans="1:61" ht="12" customHeight="1">
      <c r="A5" s="475" t="s">
        <v>441</v>
      </c>
      <c r="B5" s="476">
        <v>67470.850000000006</v>
      </c>
      <c r="C5" s="476">
        <v>67546.23</v>
      </c>
      <c r="D5" s="477">
        <v>67622.149999999994</v>
      </c>
      <c r="E5" s="476">
        <v>67695</v>
      </c>
      <c r="F5" s="476">
        <v>67772.283008500075</v>
      </c>
      <c r="G5" s="476">
        <v>67854.559999999998</v>
      </c>
      <c r="H5" s="476">
        <v>67932.485975699979</v>
      </c>
      <c r="I5" s="478">
        <v>68007.364006200005</v>
      </c>
      <c r="J5" s="476">
        <v>68094.232000000004</v>
      </c>
      <c r="K5" s="476">
        <v>68188.312999999995</v>
      </c>
      <c r="L5" s="476">
        <v>68276.546000000002</v>
      </c>
      <c r="M5" s="476">
        <v>68354.798999999999</v>
      </c>
      <c r="N5" s="476">
        <v>66883.100000000006</v>
      </c>
      <c r="O5" s="476">
        <v>66948.899999999994</v>
      </c>
      <c r="P5" s="476">
        <v>67012.100000000006</v>
      </c>
      <c r="Q5" s="476">
        <v>67065.362003900387</v>
      </c>
      <c r="R5" s="476">
        <v>67122.899999999994</v>
      </c>
      <c r="S5" s="476">
        <v>67184.899999999994</v>
      </c>
      <c r="T5" s="476">
        <v>67244.100000000006</v>
      </c>
      <c r="U5" s="476">
        <v>67293.7</v>
      </c>
      <c r="V5" s="476">
        <v>67347.600000000006</v>
      </c>
      <c r="W5" s="476">
        <v>67406</v>
      </c>
      <c r="X5" s="476">
        <v>67461.3</v>
      </c>
      <c r="Y5" s="476">
        <v>67506.100000000006</v>
      </c>
      <c r="Z5" s="476">
        <v>67555.03</v>
      </c>
      <c r="AA5" s="476">
        <v>67608.113979600326</v>
      </c>
      <c r="AB5" s="476">
        <v>67658.042007500917</v>
      </c>
      <c r="AC5" s="476">
        <v>67697.721051301734</v>
      </c>
      <c r="AD5" s="476">
        <v>67741.557097300407</v>
      </c>
      <c r="AE5" s="476">
        <v>67789.700997899898</v>
      </c>
      <c r="AF5" s="476">
        <v>67834.646011999706</v>
      </c>
      <c r="AG5" s="476">
        <v>67869.135987800502</v>
      </c>
      <c r="AH5" s="476">
        <v>67907.934011799895</v>
      </c>
      <c r="AI5" s="476">
        <v>67952.227993300301</v>
      </c>
      <c r="AJ5" s="476">
        <v>67991.347970000381</v>
      </c>
      <c r="AK5" s="476">
        <v>68020.990000000005</v>
      </c>
      <c r="AL5" s="476">
        <v>68054.775000100897</v>
      </c>
      <c r="AM5" s="476">
        <v>68092.724030301135</v>
      </c>
      <c r="AN5" s="476">
        <v>68127.592057199887</v>
      </c>
      <c r="AO5" s="479">
        <v>67869.135987800502</v>
      </c>
      <c r="AP5" s="137">
        <v>69605.841</v>
      </c>
      <c r="AQ5" s="137">
        <v>69653.703999999998</v>
      </c>
      <c r="AR5" s="137">
        <v>69698.850999999995</v>
      </c>
      <c r="AS5" s="137">
        <v>69734.955000000002</v>
      </c>
      <c r="AT5" s="137">
        <v>69775.002999999997</v>
      </c>
      <c r="AU5" s="137">
        <v>69818.963000000003</v>
      </c>
      <c r="AV5" s="137">
        <v>69863.81</v>
      </c>
      <c r="AW5" s="137">
        <v>69906.532000000007</v>
      </c>
      <c r="AX5" s="137">
        <v>69953.42</v>
      </c>
      <c r="AY5" s="137">
        <v>70004.5</v>
      </c>
      <c r="AZ5" s="137">
        <v>70052.772994800645</v>
      </c>
      <c r="BA5" s="137">
        <v>70091.186028700467</v>
      </c>
      <c r="BB5" s="137">
        <v>70133.539994699837</v>
      </c>
      <c r="BC5" s="137">
        <v>70179.8900268</v>
      </c>
      <c r="BD5" s="137">
        <v>70223.517981700206</v>
      </c>
      <c r="BE5" s="137">
        <v>70257.375003499823</v>
      </c>
      <c r="BF5" s="137">
        <v>70294.916044000274</v>
      </c>
      <c r="BG5" s="137">
        <v>70336.289999999994</v>
      </c>
      <c r="BH5" s="137">
        <v>70374.746026699926</v>
      </c>
      <c r="BI5" s="137"/>
    </row>
    <row r="6" spans="1:61" ht="12" customHeight="1">
      <c r="A6" s="475" t="s">
        <v>442</v>
      </c>
      <c r="B6" s="476">
        <v>53807.77</v>
      </c>
      <c r="C6" s="476">
        <v>53940.9</v>
      </c>
      <c r="D6" s="477">
        <v>54071.77</v>
      </c>
      <c r="E6" s="476">
        <v>54195.39</v>
      </c>
      <c r="F6" s="476">
        <v>54322.32</v>
      </c>
      <c r="G6" s="476">
        <v>54452.7</v>
      </c>
      <c r="H6" s="476">
        <v>54581.14</v>
      </c>
      <c r="I6" s="480">
        <v>54699.96</v>
      </c>
      <c r="J6" s="476">
        <v>54829.73</v>
      </c>
      <c r="K6" s="476">
        <v>54964.9</v>
      </c>
      <c r="L6" s="476">
        <v>55090.7</v>
      </c>
      <c r="M6" s="476">
        <v>55211.3</v>
      </c>
      <c r="N6" s="476">
        <v>54686.9</v>
      </c>
      <c r="O6" s="476">
        <v>54794</v>
      </c>
      <c r="P6" s="476">
        <v>54898.6</v>
      </c>
      <c r="Q6" s="476">
        <v>54992.847020600304</v>
      </c>
      <c r="R6" s="476">
        <v>55090.3</v>
      </c>
      <c r="S6" s="476">
        <v>55192.5</v>
      </c>
      <c r="T6" s="476">
        <v>55290.6</v>
      </c>
      <c r="U6" s="476">
        <v>55380.3</v>
      </c>
      <c r="V6" s="476">
        <v>55471.9</v>
      </c>
      <c r="W6" s="476">
        <v>55566.3</v>
      </c>
      <c r="X6" s="476">
        <v>55660.3</v>
      </c>
      <c r="Y6" s="476">
        <v>55742</v>
      </c>
      <c r="Z6" s="476">
        <v>55828.55</v>
      </c>
      <c r="AA6" s="476">
        <v>55917.436991100149</v>
      </c>
      <c r="AB6" s="476">
        <v>56003.156000000003</v>
      </c>
      <c r="AC6" s="476">
        <v>56079.942000000003</v>
      </c>
      <c r="AD6" s="476">
        <v>56159.496059300196</v>
      </c>
      <c r="AE6" s="476">
        <v>56242.078000000001</v>
      </c>
      <c r="AF6" s="476">
        <v>56322.587023499902</v>
      </c>
      <c r="AG6" s="476">
        <v>56391.881974800301</v>
      </c>
      <c r="AH6" s="476">
        <v>56465.172006999899</v>
      </c>
      <c r="AI6" s="476">
        <v>56541.2209957003</v>
      </c>
      <c r="AJ6" s="476">
        <v>56615.703999999998</v>
      </c>
      <c r="AK6" s="476">
        <v>56678.94</v>
      </c>
      <c r="AL6" s="476">
        <v>56745.815022300456</v>
      </c>
      <c r="AM6" s="476">
        <v>56816.306010801127</v>
      </c>
      <c r="AN6" s="476">
        <v>56883.779000000002</v>
      </c>
      <c r="AO6" s="479">
        <v>56391.881974800301</v>
      </c>
      <c r="AP6" s="137">
        <v>58222.347000000002</v>
      </c>
      <c r="AQ6" s="137">
        <v>58301.053</v>
      </c>
      <c r="AR6" s="137">
        <v>58376.733</v>
      </c>
      <c r="AS6" s="137">
        <v>58443.580999999998</v>
      </c>
      <c r="AT6" s="137">
        <v>58513.743000000002</v>
      </c>
      <c r="AU6" s="137">
        <v>58587.366000000002</v>
      </c>
      <c r="AV6" s="137">
        <v>58661.182000000001</v>
      </c>
      <c r="AW6" s="137">
        <v>58732.612999999998</v>
      </c>
      <c r="AX6" s="137">
        <v>58807.56</v>
      </c>
      <c r="AY6" s="137">
        <v>58886.3</v>
      </c>
      <c r="AZ6" s="137">
        <v>58961.617001001941</v>
      </c>
      <c r="BA6" s="137">
        <v>59027.362033200297</v>
      </c>
      <c r="BB6" s="137">
        <v>59096.490982599942</v>
      </c>
      <c r="BC6" s="137">
        <v>59169.099028299992</v>
      </c>
      <c r="BD6" s="137">
        <v>59238.50699000046</v>
      </c>
      <c r="BE6" s="137">
        <v>59297.749002799748</v>
      </c>
      <c r="BF6" s="137">
        <v>59360.15603170031</v>
      </c>
      <c r="BG6" s="137">
        <v>59425.865031799811</v>
      </c>
      <c r="BH6" s="137">
        <v>59491.665020100008</v>
      </c>
      <c r="BI6" s="137"/>
    </row>
    <row r="7" spans="1:61" ht="12" customHeight="1">
      <c r="A7" s="475" t="s">
        <v>529</v>
      </c>
      <c r="B7" s="476">
        <v>38256.78</v>
      </c>
      <c r="C7" s="476">
        <v>38498.71</v>
      </c>
      <c r="D7" s="477">
        <v>39623.35</v>
      </c>
      <c r="E7" s="476">
        <v>39307.15</v>
      </c>
      <c r="F7" s="476">
        <v>38729.29</v>
      </c>
      <c r="G7" s="476">
        <v>39216.47</v>
      </c>
      <c r="H7" s="476">
        <v>39843.300000000003</v>
      </c>
      <c r="I7" s="480">
        <v>39842.230000000003</v>
      </c>
      <c r="J7" s="476">
        <v>39134.1</v>
      </c>
      <c r="K7" s="476">
        <v>39488.61</v>
      </c>
      <c r="L7" s="476">
        <v>39467.4</v>
      </c>
      <c r="M7" s="476">
        <v>39445</v>
      </c>
      <c r="N7" s="476">
        <v>38453.800000000003</v>
      </c>
      <c r="O7" s="476">
        <v>38442.400000000001</v>
      </c>
      <c r="P7" s="476">
        <v>38811.1</v>
      </c>
      <c r="Q7" s="476">
        <v>38597.58</v>
      </c>
      <c r="R7" s="476">
        <v>38279.199999999997</v>
      </c>
      <c r="S7" s="476">
        <v>38403.699999999997</v>
      </c>
      <c r="T7" s="476">
        <v>38766.5</v>
      </c>
      <c r="U7" s="476">
        <v>38743.5</v>
      </c>
      <c r="V7" s="476">
        <v>38312.300000000003</v>
      </c>
      <c r="W7" s="476">
        <v>38159.599999999999</v>
      </c>
      <c r="X7" s="476">
        <v>38683</v>
      </c>
      <c r="Y7" s="476">
        <v>37911.4</v>
      </c>
      <c r="Z7" s="476">
        <v>38216.14</v>
      </c>
      <c r="AA7" s="476">
        <v>38267.237980101374</v>
      </c>
      <c r="AB7" s="476">
        <v>38167.887973101489</v>
      </c>
      <c r="AC7" s="476">
        <v>37747.998681501012</v>
      </c>
      <c r="AD7" s="476">
        <v>38145.372007200102</v>
      </c>
      <c r="AE7" s="476">
        <v>38481.969259400197</v>
      </c>
      <c r="AF7" s="476">
        <v>38725.463979300701</v>
      </c>
      <c r="AG7" s="476">
        <v>38381.551659000303</v>
      </c>
      <c r="AH7" s="476">
        <v>38365.151954400098</v>
      </c>
      <c r="AI7" s="476">
        <v>38420.132897300398</v>
      </c>
      <c r="AJ7" s="476">
        <v>37958.715790200346</v>
      </c>
      <c r="AK7" s="476">
        <v>37968.17</v>
      </c>
      <c r="AL7" s="476">
        <v>38192.814422800162</v>
      </c>
      <c r="AM7" s="476">
        <v>38172.744998000235</v>
      </c>
      <c r="AN7" s="476">
        <v>38725.793585898384</v>
      </c>
      <c r="AO7" s="479">
        <v>38381.551659000303</v>
      </c>
      <c r="AP7" s="137">
        <v>39866.002999999997</v>
      </c>
      <c r="AQ7" s="137">
        <v>39893.574000000001</v>
      </c>
      <c r="AR7" s="137">
        <v>39731.671999999999</v>
      </c>
      <c r="AS7" s="137">
        <v>39758.71</v>
      </c>
      <c r="AT7" s="137">
        <v>39618.173000000003</v>
      </c>
      <c r="AU7" s="137">
        <v>39763.959000000003</v>
      </c>
      <c r="AV7" s="137">
        <v>40088.584999999999</v>
      </c>
      <c r="AW7" s="137">
        <v>40142.533000000003</v>
      </c>
      <c r="AX7" s="137">
        <v>40280.959999999999</v>
      </c>
      <c r="AY7" s="137">
        <v>40302.199999999997</v>
      </c>
      <c r="AZ7" s="137">
        <v>40531.794887600881</v>
      </c>
      <c r="BA7" s="137">
        <v>40673.910648600009</v>
      </c>
      <c r="BB7" s="137">
        <v>40226.443002799853</v>
      </c>
      <c r="BC7" s="137">
        <v>40178.086348199999</v>
      </c>
      <c r="BD7" s="137">
        <v>40484.119608398883</v>
      </c>
      <c r="BE7" s="137">
        <v>40537.651135299799</v>
      </c>
      <c r="BF7" s="137">
        <v>40484.119608399858</v>
      </c>
      <c r="BG7" s="137">
        <v>40114.402682300242</v>
      </c>
      <c r="BH7" s="137">
        <v>40196.33742899997</v>
      </c>
      <c r="BI7" s="137"/>
    </row>
    <row r="8" spans="1:61" ht="12" customHeight="1">
      <c r="A8" s="475" t="s">
        <v>517</v>
      </c>
      <c r="B8" s="476">
        <v>37647.15</v>
      </c>
      <c r="C8" s="476">
        <v>38024.11</v>
      </c>
      <c r="D8" s="477">
        <v>39317.21</v>
      </c>
      <c r="E8" s="476">
        <v>38870.17</v>
      </c>
      <c r="F8" s="476">
        <v>38008.370000000003</v>
      </c>
      <c r="G8" s="476">
        <v>38582.92</v>
      </c>
      <c r="H8" s="476">
        <v>39578.300000000003</v>
      </c>
      <c r="I8" s="480">
        <v>39586.870000000003</v>
      </c>
      <c r="J8" s="476">
        <v>38516.35</v>
      </c>
      <c r="K8" s="476">
        <v>38911.78</v>
      </c>
      <c r="L8" s="476">
        <v>39112.400000000001</v>
      </c>
      <c r="M8" s="476">
        <v>39087</v>
      </c>
      <c r="N8" s="476">
        <v>37811.599999999999</v>
      </c>
      <c r="O8" s="476">
        <v>37815</v>
      </c>
      <c r="P8" s="476">
        <v>38421</v>
      </c>
      <c r="Q8" s="476">
        <v>38262.06</v>
      </c>
      <c r="R8" s="476">
        <v>37611.5</v>
      </c>
      <c r="S8" s="476">
        <v>37751.800000000003</v>
      </c>
      <c r="T8" s="476">
        <v>38330.400000000001</v>
      </c>
      <c r="U8" s="476">
        <v>38370.99</v>
      </c>
      <c r="V8" s="476">
        <v>37684.199999999997</v>
      </c>
      <c r="W8" s="476">
        <v>37393.5</v>
      </c>
      <c r="X8" s="476">
        <v>38263.199999999997</v>
      </c>
      <c r="Y8" s="476">
        <v>37429.699999999997</v>
      </c>
      <c r="Z8" s="476">
        <v>37443.199999999997</v>
      </c>
      <c r="AA8" s="476">
        <v>37538.341938301899</v>
      </c>
      <c r="AB8" s="476">
        <v>37646.883992101575</v>
      </c>
      <c r="AC8" s="476">
        <v>37204.584756501106</v>
      </c>
      <c r="AD8" s="476">
        <v>37361.479580100204</v>
      </c>
      <c r="AE8" s="476">
        <v>37884.458816600098</v>
      </c>
      <c r="AF8" s="476">
        <v>38301.0233661003</v>
      </c>
      <c r="AG8" s="476">
        <v>37911.238415400199</v>
      </c>
      <c r="AH8" s="476">
        <v>37702.700971099897</v>
      </c>
      <c r="AI8" s="476">
        <v>37781.802082500297</v>
      </c>
      <c r="AJ8" s="476">
        <v>37486.327410100435</v>
      </c>
      <c r="AK8" s="476">
        <v>37482.92</v>
      </c>
      <c r="AL8" s="476">
        <v>37424.213531800619</v>
      </c>
      <c r="AM8" s="476">
        <v>37080.764403900466</v>
      </c>
      <c r="AN8" s="476">
        <v>37927.000783698204</v>
      </c>
      <c r="AO8" s="479">
        <v>37911.238415400199</v>
      </c>
      <c r="AP8" s="137">
        <v>38659.887999999999</v>
      </c>
      <c r="AQ8" s="137">
        <v>38904.648000000001</v>
      </c>
      <c r="AR8" s="137">
        <v>38753.538</v>
      </c>
      <c r="AS8" s="137">
        <v>38997.976999999999</v>
      </c>
      <c r="AT8" s="137">
        <v>38715.601999999999</v>
      </c>
      <c r="AU8" s="137">
        <v>39010.915000000001</v>
      </c>
      <c r="AV8" s="137">
        <v>39565.991000000002</v>
      </c>
      <c r="AW8" s="137">
        <v>39591.699999999997</v>
      </c>
      <c r="AX8" s="137">
        <v>39629.21</v>
      </c>
      <c r="AY8" s="137">
        <v>39677.5</v>
      </c>
      <c r="AZ8" s="137">
        <v>40091.325631900887</v>
      </c>
      <c r="BA8" s="137">
        <v>40250.129346600166</v>
      </c>
      <c r="BB8" s="137">
        <v>39579.000260199835</v>
      </c>
      <c r="BC8" s="137">
        <v>39500.738882899997</v>
      </c>
      <c r="BD8" s="137">
        <v>40039.540749999025</v>
      </c>
      <c r="BE8" s="137">
        <v>40106.151461000096</v>
      </c>
      <c r="BF8" s="137">
        <v>39383.309046900067</v>
      </c>
      <c r="BG8" s="137">
        <v>39509.992509199903</v>
      </c>
      <c r="BH8" s="137">
        <v>39852.121132699991</v>
      </c>
      <c r="BI8" s="137"/>
    </row>
    <row r="9" spans="1:61" ht="12" customHeight="1">
      <c r="A9" s="267" t="s">
        <v>57</v>
      </c>
      <c r="B9" s="56">
        <v>13414.02</v>
      </c>
      <c r="C9" s="56">
        <v>14275.77</v>
      </c>
      <c r="D9" s="481">
        <v>16114.03</v>
      </c>
      <c r="E9" s="56">
        <v>15728.59</v>
      </c>
      <c r="F9" s="56">
        <v>13723.6</v>
      </c>
      <c r="G9" s="56">
        <v>15014.96</v>
      </c>
      <c r="H9" s="56">
        <v>16663.52</v>
      </c>
      <c r="I9" s="482">
        <v>16329.14</v>
      </c>
      <c r="J9" s="56">
        <v>13886.18</v>
      </c>
      <c r="K9" s="56">
        <v>15096.09</v>
      </c>
      <c r="L9" s="56">
        <v>16384.900000000001</v>
      </c>
      <c r="M9" s="56">
        <v>16260.6</v>
      </c>
      <c r="N9" s="56">
        <v>11987.1</v>
      </c>
      <c r="O9" s="56">
        <v>12391</v>
      </c>
      <c r="P9" s="56">
        <v>13516.206505200493</v>
      </c>
      <c r="Q9" s="56">
        <v>13036.5</v>
      </c>
      <c r="R9" s="56">
        <v>11463.7</v>
      </c>
      <c r="S9" s="56">
        <v>11677.5</v>
      </c>
      <c r="T9" s="56">
        <v>13005.7</v>
      </c>
      <c r="U9" s="56">
        <v>12940.7</v>
      </c>
      <c r="V9" s="56">
        <v>11154.5</v>
      </c>
      <c r="W9" s="56">
        <v>10956.2</v>
      </c>
      <c r="X9" s="56">
        <v>12706</v>
      </c>
      <c r="Y9" s="56">
        <v>12169.8</v>
      </c>
      <c r="Z9" s="56">
        <v>11002.54</v>
      </c>
      <c r="AA9" s="56">
        <v>11643.596209700019</v>
      </c>
      <c r="AB9" s="56">
        <v>12556.186319300019</v>
      </c>
      <c r="AC9" s="56">
        <v>11930.753817300005</v>
      </c>
      <c r="AD9" s="56">
        <v>11663.7738278</v>
      </c>
      <c r="AE9" s="56">
        <v>11993.4941258</v>
      </c>
      <c r="AF9" s="56">
        <v>12799.371174599901</v>
      </c>
      <c r="AG9" s="70">
        <v>12216.5075029001</v>
      </c>
      <c r="AH9" s="56">
        <v>11178.5</v>
      </c>
      <c r="AI9" s="56">
        <v>11510.846632500101</v>
      </c>
      <c r="AJ9" s="56">
        <v>12567.759572400062</v>
      </c>
      <c r="AK9" s="70">
        <v>12026.47</v>
      </c>
      <c r="AL9" s="56">
        <v>10769.009502000017</v>
      </c>
      <c r="AM9" s="56">
        <v>11479.222725200127</v>
      </c>
      <c r="AN9" s="56">
        <v>12560.202864899993</v>
      </c>
      <c r="AO9" s="71">
        <v>12216.5</v>
      </c>
      <c r="AP9" s="72">
        <v>11132.206</v>
      </c>
      <c r="AQ9" s="72">
        <v>11793.278</v>
      </c>
      <c r="AR9" s="72">
        <v>12706.993</v>
      </c>
      <c r="AS9" s="72">
        <v>12644.769</v>
      </c>
      <c r="AT9" s="72">
        <v>11403.708000000001</v>
      </c>
      <c r="AU9" s="72">
        <v>11656.5</v>
      </c>
      <c r="AV9" s="72">
        <v>12399.859</v>
      </c>
      <c r="AW9" s="72">
        <v>12215.447</v>
      </c>
      <c r="AX9" s="72">
        <v>11587.420871699975</v>
      </c>
      <c r="AY9" s="72">
        <v>11634.404251200011</v>
      </c>
      <c r="AZ9" s="72">
        <v>12643.999270799994</v>
      </c>
      <c r="BA9" s="72">
        <v>12333.469033199925</v>
      </c>
      <c r="BB9" s="72">
        <v>10927.815336500025</v>
      </c>
      <c r="BC9" s="72">
        <v>11048.425850199999</v>
      </c>
      <c r="BD9" s="72">
        <v>12212.412204900107</v>
      </c>
      <c r="BE9" s="72">
        <v>11890.654555600046</v>
      </c>
      <c r="BF9" s="72">
        <v>10592.247201700253</v>
      </c>
      <c r="BG9" s="72">
        <v>10943.497029999922</v>
      </c>
      <c r="BH9" s="72">
        <v>11862.156958400079</v>
      </c>
      <c r="BI9" s="72"/>
    </row>
    <row r="10" spans="1:61" ht="12" customHeight="1">
      <c r="A10" s="267" t="s">
        <v>530</v>
      </c>
      <c r="B10" s="56">
        <v>13414.02</v>
      </c>
      <c r="C10" s="56">
        <v>14275.77</v>
      </c>
      <c r="D10" s="481">
        <v>16114.03</v>
      </c>
      <c r="E10" s="56">
        <v>15728.59</v>
      </c>
      <c r="F10" s="56">
        <v>13723.6</v>
      </c>
      <c r="G10" s="56">
        <v>15014.96</v>
      </c>
      <c r="H10" s="56">
        <v>16663.52</v>
      </c>
      <c r="I10" s="482">
        <v>16329.14</v>
      </c>
      <c r="J10" s="56">
        <v>13886.18</v>
      </c>
      <c r="K10" s="56">
        <v>15096.09</v>
      </c>
      <c r="L10" s="56">
        <v>16384.900000000001</v>
      </c>
      <c r="M10" s="56">
        <v>16260.6</v>
      </c>
      <c r="N10" s="56">
        <v>11987.1</v>
      </c>
      <c r="O10" s="56">
        <v>12391</v>
      </c>
      <c r="P10" s="56">
        <v>13516.206505200493</v>
      </c>
      <c r="Q10" s="56">
        <v>13036.5</v>
      </c>
      <c r="R10" s="56">
        <v>11463.7</v>
      </c>
      <c r="S10" s="56">
        <v>11677.5</v>
      </c>
      <c r="T10" s="56">
        <v>13005.7</v>
      </c>
      <c r="U10" s="56">
        <v>12940.7</v>
      </c>
      <c r="V10" s="56">
        <v>11154.5</v>
      </c>
      <c r="W10" s="56">
        <v>10956.2</v>
      </c>
      <c r="X10" s="56">
        <v>12706</v>
      </c>
      <c r="Y10" s="56">
        <v>12169.8</v>
      </c>
      <c r="Z10" s="56">
        <v>11002.54</v>
      </c>
      <c r="AA10" s="56">
        <v>11643.596209700019</v>
      </c>
      <c r="AB10" s="56">
        <v>12556.186319300019</v>
      </c>
      <c r="AC10" s="56">
        <v>11930.753817300005</v>
      </c>
      <c r="AD10" s="56">
        <v>11663.7738278</v>
      </c>
      <c r="AE10" s="56">
        <v>11993.4941258</v>
      </c>
      <c r="AF10" s="483">
        <v>12799.371174599901</v>
      </c>
      <c r="AG10" s="70">
        <v>12216.5075029001</v>
      </c>
      <c r="AH10" s="56">
        <v>11178.5</v>
      </c>
      <c r="AI10" s="56">
        <v>11510.846632500101</v>
      </c>
      <c r="AJ10" s="56">
        <v>12567.759572400062</v>
      </c>
      <c r="AK10" s="70">
        <v>12026.47</v>
      </c>
      <c r="AL10" s="56">
        <v>10769.009502000017</v>
      </c>
      <c r="AM10" s="56">
        <v>11479.222725200127</v>
      </c>
      <c r="AN10" s="56">
        <v>12560.202864899993</v>
      </c>
      <c r="AO10" s="71">
        <v>12216.5</v>
      </c>
      <c r="AP10" s="72">
        <v>11132.206</v>
      </c>
      <c r="AQ10" s="72">
        <v>11793.278</v>
      </c>
      <c r="AR10" s="72">
        <v>12706.993</v>
      </c>
      <c r="AS10" s="72">
        <v>12644.769</v>
      </c>
      <c r="AT10" s="72">
        <v>11403.708000000001</v>
      </c>
      <c r="AU10" s="72">
        <v>11656.5</v>
      </c>
      <c r="AV10" s="72">
        <v>12399.859</v>
      </c>
      <c r="AW10" s="72">
        <v>12215.447</v>
      </c>
      <c r="AX10" s="72">
        <v>11587.420871699975</v>
      </c>
      <c r="AY10" s="72">
        <v>11634.404251200011</v>
      </c>
      <c r="AZ10" s="72">
        <v>12643.999270799994</v>
      </c>
      <c r="BA10" s="72">
        <v>12333.469033199925</v>
      </c>
      <c r="BB10" s="72">
        <v>10927.815336500025</v>
      </c>
      <c r="BC10" s="72">
        <v>11048.425850199999</v>
      </c>
      <c r="BD10" s="72">
        <v>12212.412204900107</v>
      </c>
      <c r="BE10" s="72">
        <v>11890.654555600046</v>
      </c>
      <c r="BF10" s="72">
        <v>10592.247201700253</v>
      </c>
      <c r="BG10" s="72">
        <v>10943.497029999922</v>
      </c>
      <c r="BH10" s="72">
        <v>11862.156958400079</v>
      </c>
      <c r="BI10" s="72"/>
    </row>
    <row r="11" spans="1:61" ht="12" customHeight="1">
      <c r="A11" s="267" t="s">
        <v>56</v>
      </c>
      <c r="B11" s="56">
        <v>24233.119999999999</v>
      </c>
      <c r="C11" s="56">
        <v>23748.32</v>
      </c>
      <c r="D11" s="481">
        <v>23203.18</v>
      </c>
      <c r="E11" s="56">
        <v>23141.58</v>
      </c>
      <c r="F11" s="56">
        <v>24285.119999999999</v>
      </c>
      <c r="G11" s="56">
        <v>23567.96</v>
      </c>
      <c r="H11" s="56">
        <v>22914.84</v>
      </c>
      <c r="I11" s="482">
        <v>23257.74</v>
      </c>
      <c r="J11" s="56">
        <v>24630.17</v>
      </c>
      <c r="K11" s="56">
        <v>23815.69</v>
      </c>
      <c r="L11" s="56">
        <v>22727.5</v>
      </c>
      <c r="M11" s="56">
        <v>22826.400000000001</v>
      </c>
      <c r="N11" s="56">
        <v>25824.5</v>
      </c>
      <c r="O11" s="56">
        <v>25424</v>
      </c>
      <c r="P11" s="56">
        <v>24904.786639000096</v>
      </c>
      <c r="Q11" s="56">
        <v>25225.5</v>
      </c>
      <c r="R11" s="56">
        <v>26147.8</v>
      </c>
      <c r="S11" s="56">
        <v>26074.2</v>
      </c>
      <c r="T11" s="56">
        <v>25324.7</v>
      </c>
      <c r="U11" s="56">
        <v>25430.3</v>
      </c>
      <c r="V11" s="56">
        <v>26529.8</v>
      </c>
      <c r="W11" s="56">
        <v>26437.200000000001</v>
      </c>
      <c r="X11" s="56">
        <v>25557.200000000001</v>
      </c>
      <c r="Y11" s="56">
        <v>25260</v>
      </c>
      <c r="Z11" s="56">
        <v>26440.66</v>
      </c>
      <c r="AA11" s="56">
        <v>25894.745728600101</v>
      </c>
      <c r="AB11" s="56">
        <v>25090.69767280007</v>
      </c>
      <c r="AC11" s="56">
        <v>25273.830939200241</v>
      </c>
      <c r="AD11" s="56">
        <v>25697.7057523004</v>
      </c>
      <c r="AE11" s="56">
        <v>25890.964690799599</v>
      </c>
      <c r="AF11" s="56">
        <v>25501.652191500201</v>
      </c>
      <c r="AG11" s="70">
        <v>25694.730912499599</v>
      </c>
      <c r="AH11" s="56">
        <v>26524.2</v>
      </c>
      <c r="AI11" s="56">
        <v>26270.955449999801</v>
      </c>
      <c r="AJ11" s="56">
        <v>24918.567837699757</v>
      </c>
      <c r="AK11" s="70">
        <v>25456.45</v>
      </c>
      <c r="AL11" s="56">
        <v>26655.204029800516</v>
      </c>
      <c r="AM11" s="56">
        <v>25601.541678700753</v>
      </c>
      <c r="AN11" s="57">
        <v>25366.797918799508</v>
      </c>
      <c r="AO11" s="71">
        <v>25694.7</v>
      </c>
      <c r="AP11" s="72">
        <v>27527.682000000001</v>
      </c>
      <c r="AQ11" s="72">
        <v>27111.370999999999</v>
      </c>
      <c r="AR11" s="72">
        <v>26046.545999999998</v>
      </c>
      <c r="AS11" s="72">
        <v>26353.206999999999</v>
      </c>
      <c r="AT11" s="72">
        <v>27311.894</v>
      </c>
      <c r="AU11" s="72">
        <v>27354.415000000001</v>
      </c>
      <c r="AV11" s="72">
        <v>27166.132000000001</v>
      </c>
      <c r="AW11" s="72">
        <v>27376.253000000001</v>
      </c>
      <c r="AX11" s="72">
        <v>28041.82</v>
      </c>
      <c r="AY11" s="72">
        <v>28042.999999999996</v>
      </c>
      <c r="AZ11" s="72">
        <v>27447.326361099957</v>
      </c>
      <c r="BA11" s="72">
        <v>27916.660313400014</v>
      </c>
      <c r="BB11" s="72">
        <v>28651.184923700377</v>
      </c>
      <c r="BC11" s="72">
        <v>28452.313032700011</v>
      </c>
      <c r="BD11" s="72">
        <v>27827.128545100106</v>
      </c>
      <c r="BE11" s="72">
        <v>28215.496905400047</v>
      </c>
      <c r="BF11" s="72">
        <v>28791.061845199874</v>
      </c>
      <c r="BG11" s="72">
        <v>28566.495479200352</v>
      </c>
      <c r="BH11" s="72">
        <v>27989.96417430013</v>
      </c>
      <c r="BI11" s="72"/>
    </row>
    <row r="12" spans="1:61" ht="12" customHeight="1">
      <c r="A12" s="484" t="s">
        <v>611</v>
      </c>
      <c r="B12" s="56">
        <v>60.17</v>
      </c>
      <c r="C12" s="56">
        <v>50.25</v>
      </c>
      <c r="D12" s="481">
        <v>48.45</v>
      </c>
      <c r="E12" s="56">
        <v>40.97</v>
      </c>
      <c r="F12" s="56">
        <v>87.63</v>
      </c>
      <c r="G12" s="56">
        <v>66.02</v>
      </c>
      <c r="H12" s="56">
        <v>63.35</v>
      </c>
      <c r="I12" s="482">
        <v>74.75</v>
      </c>
      <c r="J12" s="56">
        <v>65.040000000000006</v>
      </c>
      <c r="K12" s="56">
        <v>63.08</v>
      </c>
      <c r="L12" s="56">
        <v>60.8</v>
      </c>
      <c r="M12" s="56">
        <v>74.599999999999994</v>
      </c>
      <c r="N12" s="56">
        <v>74.599999999999994</v>
      </c>
      <c r="O12" s="56">
        <v>74.3</v>
      </c>
      <c r="P12" s="56">
        <v>61.135342499999993</v>
      </c>
      <c r="Q12" s="56">
        <v>65.8</v>
      </c>
      <c r="R12" s="56">
        <v>84.5</v>
      </c>
      <c r="S12" s="56">
        <v>73.599999999999994</v>
      </c>
      <c r="T12" s="56">
        <v>75.8</v>
      </c>
      <c r="U12" s="56">
        <v>82.9</v>
      </c>
      <c r="V12" s="56">
        <v>68.2</v>
      </c>
      <c r="W12" s="56">
        <v>70.7</v>
      </c>
      <c r="X12" s="56">
        <v>66.099999999999994</v>
      </c>
      <c r="Y12" s="56">
        <v>60.8</v>
      </c>
      <c r="Z12" s="56">
        <v>66.97</v>
      </c>
      <c r="AA12" s="56">
        <v>68.811340099999967</v>
      </c>
      <c r="AB12" s="56">
        <v>65.363965300000004</v>
      </c>
      <c r="AC12" s="56">
        <v>56.675511600000036</v>
      </c>
      <c r="AD12" s="56">
        <v>70.576082400000004</v>
      </c>
      <c r="AE12" s="56">
        <v>82.081430699999999</v>
      </c>
      <c r="AF12" s="56">
        <v>71.501908400000005</v>
      </c>
      <c r="AG12" s="70">
        <v>69.763198699999904</v>
      </c>
      <c r="AH12" s="56">
        <v>59.8</v>
      </c>
      <c r="AI12" s="56">
        <v>60.312171999999997</v>
      </c>
      <c r="AJ12" s="56">
        <v>62.216697600000025</v>
      </c>
      <c r="AK12" s="70">
        <v>60.453099999999999</v>
      </c>
      <c r="AL12" s="56">
        <v>55.266505200000005</v>
      </c>
      <c r="AM12" s="56">
        <v>61.874428100000046</v>
      </c>
      <c r="AN12" s="57">
        <v>61.488402200000003</v>
      </c>
      <c r="AO12" s="71">
        <v>69.8</v>
      </c>
      <c r="AP12" s="72">
        <v>47.308</v>
      </c>
      <c r="AQ12" s="72">
        <v>55.606000000000002</v>
      </c>
      <c r="AR12" s="72">
        <v>66.331999999999994</v>
      </c>
      <c r="AS12" s="72">
        <v>50.790999999999997</v>
      </c>
      <c r="AT12" s="72">
        <v>49.478999999999999</v>
      </c>
      <c r="AU12" s="72">
        <v>52.804000000000002</v>
      </c>
      <c r="AV12" s="72">
        <v>45.045000000000002</v>
      </c>
      <c r="AW12" s="72">
        <v>45.212000000000003</v>
      </c>
      <c r="AX12" s="72">
        <v>49</v>
      </c>
      <c r="AY12" s="72">
        <v>49</v>
      </c>
      <c r="AZ12" s="72">
        <v>36.855447800000007</v>
      </c>
      <c r="BA12" s="72">
        <v>47.398550799999988</v>
      </c>
      <c r="BB12" s="72">
        <v>64.537927999999965</v>
      </c>
      <c r="BC12" s="72">
        <v>58.593988400000001</v>
      </c>
      <c r="BD12" s="72">
        <v>60.68508379999998</v>
      </c>
      <c r="BE12" s="72">
        <v>56.629184299999999</v>
      </c>
      <c r="BF12" s="72">
        <v>77.483254000000002</v>
      </c>
      <c r="BG12" s="72">
        <v>68.400062599999984</v>
      </c>
      <c r="BH12" s="72">
        <v>68.355938499999993</v>
      </c>
      <c r="BI12" s="72"/>
    </row>
    <row r="13" spans="1:61" ht="12" customHeight="1">
      <c r="A13" s="484" t="s">
        <v>612</v>
      </c>
      <c r="B13" s="56">
        <v>5455.54</v>
      </c>
      <c r="C13" s="56">
        <v>5366.21</v>
      </c>
      <c r="D13" s="481">
        <v>5233.8900000000003</v>
      </c>
      <c r="E13" s="56">
        <v>5149.82</v>
      </c>
      <c r="F13" s="56">
        <v>5579.7</v>
      </c>
      <c r="G13" s="56">
        <v>5463.24</v>
      </c>
      <c r="H13" s="56">
        <v>5284.07</v>
      </c>
      <c r="I13" s="482">
        <v>5245.64</v>
      </c>
      <c r="J13" s="56">
        <v>5644.44</v>
      </c>
      <c r="K13" s="56">
        <v>5392</v>
      </c>
      <c r="L13" s="56">
        <v>5413.8</v>
      </c>
      <c r="M13" s="56">
        <v>5290.8</v>
      </c>
      <c r="N13" s="56">
        <v>6428.6</v>
      </c>
      <c r="O13" s="56">
        <v>6344.4</v>
      </c>
      <c r="P13" s="56">
        <v>6326.8830580999766</v>
      </c>
      <c r="Q13" s="56">
        <v>6474</v>
      </c>
      <c r="R13" s="56">
        <v>6505.6</v>
      </c>
      <c r="S13" s="56">
        <v>6533.9</v>
      </c>
      <c r="T13" s="56">
        <v>6365.4</v>
      </c>
      <c r="U13" s="56">
        <v>6409.6</v>
      </c>
      <c r="V13" s="56">
        <v>6360.4</v>
      </c>
      <c r="W13" s="56">
        <v>6420.7</v>
      </c>
      <c r="X13" s="56">
        <v>6243</v>
      </c>
      <c r="Y13" s="56">
        <v>6129.8</v>
      </c>
      <c r="Z13" s="56">
        <v>6267.42</v>
      </c>
      <c r="AA13" s="56">
        <v>6149.9688965999958</v>
      </c>
      <c r="AB13" s="56">
        <v>5990.3724567000163</v>
      </c>
      <c r="AC13" s="56">
        <v>6022.383079400036</v>
      </c>
      <c r="AD13" s="56">
        <v>6265.37030649998</v>
      </c>
      <c r="AE13" s="56">
        <v>6311.78298180002</v>
      </c>
      <c r="AF13" s="56">
        <v>6157.3099983000302</v>
      </c>
      <c r="AG13" s="70">
        <v>6299.9118937000303</v>
      </c>
      <c r="AH13" s="56">
        <v>6328.1</v>
      </c>
      <c r="AI13" s="56">
        <v>6281.0362999999998</v>
      </c>
      <c r="AJ13" s="56">
        <v>5834.7813524999729</v>
      </c>
      <c r="AK13" s="70">
        <v>6054.9530000000004</v>
      </c>
      <c r="AL13" s="56">
        <v>6240.7534357999702</v>
      </c>
      <c r="AM13" s="56">
        <v>6003.3776242999811</v>
      </c>
      <c r="AN13" s="57">
        <v>5750.9004216000449</v>
      </c>
      <c r="AO13" s="71">
        <v>6299.9</v>
      </c>
      <c r="AP13" s="72">
        <v>6363.2780000000002</v>
      </c>
      <c r="AQ13" s="72">
        <v>6137.1719999999996</v>
      </c>
      <c r="AR13" s="72">
        <v>6146.4009999999998</v>
      </c>
      <c r="AS13" s="72">
        <v>6109.57</v>
      </c>
      <c r="AT13" s="72">
        <v>6262.0929999999998</v>
      </c>
      <c r="AU13" s="72">
        <v>6230.799</v>
      </c>
      <c r="AV13" s="72">
        <v>6234.9960000000001</v>
      </c>
      <c r="AW13" s="72">
        <v>6377.4120000000003</v>
      </c>
      <c r="AX13" s="72">
        <v>6289.82</v>
      </c>
      <c r="AY13" s="72">
        <v>6249</v>
      </c>
      <c r="AZ13" s="72">
        <v>6273.1193519999424</v>
      </c>
      <c r="BA13" s="72">
        <v>6227.7542921000013</v>
      </c>
      <c r="BB13" s="72">
        <v>6336.7277017000297</v>
      </c>
      <c r="BC13" s="72">
        <v>6384.6713322999994</v>
      </c>
      <c r="BD13" s="72">
        <v>6184.569752300009</v>
      </c>
      <c r="BE13" s="72">
        <v>6243.5553894999603</v>
      </c>
      <c r="BF13" s="72">
        <v>6309.0930846999863</v>
      </c>
      <c r="BG13" s="72">
        <v>6392.637254000012</v>
      </c>
      <c r="BH13" s="72">
        <v>6345.4974434999785</v>
      </c>
      <c r="BI13" s="72"/>
    </row>
    <row r="14" spans="1:61" ht="12" customHeight="1">
      <c r="A14" s="484" t="s">
        <v>613</v>
      </c>
      <c r="B14" s="56">
        <v>105.25</v>
      </c>
      <c r="C14" s="56">
        <v>95.88</v>
      </c>
      <c r="D14" s="481">
        <v>96.99</v>
      </c>
      <c r="E14" s="56">
        <v>107.03</v>
      </c>
      <c r="F14" s="56">
        <v>99.7</v>
      </c>
      <c r="G14" s="56">
        <v>91.93</v>
      </c>
      <c r="H14" s="56">
        <v>95.08</v>
      </c>
      <c r="I14" s="482">
        <v>96.62</v>
      </c>
      <c r="J14" s="56">
        <v>95.62</v>
      </c>
      <c r="K14" s="56">
        <v>99.64</v>
      </c>
      <c r="L14" s="56">
        <v>103.8</v>
      </c>
      <c r="M14" s="56">
        <v>97.2</v>
      </c>
      <c r="N14" s="56">
        <v>111</v>
      </c>
      <c r="O14" s="56">
        <v>105.3</v>
      </c>
      <c r="P14" s="56">
        <v>116.55756750000005</v>
      </c>
      <c r="Q14" s="56">
        <v>135.4</v>
      </c>
      <c r="R14" s="56">
        <v>106.4</v>
      </c>
      <c r="S14" s="56">
        <v>110</v>
      </c>
      <c r="T14" s="56">
        <v>100.2</v>
      </c>
      <c r="U14" s="56">
        <v>104.6</v>
      </c>
      <c r="V14" s="56">
        <v>116</v>
      </c>
      <c r="W14" s="56">
        <v>126.3</v>
      </c>
      <c r="X14" s="56">
        <v>127.1</v>
      </c>
      <c r="Y14" s="56">
        <v>115.5</v>
      </c>
      <c r="Z14" s="56">
        <v>120.35</v>
      </c>
      <c r="AA14" s="56">
        <v>130.95256310000013</v>
      </c>
      <c r="AB14" s="56">
        <v>129.75349869999988</v>
      </c>
      <c r="AC14" s="56">
        <v>126.66496489999996</v>
      </c>
      <c r="AD14" s="56">
        <v>112.16198510000001</v>
      </c>
      <c r="AE14" s="56">
        <v>100.45847000000001</v>
      </c>
      <c r="AF14" s="56">
        <v>123.5793201</v>
      </c>
      <c r="AG14" s="70">
        <v>117.0520913</v>
      </c>
      <c r="AH14" s="56">
        <v>114.9</v>
      </c>
      <c r="AI14" s="56">
        <v>111.78128</v>
      </c>
      <c r="AJ14" s="56">
        <v>125.16193559999995</v>
      </c>
      <c r="AK14" s="70">
        <v>129.7441</v>
      </c>
      <c r="AL14" s="56">
        <v>126.31577679999999</v>
      </c>
      <c r="AM14" s="56">
        <v>113.77728509999999</v>
      </c>
      <c r="AN14" s="57">
        <v>112.74459929999992</v>
      </c>
      <c r="AO14" s="71">
        <v>117.1</v>
      </c>
      <c r="AP14" s="72">
        <v>132.447</v>
      </c>
      <c r="AQ14" s="72">
        <v>116.054</v>
      </c>
      <c r="AR14" s="72">
        <v>107.727</v>
      </c>
      <c r="AS14" s="72">
        <v>129.39400000000001</v>
      </c>
      <c r="AT14" s="72">
        <v>106.754</v>
      </c>
      <c r="AU14" s="72">
        <v>101.73099999999999</v>
      </c>
      <c r="AV14" s="72">
        <v>97.15</v>
      </c>
      <c r="AW14" s="72">
        <v>105.001</v>
      </c>
      <c r="AX14" s="72">
        <v>102.05</v>
      </c>
      <c r="AY14" s="72">
        <v>102.1</v>
      </c>
      <c r="AZ14" s="72">
        <v>103.51342620000007</v>
      </c>
      <c r="BA14" s="72">
        <v>101.39087270000003</v>
      </c>
      <c r="BB14" s="72">
        <v>105.26835659999999</v>
      </c>
      <c r="BC14" s="72">
        <v>101.81985469999999</v>
      </c>
      <c r="BD14" s="72">
        <v>106.0473288</v>
      </c>
      <c r="BE14" s="72">
        <v>109.24550700000005</v>
      </c>
      <c r="BF14" s="72">
        <v>103.05759240000002</v>
      </c>
      <c r="BG14" s="72">
        <v>113.97977829999995</v>
      </c>
      <c r="BH14" s="72">
        <v>97.432827200000062</v>
      </c>
      <c r="BI14" s="72"/>
    </row>
    <row r="15" spans="1:61" ht="12" customHeight="1">
      <c r="A15" s="484" t="s">
        <v>614</v>
      </c>
      <c r="B15" s="56">
        <v>93.56</v>
      </c>
      <c r="C15" s="56">
        <v>103.45</v>
      </c>
      <c r="D15" s="481">
        <v>86.33</v>
      </c>
      <c r="E15" s="56">
        <v>71.77</v>
      </c>
      <c r="F15" s="56">
        <v>82.3</v>
      </c>
      <c r="G15" s="56">
        <v>56.37</v>
      </c>
      <c r="H15" s="56">
        <v>55.49</v>
      </c>
      <c r="I15" s="482">
        <v>72.06</v>
      </c>
      <c r="J15" s="56">
        <v>83.05</v>
      </c>
      <c r="K15" s="56">
        <v>74.790000000000006</v>
      </c>
      <c r="L15" s="56">
        <v>110.11</v>
      </c>
      <c r="M15" s="56">
        <v>86.31</v>
      </c>
      <c r="N15" s="56">
        <v>79.58</v>
      </c>
      <c r="O15" s="56">
        <v>123.52</v>
      </c>
      <c r="P15" s="56">
        <v>116.31</v>
      </c>
      <c r="Q15" s="56">
        <v>102.39</v>
      </c>
      <c r="R15" s="56">
        <v>98.86</v>
      </c>
      <c r="S15" s="56">
        <v>78.260000000000005</v>
      </c>
      <c r="T15" s="56">
        <v>69.44</v>
      </c>
      <c r="U15" s="56">
        <v>83.64</v>
      </c>
      <c r="V15" s="56">
        <v>99.34</v>
      </c>
      <c r="W15" s="56">
        <v>112.41</v>
      </c>
      <c r="X15" s="56">
        <v>80</v>
      </c>
      <c r="Y15" s="56">
        <v>92.24</v>
      </c>
      <c r="Z15" s="56">
        <v>105.81</v>
      </c>
      <c r="AA15" s="56">
        <v>105.95</v>
      </c>
      <c r="AB15" s="56">
        <v>109.25</v>
      </c>
      <c r="AC15" s="56">
        <v>75.53</v>
      </c>
      <c r="AD15" s="56">
        <v>71.02</v>
      </c>
      <c r="AE15" s="56">
        <v>95.4</v>
      </c>
      <c r="AF15" s="56">
        <v>79.92</v>
      </c>
      <c r="AG15" s="56">
        <v>62.17</v>
      </c>
      <c r="AH15" s="56">
        <v>92.2</v>
      </c>
      <c r="AI15" s="56">
        <v>93.708657000000002</v>
      </c>
      <c r="AJ15" s="56">
        <v>101.54309189999994</v>
      </c>
      <c r="AK15" s="56">
        <v>93.266130000000004</v>
      </c>
      <c r="AL15" s="56">
        <v>86.336773899999969</v>
      </c>
      <c r="AM15" s="56">
        <v>91.363447400000055</v>
      </c>
      <c r="AN15" s="57">
        <v>94.66928530000007</v>
      </c>
      <c r="AO15" s="69">
        <v>62.2</v>
      </c>
      <c r="AP15" s="72">
        <v>103.846</v>
      </c>
      <c r="AQ15" s="72">
        <v>106.408</v>
      </c>
      <c r="AR15" s="72">
        <v>107.911</v>
      </c>
      <c r="AS15" s="72">
        <v>95.397000000000006</v>
      </c>
      <c r="AT15" s="72">
        <v>74.766999999999996</v>
      </c>
      <c r="AU15" s="72">
        <v>70.911000000000001</v>
      </c>
      <c r="AV15" s="72">
        <v>79.311000000000007</v>
      </c>
      <c r="AW15" s="72">
        <v>91.27</v>
      </c>
      <c r="AX15" s="72">
        <v>78.3</v>
      </c>
      <c r="AY15" s="72">
        <v>78.599999999999994</v>
      </c>
      <c r="AZ15" s="72">
        <v>70.825732299999984</v>
      </c>
      <c r="BA15" s="72">
        <v>69.975894600000032</v>
      </c>
      <c r="BB15" s="72">
        <v>92.007981999999998</v>
      </c>
      <c r="BC15" s="72">
        <v>85.558321800000002</v>
      </c>
      <c r="BD15" s="72">
        <v>93.864929799999985</v>
      </c>
      <c r="BE15" s="72">
        <v>78.608420999999979</v>
      </c>
      <c r="BF15" s="72">
        <v>82.267744500000006</v>
      </c>
      <c r="BG15" s="72">
        <v>77.59900770000003</v>
      </c>
      <c r="BH15" s="72">
        <v>81.268732100000051</v>
      </c>
      <c r="BI15" s="72"/>
    </row>
    <row r="16" spans="1:61" ht="12" customHeight="1">
      <c r="A16" s="484" t="s">
        <v>615</v>
      </c>
      <c r="B16" s="56">
        <v>2655.48</v>
      </c>
      <c r="C16" s="56">
        <v>2596.96</v>
      </c>
      <c r="D16" s="481">
        <v>2173.42</v>
      </c>
      <c r="E16" s="56">
        <v>2061.7199999999998</v>
      </c>
      <c r="F16" s="56">
        <v>2680.6</v>
      </c>
      <c r="G16" s="56">
        <v>2599.12</v>
      </c>
      <c r="H16" s="56">
        <v>2339.89</v>
      </c>
      <c r="I16" s="482">
        <v>2352.1999999999998</v>
      </c>
      <c r="J16" s="56">
        <v>2840.78</v>
      </c>
      <c r="K16" s="56">
        <v>2745.38</v>
      </c>
      <c r="L16" s="56">
        <v>2265.3000000000002</v>
      </c>
      <c r="M16" s="56">
        <v>2318.9</v>
      </c>
      <c r="N16" s="56">
        <v>2420.9</v>
      </c>
      <c r="O16" s="56">
        <v>2388.1999999999998</v>
      </c>
      <c r="P16" s="56">
        <v>2114.9313376000077</v>
      </c>
      <c r="Q16" s="56">
        <v>2152.8000000000002</v>
      </c>
      <c r="R16" s="56">
        <v>2467.5</v>
      </c>
      <c r="S16" s="56">
        <v>2446.9</v>
      </c>
      <c r="T16" s="56">
        <v>2165.4</v>
      </c>
      <c r="U16" s="56">
        <v>2047.3</v>
      </c>
      <c r="V16" s="56">
        <v>2610.4</v>
      </c>
      <c r="W16" s="56">
        <v>2579.9</v>
      </c>
      <c r="X16" s="56">
        <v>2167.5</v>
      </c>
      <c r="Y16" s="56">
        <v>2050.8000000000002</v>
      </c>
      <c r="Z16" s="56">
        <v>2383.12</v>
      </c>
      <c r="AA16" s="56">
        <v>2275.9823219000064</v>
      </c>
      <c r="AB16" s="56">
        <v>2019.3635053999958</v>
      </c>
      <c r="AC16" s="56">
        <v>1962.3411758000091</v>
      </c>
      <c r="AD16" s="56">
        <v>2102.1935246000003</v>
      </c>
      <c r="AE16" s="56">
        <v>2214.2516328000102</v>
      </c>
      <c r="AF16" s="56">
        <v>2072.1670089999898</v>
      </c>
      <c r="AG16" s="70">
        <v>2060.9187020999998</v>
      </c>
      <c r="AH16" s="56">
        <v>2322.5</v>
      </c>
      <c r="AI16" s="56">
        <v>2350.5578</v>
      </c>
      <c r="AJ16" s="56">
        <v>2026.6789346999942</v>
      </c>
      <c r="AK16" s="70">
        <v>2064.8620000000001</v>
      </c>
      <c r="AL16" s="56">
        <v>2316.7874888999995</v>
      </c>
      <c r="AM16" s="56">
        <v>2201.7634810999962</v>
      </c>
      <c r="AN16" s="57">
        <v>2160.3382911999943</v>
      </c>
      <c r="AO16" s="71">
        <v>2060.9</v>
      </c>
      <c r="AP16" s="72">
        <v>2499.183</v>
      </c>
      <c r="AQ16" s="72">
        <v>2393.538</v>
      </c>
      <c r="AR16" s="72">
        <v>2072.5320000000002</v>
      </c>
      <c r="AS16" s="72">
        <v>2175.4259999999999</v>
      </c>
      <c r="AT16" s="72">
        <v>2394.9169999999999</v>
      </c>
      <c r="AU16" s="72">
        <v>2189.6909999999998</v>
      </c>
      <c r="AV16" s="72">
        <v>2081.2759999999998</v>
      </c>
      <c r="AW16" s="72">
        <v>2153.7220000000002</v>
      </c>
      <c r="AX16" s="72">
        <v>2355.77</v>
      </c>
      <c r="AY16" s="72">
        <v>2320.3000000000002</v>
      </c>
      <c r="AZ16" s="72">
        <v>2142.0989087999988</v>
      </c>
      <c r="BA16" s="72">
        <v>2220.5388043000057</v>
      </c>
      <c r="BB16" s="72">
        <v>2473.7068798999935</v>
      </c>
      <c r="BC16" s="72">
        <v>2354.6289388999999</v>
      </c>
      <c r="BD16" s="72">
        <v>2156.1958398999982</v>
      </c>
      <c r="BE16" s="72">
        <v>2230.6069021999933</v>
      </c>
      <c r="BF16" s="72">
        <v>2348.2896408999954</v>
      </c>
      <c r="BG16" s="72">
        <v>2268.5535651000023</v>
      </c>
      <c r="BH16" s="72">
        <v>2040.3162208000008</v>
      </c>
      <c r="BI16" s="72"/>
    </row>
    <row r="17" spans="1:61" ht="12" customHeight="1">
      <c r="A17" s="484" t="s">
        <v>616</v>
      </c>
      <c r="B17" s="56">
        <v>6169.94</v>
      </c>
      <c r="C17" s="56">
        <v>5940.03</v>
      </c>
      <c r="D17" s="481">
        <v>5904.36</v>
      </c>
      <c r="E17" s="56">
        <v>6133.76</v>
      </c>
      <c r="F17" s="56">
        <v>6117</v>
      </c>
      <c r="G17" s="56">
        <v>5975.95</v>
      </c>
      <c r="H17" s="56">
        <v>5807.65</v>
      </c>
      <c r="I17" s="482">
        <v>6079.56</v>
      </c>
      <c r="J17" s="56">
        <v>6325.13</v>
      </c>
      <c r="K17" s="56">
        <v>6113.69</v>
      </c>
      <c r="L17" s="56">
        <v>5735.6</v>
      </c>
      <c r="M17" s="56">
        <v>5856.9</v>
      </c>
      <c r="N17" s="56">
        <v>6376.3</v>
      </c>
      <c r="O17" s="56">
        <v>6157.2</v>
      </c>
      <c r="P17" s="56">
        <v>6124.3393495000037</v>
      </c>
      <c r="Q17" s="56">
        <v>6081.6</v>
      </c>
      <c r="R17" s="56">
        <v>6212.6</v>
      </c>
      <c r="S17" s="56">
        <v>6278.3</v>
      </c>
      <c r="T17" s="56">
        <v>6111.3</v>
      </c>
      <c r="U17" s="56">
        <v>6101</v>
      </c>
      <c r="V17" s="56">
        <v>6392.6</v>
      </c>
      <c r="W17" s="56">
        <v>6365</v>
      </c>
      <c r="X17" s="56">
        <v>6349.6</v>
      </c>
      <c r="Y17" s="56">
        <v>6218.4</v>
      </c>
      <c r="Z17" s="56">
        <v>6452.15</v>
      </c>
      <c r="AA17" s="56">
        <v>6428.9385149000327</v>
      </c>
      <c r="AB17" s="56">
        <v>6182.3974772999973</v>
      </c>
      <c r="AC17" s="56">
        <v>6219.6345018999855</v>
      </c>
      <c r="AD17" s="56">
        <v>6271.6344365000296</v>
      </c>
      <c r="AE17" s="56">
        <v>6284.5613003000199</v>
      </c>
      <c r="AF17" s="56">
        <v>6237.5060604999499</v>
      </c>
      <c r="AG17" s="70">
        <v>6315.5145239999601</v>
      </c>
      <c r="AH17" s="56">
        <v>6420.3</v>
      </c>
      <c r="AI17" s="56">
        <v>6258.7338</v>
      </c>
      <c r="AJ17" s="56">
        <v>5979.7513224999966</v>
      </c>
      <c r="AK17" s="70">
        <v>6322.683</v>
      </c>
      <c r="AL17" s="56">
        <v>6349.8294988999714</v>
      </c>
      <c r="AM17" s="56">
        <v>6195.6829449000115</v>
      </c>
      <c r="AN17" s="56">
        <v>6252.7998099000188</v>
      </c>
      <c r="AO17" s="71">
        <v>6315.5</v>
      </c>
      <c r="AP17" s="72">
        <v>6516.4369999999999</v>
      </c>
      <c r="AQ17" s="72">
        <v>6325.9179999999997</v>
      </c>
      <c r="AR17" s="72">
        <v>6486.1469999999999</v>
      </c>
      <c r="AS17" s="72">
        <v>6589.732</v>
      </c>
      <c r="AT17" s="72">
        <v>6649.2969999999996</v>
      </c>
      <c r="AU17" s="72">
        <v>6850.1009999999997</v>
      </c>
      <c r="AV17" s="72">
        <v>6774.8280000000004</v>
      </c>
      <c r="AW17" s="72">
        <v>6723.6710000000003</v>
      </c>
      <c r="AX17" s="72">
        <v>6943.77</v>
      </c>
      <c r="AY17" s="72">
        <v>6885.6</v>
      </c>
      <c r="AZ17" s="72">
        <v>6761.0803590000232</v>
      </c>
      <c r="BA17" s="72">
        <v>6982.2095736999981</v>
      </c>
      <c r="BB17" s="72">
        <v>6917.044649600005</v>
      </c>
      <c r="BC17" s="72">
        <v>6898.6359032</v>
      </c>
      <c r="BD17" s="72">
        <v>6708.4541611999593</v>
      </c>
      <c r="BE17" s="72">
        <v>6856.858222700007</v>
      </c>
      <c r="BF17" s="72">
        <v>6701.0619686000064</v>
      </c>
      <c r="BG17" s="72">
        <v>6817.1323502999912</v>
      </c>
      <c r="BH17" s="72">
        <v>6812.3048131000287</v>
      </c>
      <c r="BI17" s="72"/>
    </row>
    <row r="18" spans="1:61" ht="12" customHeight="1">
      <c r="A18" s="484" t="s">
        <v>617</v>
      </c>
      <c r="B18" s="56">
        <v>988.46</v>
      </c>
      <c r="C18" s="56">
        <v>925.73</v>
      </c>
      <c r="D18" s="481">
        <v>886.81</v>
      </c>
      <c r="E18" s="56">
        <v>948.27</v>
      </c>
      <c r="F18" s="56">
        <v>965.6</v>
      </c>
      <c r="G18" s="56">
        <v>866.29</v>
      </c>
      <c r="H18" s="56">
        <v>962.31</v>
      </c>
      <c r="I18" s="482">
        <v>908.36</v>
      </c>
      <c r="J18" s="56">
        <v>1029</v>
      </c>
      <c r="K18" s="56">
        <v>898.23</v>
      </c>
      <c r="L18" s="56">
        <v>900.6</v>
      </c>
      <c r="M18" s="56">
        <v>963.9</v>
      </c>
      <c r="N18" s="56">
        <v>1225.3</v>
      </c>
      <c r="O18" s="56">
        <v>1156.3</v>
      </c>
      <c r="P18" s="56">
        <v>1158.3309085999977</v>
      </c>
      <c r="Q18" s="56">
        <v>1229.3</v>
      </c>
      <c r="R18" s="56">
        <v>1228.2</v>
      </c>
      <c r="S18" s="56">
        <v>1184.9000000000001</v>
      </c>
      <c r="T18" s="56">
        <v>1223.5</v>
      </c>
      <c r="U18" s="56">
        <v>1226.7</v>
      </c>
      <c r="V18" s="56">
        <v>1275.8</v>
      </c>
      <c r="W18" s="56">
        <v>1195</v>
      </c>
      <c r="X18" s="56">
        <v>1134.0999999999999</v>
      </c>
      <c r="Y18" s="56">
        <v>1189.2</v>
      </c>
      <c r="Z18" s="56">
        <v>1313.08</v>
      </c>
      <c r="AA18" s="56">
        <v>1211.129736300001</v>
      </c>
      <c r="AB18" s="56">
        <v>1168.3188439000016</v>
      </c>
      <c r="AC18" s="56">
        <v>1236.2118531000003</v>
      </c>
      <c r="AD18" s="56">
        <v>1271.1757402999999</v>
      </c>
      <c r="AE18" s="56">
        <v>1205.7032904</v>
      </c>
      <c r="AF18" s="56">
        <v>1293.9083023999999</v>
      </c>
      <c r="AG18" s="70">
        <v>1268.6945673</v>
      </c>
      <c r="AH18" s="56">
        <v>1335.6</v>
      </c>
      <c r="AI18" s="56">
        <v>1292.0649000000001</v>
      </c>
      <c r="AJ18" s="56">
        <v>1306.8252895999992</v>
      </c>
      <c r="AK18" s="70">
        <v>1270.1890000000001</v>
      </c>
      <c r="AL18" s="56">
        <v>1325.4438884999988</v>
      </c>
      <c r="AM18" s="56">
        <v>1293.0304072999954</v>
      </c>
      <c r="AN18" s="56">
        <v>1350.0760410999974</v>
      </c>
      <c r="AO18" s="71">
        <v>1268.7</v>
      </c>
      <c r="AP18" s="72">
        <v>1369.6179999999999</v>
      </c>
      <c r="AQ18" s="72">
        <v>1442.92</v>
      </c>
      <c r="AR18" s="72">
        <v>1478.9390000000001</v>
      </c>
      <c r="AS18" s="72">
        <v>1393.4459999999999</v>
      </c>
      <c r="AT18" s="72">
        <v>1533.8240000000001</v>
      </c>
      <c r="AU18" s="72">
        <v>1452.91</v>
      </c>
      <c r="AV18" s="72">
        <v>1407.617</v>
      </c>
      <c r="AW18" s="72">
        <v>1457.0930000000001</v>
      </c>
      <c r="AX18" s="72">
        <v>1423.67</v>
      </c>
      <c r="AY18" s="72">
        <v>1468.2</v>
      </c>
      <c r="AZ18" s="72">
        <v>1436.7869713000009</v>
      </c>
      <c r="BA18" s="72">
        <v>1522.224723600001</v>
      </c>
      <c r="BB18" s="72">
        <v>1614.9084648999983</v>
      </c>
      <c r="BC18" s="72">
        <v>1600.4348581000002</v>
      </c>
      <c r="BD18" s="72">
        <v>1637.2756801999947</v>
      </c>
      <c r="BE18" s="72">
        <v>1588.8823586999977</v>
      </c>
      <c r="BF18" s="72">
        <v>1687.8040046999981</v>
      </c>
      <c r="BG18" s="72">
        <v>1727.197227899997</v>
      </c>
      <c r="BH18" s="72">
        <v>1717.3202914999972</v>
      </c>
      <c r="BI18" s="72"/>
    </row>
    <row r="19" spans="1:61" ht="12" customHeight="1">
      <c r="A19" s="484" t="s">
        <v>618</v>
      </c>
      <c r="B19" s="56">
        <v>2584.14</v>
      </c>
      <c r="C19" s="56">
        <v>2590.2600000000002</v>
      </c>
      <c r="D19" s="481">
        <v>2617.8000000000002</v>
      </c>
      <c r="E19" s="56">
        <v>2390.63</v>
      </c>
      <c r="F19" s="56">
        <v>2309.9</v>
      </c>
      <c r="G19" s="56">
        <v>2219.89</v>
      </c>
      <c r="H19" s="56">
        <v>2318.9299999999998</v>
      </c>
      <c r="I19" s="482">
        <v>2377.87</v>
      </c>
      <c r="J19" s="56">
        <v>2414.04</v>
      </c>
      <c r="K19" s="56">
        <v>2380.0500000000002</v>
      </c>
      <c r="L19" s="56">
        <v>2180.5</v>
      </c>
      <c r="M19" s="56">
        <v>2225.3000000000002</v>
      </c>
      <c r="N19" s="56">
        <v>2602.3000000000002</v>
      </c>
      <c r="O19" s="56">
        <v>2564.1999999999998</v>
      </c>
      <c r="P19" s="56">
        <v>2537.0363925000115</v>
      </c>
      <c r="Q19" s="56">
        <v>2567.6999999999998</v>
      </c>
      <c r="R19" s="56">
        <v>2663.3</v>
      </c>
      <c r="S19" s="56">
        <v>2656.8</v>
      </c>
      <c r="T19" s="56">
        <v>2584.8000000000002</v>
      </c>
      <c r="U19" s="56">
        <v>2669.4</v>
      </c>
      <c r="V19" s="56">
        <v>2740.5</v>
      </c>
      <c r="W19" s="56">
        <v>2762.4</v>
      </c>
      <c r="X19" s="56">
        <v>2743.7</v>
      </c>
      <c r="Y19" s="56">
        <v>2671.1</v>
      </c>
      <c r="Z19" s="56">
        <v>2855.05</v>
      </c>
      <c r="AA19" s="56">
        <v>2687.6743884999928</v>
      </c>
      <c r="AB19" s="56">
        <v>2716.7382201000128</v>
      </c>
      <c r="AC19" s="56">
        <v>2853.6580075999827</v>
      </c>
      <c r="AD19" s="56">
        <v>2816.6340995999899</v>
      </c>
      <c r="AE19" s="56">
        <v>2841.2</v>
      </c>
      <c r="AF19" s="56">
        <v>2797.65</v>
      </c>
      <c r="AG19" s="70">
        <v>2853.1032640999902</v>
      </c>
      <c r="AH19" s="56">
        <v>2811.1</v>
      </c>
      <c r="AI19" s="56">
        <v>2871.7620000000002</v>
      </c>
      <c r="AJ19" s="56">
        <v>2884.845124800006</v>
      </c>
      <c r="AK19" s="70">
        <v>2832.5140000000001</v>
      </c>
      <c r="AL19" s="56">
        <v>2914.9391319000138</v>
      </c>
      <c r="AM19" s="56">
        <v>2791.7536838999931</v>
      </c>
      <c r="AN19" s="56">
        <v>2872.286516900002</v>
      </c>
      <c r="AO19" s="71">
        <v>2853.1</v>
      </c>
      <c r="AP19" s="72">
        <v>3012.4810000000002</v>
      </c>
      <c r="AQ19" s="72">
        <v>3051.19</v>
      </c>
      <c r="AR19" s="72">
        <v>2706.5430000000001</v>
      </c>
      <c r="AS19" s="72">
        <v>2771.9380000000001</v>
      </c>
      <c r="AT19" s="72">
        <v>2878.5709999999999</v>
      </c>
      <c r="AU19" s="72">
        <v>2865.029</v>
      </c>
      <c r="AV19" s="72">
        <v>2932.433</v>
      </c>
      <c r="AW19" s="72">
        <v>2955.4160000000002</v>
      </c>
      <c r="AX19" s="72">
        <v>3115.82</v>
      </c>
      <c r="AY19" s="72">
        <v>3200</v>
      </c>
      <c r="AZ19" s="72">
        <v>3176.157752999994</v>
      </c>
      <c r="BA19" s="72">
        <v>3192.548839400009</v>
      </c>
      <c r="BB19" s="72">
        <v>3444.5461400999993</v>
      </c>
      <c r="BC19" s="72">
        <v>3355.3914770000001</v>
      </c>
      <c r="BD19" s="72">
        <v>3370.6714770999993</v>
      </c>
      <c r="BE19" s="72">
        <v>3491.6756314000045</v>
      </c>
      <c r="BF19" s="72">
        <v>3566.4921802000026</v>
      </c>
      <c r="BG19" s="72">
        <v>3459.7390406999984</v>
      </c>
      <c r="BH19" s="72">
        <v>3349.1973130999909</v>
      </c>
      <c r="BI19" s="72"/>
    </row>
    <row r="20" spans="1:61" ht="12" customHeight="1">
      <c r="A20" s="484" t="s">
        <v>619</v>
      </c>
      <c r="B20" s="56">
        <v>184.06</v>
      </c>
      <c r="C20" s="56">
        <v>178.65</v>
      </c>
      <c r="D20" s="481">
        <v>171.22</v>
      </c>
      <c r="E20" s="56">
        <v>191.75</v>
      </c>
      <c r="F20" s="56">
        <v>225.1</v>
      </c>
      <c r="G20" s="56">
        <v>208.13</v>
      </c>
      <c r="H20" s="56">
        <v>213.58</v>
      </c>
      <c r="I20" s="482">
        <v>207.36</v>
      </c>
      <c r="J20" s="56">
        <v>199.03</v>
      </c>
      <c r="K20" s="56">
        <v>208.96</v>
      </c>
      <c r="L20" s="56">
        <v>192.88</v>
      </c>
      <c r="M20" s="56">
        <v>195.97</v>
      </c>
      <c r="N20" s="56">
        <v>241.94</v>
      </c>
      <c r="O20" s="56">
        <v>242.59</v>
      </c>
      <c r="P20" s="56">
        <v>261.13</v>
      </c>
      <c r="Q20" s="56">
        <v>246.13</v>
      </c>
      <c r="R20" s="56">
        <v>245.06</v>
      </c>
      <c r="S20" s="56">
        <v>250.22</v>
      </c>
      <c r="T20" s="56">
        <v>239.29</v>
      </c>
      <c r="U20" s="56">
        <v>232.4</v>
      </c>
      <c r="V20" s="485">
        <v>243.14</v>
      </c>
      <c r="W20" s="56">
        <v>241.92</v>
      </c>
      <c r="X20" s="56">
        <v>206.6</v>
      </c>
      <c r="Y20" s="56">
        <v>233.35</v>
      </c>
      <c r="Z20" s="56">
        <v>250.8</v>
      </c>
      <c r="AA20" s="56">
        <v>189.6</v>
      </c>
      <c r="AB20" s="56">
        <v>195.79</v>
      </c>
      <c r="AC20" s="56">
        <v>242.53</v>
      </c>
      <c r="AD20" s="56">
        <v>209.97</v>
      </c>
      <c r="AE20" s="56">
        <v>187.34</v>
      </c>
      <c r="AF20" s="56">
        <v>187.95</v>
      </c>
      <c r="AG20" s="56">
        <v>210.78</v>
      </c>
      <c r="AH20" s="56">
        <v>201.6</v>
      </c>
      <c r="AI20" s="56">
        <v>186.51928000000001</v>
      </c>
      <c r="AJ20" s="56">
        <v>187.25895079999987</v>
      </c>
      <c r="AK20" s="56">
        <v>209.8595</v>
      </c>
      <c r="AL20" s="56">
        <v>230.21478400000021</v>
      </c>
      <c r="AM20" s="56">
        <v>238.47398379999993</v>
      </c>
      <c r="AN20" s="56">
        <v>209.88680530000025</v>
      </c>
      <c r="AO20" s="69">
        <v>210.8</v>
      </c>
      <c r="AP20" s="72">
        <v>205.16399999999999</v>
      </c>
      <c r="AQ20" s="72">
        <v>195.22399999999999</v>
      </c>
      <c r="AR20" s="72">
        <v>220.667</v>
      </c>
      <c r="AS20" s="72">
        <v>230.79</v>
      </c>
      <c r="AT20" s="72">
        <v>261.32499999999999</v>
      </c>
      <c r="AU20" s="72">
        <v>246.47499999999999</v>
      </c>
      <c r="AV20" s="72">
        <v>207.10599999999999</v>
      </c>
      <c r="AW20" s="72">
        <v>238.77199999999999</v>
      </c>
      <c r="AX20" s="72">
        <v>209.53</v>
      </c>
      <c r="AY20" s="72">
        <v>215.1</v>
      </c>
      <c r="AZ20" s="72">
        <v>188.3692451</v>
      </c>
      <c r="BA20" s="72">
        <v>187.5885850999999</v>
      </c>
      <c r="BB20" s="72">
        <v>173.03865920000004</v>
      </c>
      <c r="BC20" s="72">
        <v>185.04681200000002</v>
      </c>
      <c r="BD20" s="72">
        <v>185.19044160000007</v>
      </c>
      <c r="BE20" s="72">
        <v>193.86176600000002</v>
      </c>
      <c r="BF20" s="72">
        <v>194.24369580000007</v>
      </c>
      <c r="BG20" s="72">
        <v>198.55946289999983</v>
      </c>
      <c r="BH20" s="72">
        <v>186.43691809999993</v>
      </c>
      <c r="BI20" s="72"/>
    </row>
    <row r="21" spans="1:61" ht="12" customHeight="1">
      <c r="A21" s="484" t="s">
        <v>620</v>
      </c>
      <c r="B21" s="56">
        <v>393.08</v>
      </c>
      <c r="C21" s="56">
        <v>393.09</v>
      </c>
      <c r="D21" s="481">
        <v>395.67</v>
      </c>
      <c r="E21" s="56">
        <v>399.95</v>
      </c>
      <c r="F21" s="56">
        <v>450</v>
      </c>
      <c r="G21" s="56">
        <v>419.53</v>
      </c>
      <c r="H21" s="56">
        <v>385.87</v>
      </c>
      <c r="I21" s="482">
        <v>416.76</v>
      </c>
      <c r="J21" s="56">
        <v>416</v>
      </c>
      <c r="K21" s="56">
        <v>457.6</v>
      </c>
      <c r="L21" s="56">
        <v>432.5</v>
      </c>
      <c r="M21" s="56">
        <v>455.8</v>
      </c>
      <c r="N21" s="56">
        <v>538.40070740000078</v>
      </c>
      <c r="O21" s="56">
        <v>548.68773799999929</v>
      </c>
      <c r="P21" s="56">
        <v>493.97862450000031</v>
      </c>
      <c r="Q21" s="56">
        <v>526.23655699999915</v>
      </c>
      <c r="R21" s="56">
        <v>548.4</v>
      </c>
      <c r="S21" s="56">
        <v>540</v>
      </c>
      <c r="T21" s="56">
        <v>522.93799999999999</v>
      </c>
      <c r="U21" s="56">
        <v>545.5</v>
      </c>
      <c r="V21" s="56">
        <v>540.29999999999995</v>
      </c>
      <c r="W21" s="56">
        <v>538.61438559999988</v>
      </c>
      <c r="X21" s="56">
        <v>558.64235549999989</v>
      </c>
      <c r="Y21" s="56">
        <v>544.77222400000016</v>
      </c>
      <c r="Z21" s="56">
        <v>524.07527909999965</v>
      </c>
      <c r="AA21" s="56">
        <v>494.45682869999973</v>
      </c>
      <c r="AB21" s="56">
        <v>540.92532560000041</v>
      </c>
      <c r="AC21" s="56">
        <v>538.67184520000023</v>
      </c>
      <c r="AD21" s="56">
        <v>504.96246339999999</v>
      </c>
      <c r="AE21" s="56">
        <v>492</v>
      </c>
      <c r="AF21" s="56">
        <v>501.31661690000101</v>
      </c>
      <c r="AG21" s="70">
        <v>504.83685800000001</v>
      </c>
      <c r="AH21" s="56">
        <v>538.4</v>
      </c>
      <c r="AI21" s="56">
        <v>516.71337000000005</v>
      </c>
      <c r="AJ21" s="56">
        <v>498.39495749999963</v>
      </c>
      <c r="AK21" s="70">
        <v>508.6884</v>
      </c>
      <c r="AL21" s="56">
        <v>542.74427549999973</v>
      </c>
      <c r="AM21" s="56">
        <v>506.34816140000027</v>
      </c>
      <c r="AN21" s="56">
        <v>524.00098030000129</v>
      </c>
      <c r="AO21" s="71">
        <v>504.8</v>
      </c>
      <c r="AP21" s="72">
        <v>537.75300000000004</v>
      </c>
      <c r="AQ21" s="72">
        <v>513.90700000000004</v>
      </c>
      <c r="AR21" s="72">
        <v>495.827</v>
      </c>
      <c r="AS21" s="72">
        <v>534.89099999999996</v>
      </c>
      <c r="AT21" s="72">
        <v>505.53300000000002</v>
      </c>
      <c r="AU21" s="72">
        <v>478.137</v>
      </c>
      <c r="AV21" s="72">
        <v>506.18700000000001</v>
      </c>
      <c r="AW21" s="72">
        <v>567.43700000000001</v>
      </c>
      <c r="AX21" s="72">
        <v>523.21</v>
      </c>
      <c r="AY21" s="72">
        <v>525.20000000000005</v>
      </c>
      <c r="AZ21" s="72">
        <v>508.31196339999985</v>
      </c>
      <c r="BA21" s="72">
        <v>524.54651450000017</v>
      </c>
      <c r="BB21" s="72">
        <v>466.40424370000028</v>
      </c>
      <c r="BC21" s="72">
        <v>445.29254050000003</v>
      </c>
      <c r="BD21" s="72">
        <v>471.57936990000047</v>
      </c>
      <c r="BE21" s="72">
        <v>479.93036839999871</v>
      </c>
      <c r="BF21" s="72">
        <v>468.16718589999954</v>
      </c>
      <c r="BG21" s="72">
        <v>430.0510584000001</v>
      </c>
      <c r="BH21" s="72">
        <v>437.21187710000027</v>
      </c>
      <c r="BI21" s="72"/>
    </row>
    <row r="22" spans="1:61" ht="12" customHeight="1">
      <c r="A22" s="484" t="s">
        <v>621</v>
      </c>
      <c r="B22" s="56">
        <v>98.1</v>
      </c>
      <c r="C22" s="56">
        <v>122.9</v>
      </c>
      <c r="D22" s="481">
        <v>105.03</v>
      </c>
      <c r="E22" s="56">
        <v>97.3</v>
      </c>
      <c r="F22" s="56">
        <v>130.5</v>
      </c>
      <c r="G22" s="56">
        <v>133.85</v>
      </c>
      <c r="H22" s="56">
        <v>131.68</v>
      </c>
      <c r="I22" s="482">
        <v>126.36</v>
      </c>
      <c r="J22" s="56">
        <v>139.04</v>
      </c>
      <c r="K22" s="56">
        <v>120.49</v>
      </c>
      <c r="L22" s="56">
        <v>139.30000000000001</v>
      </c>
      <c r="M22" s="56">
        <v>128.1</v>
      </c>
      <c r="N22" s="56">
        <v>177.3</v>
      </c>
      <c r="O22" s="56">
        <v>144.80000000000001</v>
      </c>
      <c r="P22" s="56">
        <v>148.35146770000003</v>
      </c>
      <c r="Q22" s="56">
        <v>166.1</v>
      </c>
      <c r="R22" s="56">
        <v>182.1</v>
      </c>
      <c r="S22" s="56">
        <v>182.9</v>
      </c>
      <c r="T22" s="56">
        <v>209.4</v>
      </c>
      <c r="U22" s="56">
        <v>200.2</v>
      </c>
      <c r="V22" s="56">
        <v>191.5</v>
      </c>
      <c r="W22" s="56">
        <v>190.2</v>
      </c>
      <c r="X22" s="56">
        <v>179.2</v>
      </c>
      <c r="Y22" s="56">
        <v>184.3</v>
      </c>
      <c r="Z22" s="56">
        <v>200.59</v>
      </c>
      <c r="AA22" s="56">
        <v>214.85414050000031</v>
      </c>
      <c r="AB22" s="56">
        <v>201.84687710000009</v>
      </c>
      <c r="AC22" s="56">
        <v>200.2374818000001</v>
      </c>
      <c r="AD22" s="56">
        <v>178.5829325</v>
      </c>
      <c r="AE22" s="56">
        <v>170.1</v>
      </c>
      <c r="AF22" s="56">
        <v>179.27923970000001</v>
      </c>
      <c r="AG22" s="70">
        <v>208.32407739999999</v>
      </c>
      <c r="AH22" s="56">
        <v>212.1</v>
      </c>
      <c r="AI22" s="56">
        <v>188.0085</v>
      </c>
      <c r="AJ22" s="56">
        <v>186.3397111999999</v>
      </c>
      <c r="AK22" s="70">
        <v>219.79589999999999</v>
      </c>
      <c r="AL22" s="56">
        <v>237.95831039999985</v>
      </c>
      <c r="AM22" s="56">
        <v>214.95307270000009</v>
      </c>
      <c r="AN22" s="56">
        <v>221.53022400000023</v>
      </c>
      <c r="AO22" s="71">
        <v>208.3</v>
      </c>
      <c r="AP22" s="72">
        <v>248.46100000000001</v>
      </c>
      <c r="AQ22" s="72">
        <v>250.66399999999999</v>
      </c>
      <c r="AR22" s="72">
        <v>274.452</v>
      </c>
      <c r="AS22" s="72">
        <v>257.79700000000003</v>
      </c>
      <c r="AT22" s="72">
        <v>380.39600000000002</v>
      </c>
      <c r="AU22" s="72">
        <v>370.363</v>
      </c>
      <c r="AV22" s="72">
        <v>358.31599999999997</v>
      </c>
      <c r="AW22" s="72">
        <v>377.94</v>
      </c>
      <c r="AX22" s="72">
        <v>381.21</v>
      </c>
      <c r="AY22" s="72">
        <v>344</v>
      </c>
      <c r="AZ22" s="72">
        <v>310.74642680000011</v>
      </c>
      <c r="BA22" s="72">
        <v>375.12292339999993</v>
      </c>
      <c r="BB22" s="72">
        <v>371.33332040000033</v>
      </c>
      <c r="BC22" s="72">
        <v>337.16133539999998</v>
      </c>
      <c r="BD22" s="72">
        <v>314.95424789999993</v>
      </c>
      <c r="BE22" s="72">
        <v>341.98695019999997</v>
      </c>
      <c r="BF22" s="72">
        <v>371.57382379999979</v>
      </c>
      <c r="BG22" s="72">
        <v>334.83508910000057</v>
      </c>
      <c r="BH22" s="72">
        <v>258.7977694999999</v>
      </c>
      <c r="BI22" s="72"/>
    </row>
    <row r="23" spans="1:61" ht="12" customHeight="1">
      <c r="A23" s="484" t="s">
        <v>622</v>
      </c>
      <c r="B23" s="56">
        <v>276.58</v>
      </c>
      <c r="C23" s="56">
        <v>271.88</v>
      </c>
      <c r="D23" s="481">
        <v>276.41000000000003</v>
      </c>
      <c r="E23" s="56">
        <v>247.84</v>
      </c>
      <c r="F23" s="56">
        <v>250.8</v>
      </c>
      <c r="G23" s="56">
        <v>221.02</v>
      </c>
      <c r="H23" s="56">
        <v>236.94</v>
      </c>
      <c r="I23" s="482">
        <v>247.85</v>
      </c>
      <c r="J23" s="56">
        <v>254.68</v>
      </c>
      <c r="K23" s="56">
        <v>254.35</v>
      </c>
      <c r="L23" s="56">
        <v>252.23</v>
      </c>
      <c r="M23" s="56">
        <v>267.82</v>
      </c>
      <c r="N23" s="56">
        <v>318</v>
      </c>
      <c r="O23" s="56">
        <v>319.18</v>
      </c>
      <c r="P23" s="56">
        <v>313.87</v>
      </c>
      <c r="Q23" s="56">
        <v>315.58999999999997</v>
      </c>
      <c r="R23" s="56">
        <v>413.97</v>
      </c>
      <c r="S23" s="56">
        <v>372.12</v>
      </c>
      <c r="T23" s="56">
        <v>348.35</v>
      </c>
      <c r="U23" s="56">
        <v>359.65</v>
      </c>
      <c r="V23" s="56">
        <v>375.19</v>
      </c>
      <c r="W23" s="56">
        <v>333.5</v>
      </c>
      <c r="X23" s="56">
        <v>330.09</v>
      </c>
      <c r="Y23" s="56">
        <v>378.94</v>
      </c>
      <c r="Z23" s="56">
        <v>361.5</v>
      </c>
      <c r="AA23" s="56">
        <v>373.46</v>
      </c>
      <c r="AB23" s="56">
        <v>352.49</v>
      </c>
      <c r="AC23" s="56">
        <v>366.57</v>
      </c>
      <c r="AD23" s="56">
        <v>374.46</v>
      </c>
      <c r="AE23" s="56">
        <v>401.77</v>
      </c>
      <c r="AF23" s="56">
        <v>395.84</v>
      </c>
      <c r="AG23" s="56">
        <v>375</v>
      </c>
      <c r="AH23" s="56">
        <v>408.4</v>
      </c>
      <c r="AI23" s="56">
        <v>386.00921</v>
      </c>
      <c r="AJ23" s="56">
        <v>367.43815900000027</v>
      </c>
      <c r="AK23" s="56">
        <v>358.36009999999999</v>
      </c>
      <c r="AL23" s="56">
        <v>401.59211860000022</v>
      </c>
      <c r="AM23" s="56">
        <v>379.47733870000013</v>
      </c>
      <c r="AN23" s="56">
        <v>363.31658460000028</v>
      </c>
      <c r="AO23" s="69">
        <v>375</v>
      </c>
      <c r="AP23" s="72">
        <v>430.80700000000002</v>
      </c>
      <c r="AQ23" s="72">
        <v>430.71199999999999</v>
      </c>
      <c r="AR23" s="72">
        <v>367.91899999999998</v>
      </c>
      <c r="AS23" s="72">
        <v>441.21300000000002</v>
      </c>
      <c r="AT23" s="72">
        <v>410.964</v>
      </c>
      <c r="AU23" s="72">
        <v>480.55099999999999</v>
      </c>
      <c r="AV23" s="72">
        <v>441.69900000000001</v>
      </c>
      <c r="AW23" s="72">
        <v>373.86200000000002</v>
      </c>
      <c r="AX23" s="72">
        <v>443.5</v>
      </c>
      <c r="AY23" s="72">
        <v>462.7</v>
      </c>
      <c r="AZ23" s="72">
        <v>431.63858999999985</v>
      </c>
      <c r="BA23" s="72">
        <v>409.07967170000023</v>
      </c>
      <c r="BB23" s="72">
        <v>508.62955539999967</v>
      </c>
      <c r="BC23" s="72">
        <v>481.35580620000002</v>
      </c>
      <c r="BD23" s="72">
        <v>434.70491620000001</v>
      </c>
      <c r="BE23" s="72">
        <v>471.86320210000093</v>
      </c>
      <c r="BF23" s="72">
        <v>444.22124050000002</v>
      </c>
      <c r="BG23" s="72">
        <v>408.0935529000003</v>
      </c>
      <c r="BH23" s="72">
        <v>445.97350389999934</v>
      </c>
      <c r="BI23" s="72"/>
    </row>
    <row r="24" spans="1:61" ht="12" customHeight="1">
      <c r="A24" s="484" t="s">
        <v>623</v>
      </c>
      <c r="B24" s="56">
        <v>386.75</v>
      </c>
      <c r="C24" s="56">
        <v>403.7</v>
      </c>
      <c r="D24" s="481">
        <v>408.83</v>
      </c>
      <c r="E24" s="56">
        <v>378.07</v>
      </c>
      <c r="F24" s="56">
        <v>406.4</v>
      </c>
      <c r="G24" s="56">
        <v>375.96</v>
      </c>
      <c r="H24" s="56">
        <v>381.01</v>
      </c>
      <c r="I24" s="482">
        <v>390.89</v>
      </c>
      <c r="J24" s="56">
        <v>376.86</v>
      </c>
      <c r="K24" s="56">
        <v>419.18</v>
      </c>
      <c r="L24" s="56">
        <v>407.52</v>
      </c>
      <c r="M24" s="56">
        <v>372.18</v>
      </c>
      <c r="N24" s="56">
        <v>500.04</v>
      </c>
      <c r="O24" s="56">
        <v>505.2</v>
      </c>
      <c r="P24" s="56">
        <v>483.46</v>
      </c>
      <c r="Q24" s="56">
        <v>492.45</v>
      </c>
      <c r="R24" s="56">
        <v>560.36</v>
      </c>
      <c r="S24" s="56">
        <v>532.44000000000005</v>
      </c>
      <c r="T24" s="56">
        <v>517.46</v>
      </c>
      <c r="U24" s="56">
        <v>579.74</v>
      </c>
      <c r="V24" s="56">
        <v>568.33000000000004</v>
      </c>
      <c r="W24" s="56">
        <v>574.05999999999995</v>
      </c>
      <c r="X24" s="56">
        <v>563.16999999999996</v>
      </c>
      <c r="Y24" s="56">
        <v>612.21</v>
      </c>
      <c r="Z24" s="56">
        <v>563.96</v>
      </c>
      <c r="AA24" s="56">
        <v>580.71</v>
      </c>
      <c r="AB24" s="56">
        <v>585.4</v>
      </c>
      <c r="AC24" s="56">
        <v>616.95000000000005</v>
      </c>
      <c r="AD24" s="56">
        <v>564.07000000000005</v>
      </c>
      <c r="AE24" s="56">
        <v>577.14</v>
      </c>
      <c r="AF24" s="56">
        <v>542.55999999999995</v>
      </c>
      <c r="AG24" s="56">
        <v>556.22</v>
      </c>
      <c r="AH24" s="56">
        <v>601.20000000000005</v>
      </c>
      <c r="AI24" s="56">
        <v>595.51760000000002</v>
      </c>
      <c r="AJ24" s="56">
        <v>581.69811580000089</v>
      </c>
      <c r="AK24" s="56">
        <v>627.49540000000002</v>
      </c>
      <c r="AL24" s="56">
        <v>578.67524230000038</v>
      </c>
      <c r="AM24" s="56">
        <v>510.90267850000026</v>
      </c>
      <c r="AN24" s="56">
        <v>528.04713230000038</v>
      </c>
      <c r="AO24" s="69">
        <v>556.20000000000005</v>
      </c>
      <c r="AP24" s="72">
        <v>657.27300000000002</v>
      </c>
      <c r="AQ24" s="72">
        <v>620.54600000000005</v>
      </c>
      <c r="AR24" s="72">
        <v>502.846</v>
      </c>
      <c r="AS24" s="72">
        <v>510.53199999999998</v>
      </c>
      <c r="AT24" s="72">
        <v>548.36099999999999</v>
      </c>
      <c r="AU24" s="72">
        <v>614.07000000000005</v>
      </c>
      <c r="AV24" s="72">
        <v>617.26</v>
      </c>
      <c r="AW24" s="72">
        <v>579.14599999999996</v>
      </c>
      <c r="AX24" s="72">
        <v>662.36</v>
      </c>
      <c r="AY24" s="72">
        <v>689.1</v>
      </c>
      <c r="AZ24" s="72">
        <v>717.42884129999902</v>
      </c>
      <c r="BA24" s="72">
        <v>640.04251159999865</v>
      </c>
      <c r="BB24" s="72">
        <v>714.04444780000063</v>
      </c>
      <c r="BC24" s="72">
        <v>713.35563830000001</v>
      </c>
      <c r="BD24" s="72">
        <v>732.43538360000116</v>
      </c>
      <c r="BE24" s="72">
        <v>710.86698959999865</v>
      </c>
      <c r="BF24" s="72">
        <v>710.24316730000021</v>
      </c>
      <c r="BG24" s="72">
        <v>683.69123729999944</v>
      </c>
      <c r="BH24" s="72">
        <v>691.84540780000043</v>
      </c>
      <c r="BI24" s="72"/>
    </row>
    <row r="25" spans="1:61" ht="12" customHeight="1">
      <c r="A25" s="484" t="s">
        <v>624</v>
      </c>
      <c r="B25" s="56">
        <v>1578.61</v>
      </c>
      <c r="C25" s="56">
        <v>1539.18</v>
      </c>
      <c r="D25" s="481">
        <v>1555.63</v>
      </c>
      <c r="E25" s="56">
        <v>1712.14</v>
      </c>
      <c r="F25" s="56">
        <v>1735.5</v>
      </c>
      <c r="G25" s="56">
        <v>1785.98</v>
      </c>
      <c r="H25" s="56">
        <v>1657.42</v>
      </c>
      <c r="I25" s="482">
        <v>1674.82</v>
      </c>
      <c r="J25" s="56">
        <v>1694.98</v>
      </c>
      <c r="K25" s="56">
        <v>1649.06</v>
      </c>
      <c r="L25" s="56">
        <v>1609.6</v>
      </c>
      <c r="M25" s="56">
        <v>1606.2</v>
      </c>
      <c r="N25" s="56">
        <v>1590.8</v>
      </c>
      <c r="O25" s="56">
        <v>1604</v>
      </c>
      <c r="P25" s="56">
        <v>1565.4857875999974</v>
      </c>
      <c r="Q25" s="56">
        <v>1597.2</v>
      </c>
      <c r="R25" s="56">
        <v>1604.2880013000058</v>
      </c>
      <c r="S25" s="56">
        <v>1631.2133058999993</v>
      </c>
      <c r="T25" s="56">
        <v>1609.8</v>
      </c>
      <c r="U25" s="56">
        <v>1599.3</v>
      </c>
      <c r="V25" s="56">
        <v>1599.9</v>
      </c>
      <c r="W25" s="56">
        <v>1636.3453535000017</v>
      </c>
      <c r="X25" s="56">
        <v>1555.7580705999999</v>
      </c>
      <c r="Y25" s="56">
        <v>1525.6</v>
      </c>
      <c r="Z25" s="56">
        <v>1634.5</v>
      </c>
      <c r="AA25" s="56">
        <v>1646.5386843999979</v>
      </c>
      <c r="AB25" s="56">
        <v>1566.7837653000081</v>
      </c>
      <c r="AC25" s="56">
        <v>1507.4</v>
      </c>
      <c r="AD25" s="56">
        <v>1625.3448932000001</v>
      </c>
      <c r="AE25" s="56">
        <v>1630.83</v>
      </c>
      <c r="AF25" s="56">
        <v>1624.0236663000101</v>
      </c>
      <c r="AG25" s="70">
        <v>1625.7410007999999</v>
      </c>
      <c r="AH25" s="56">
        <v>1660.2</v>
      </c>
      <c r="AI25" s="56">
        <v>1666.1594</v>
      </c>
      <c r="AJ25" s="56">
        <v>1566.5698937999994</v>
      </c>
      <c r="AK25" s="70">
        <v>1552.771</v>
      </c>
      <c r="AL25" s="56">
        <v>1656.8207851000016</v>
      </c>
      <c r="AM25" s="56">
        <v>1667.5203546000066</v>
      </c>
      <c r="AN25" s="56">
        <v>1636.359411599997</v>
      </c>
      <c r="AO25" s="71">
        <v>1625.7</v>
      </c>
      <c r="AP25" s="72">
        <v>1747.6469999999999</v>
      </c>
      <c r="AQ25" s="72">
        <v>1824.886</v>
      </c>
      <c r="AR25" s="72">
        <v>1753.518</v>
      </c>
      <c r="AS25" s="72">
        <v>1637.9849999999999</v>
      </c>
      <c r="AT25" s="72">
        <v>1788.39</v>
      </c>
      <c r="AU25" s="72">
        <v>1857.627</v>
      </c>
      <c r="AV25" s="72">
        <v>1811.232</v>
      </c>
      <c r="AW25" s="72">
        <v>1886.329</v>
      </c>
      <c r="AX25" s="72">
        <v>1839.79</v>
      </c>
      <c r="AY25" s="72">
        <v>1821.6</v>
      </c>
      <c r="AZ25" s="72">
        <v>1718.7429502999978</v>
      </c>
      <c r="BA25" s="72">
        <v>1814.1129492999989</v>
      </c>
      <c r="BB25" s="72">
        <v>1750.013608200002</v>
      </c>
      <c r="BC25" s="72">
        <v>1841.0257537</v>
      </c>
      <c r="BD25" s="72">
        <v>1755.8271132999994</v>
      </c>
      <c r="BE25" s="72">
        <v>1715.197832699997</v>
      </c>
      <c r="BF25" s="72">
        <v>1864.7097700000022</v>
      </c>
      <c r="BG25" s="72">
        <v>1816.0852306000077</v>
      </c>
      <c r="BH25" s="72">
        <v>1780.1032069000021</v>
      </c>
      <c r="BI25" s="72"/>
    </row>
    <row r="26" spans="1:61" ht="12" customHeight="1">
      <c r="A26" s="484" t="s">
        <v>625</v>
      </c>
      <c r="B26" s="56">
        <v>1311.38</v>
      </c>
      <c r="C26" s="56">
        <v>1239.4000000000001</v>
      </c>
      <c r="D26" s="481">
        <v>1283.98</v>
      </c>
      <c r="E26" s="56">
        <v>1314.83</v>
      </c>
      <c r="F26" s="56">
        <v>1246.5999999999999</v>
      </c>
      <c r="G26" s="56">
        <v>1156.31</v>
      </c>
      <c r="H26" s="56">
        <v>1177.32</v>
      </c>
      <c r="I26" s="482">
        <v>1223.43</v>
      </c>
      <c r="J26" s="56">
        <v>1265.23</v>
      </c>
      <c r="K26" s="56">
        <v>1155.18</v>
      </c>
      <c r="L26" s="56">
        <v>1129.5</v>
      </c>
      <c r="M26" s="56">
        <v>1172.5</v>
      </c>
      <c r="N26" s="56">
        <v>1162</v>
      </c>
      <c r="O26" s="56">
        <v>1161</v>
      </c>
      <c r="P26" s="56">
        <v>1120.7168567999981</v>
      </c>
      <c r="Q26" s="56">
        <v>1167.2</v>
      </c>
      <c r="R26" s="56">
        <v>1202.3195248999962</v>
      </c>
      <c r="S26" s="56">
        <v>1164.128654700002</v>
      </c>
      <c r="T26" s="56">
        <v>1164.7</v>
      </c>
      <c r="U26" s="56">
        <v>1196.5</v>
      </c>
      <c r="V26" s="56">
        <v>1241.4000000000001</v>
      </c>
      <c r="W26" s="56">
        <v>1151.3618718999996</v>
      </c>
      <c r="X26" s="56">
        <v>1134.0870030000005</v>
      </c>
      <c r="Y26" s="56">
        <v>1212.4000000000001</v>
      </c>
      <c r="Z26" s="56">
        <v>1247.32</v>
      </c>
      <c r="AA26" s="56">
        <v>1160.4881498000002</v>
      </c>
      <c r="AB26" s="56">
        <v>1145.7144320999998</v>
      </c>
      <c r="AC26" s="56">
        <v>1186.7981044999942</v>
      </c>
      <c r="AD26" s="56">
        <v>1183.7473676</v>
      </c>
      <c r="AE26" s="56">
        <v>1165.3557112999999</v>
      </c>
      <c r="AF26" s="56">
        <v>1167.9531207</v>
      </c>
      <c r="AG26" s="70">
        <v>1140.3333969</v>
      </c>
      <c r="AH26" s="56">
        <v>1177.5999999999999</v>
      </c>
      <c r="AI26" s="56">
        <v>1201.7398000000001</v>
      </c>
      <c r="AJ26" s="56">
        <v>1145.6177068000054</v>
      </c>
      <c r="AK26" s="70">
        <v>1103.5050000000001</v>
      </c>
      <c r="AL26" s="56">
        <v>1298.1860809999926</v>
      </c>
      <c r="AM26" s="56">
        <v>1214.1267675000031</v>
      </c>
      <c r="AN26" s="56">
        <v>1163.7447833000022</v>
      </c>
      <c r="AO26" s="71">
        <v>1140.3</v>
      </c>
      <c r="AP26" s="72">
        <v>1253.0519999999999</v>
      </c>
      <c r="AQ26" s="72">
        <v>1231.6210000000001</v>
      </c>
      <c r="AR26" s="72">
        <v>1092.3989999999999</v>
      </c>
      <c r="AS26" s="72">
        <v>1155.8409999999999</v>
      </c>
      <c r="AT26" s="72">
        <v>1110.96</v>
      </c>
      <c r="AU26" s="72">
        <v>1120.3409999999999</v>
      </c>
      <c r="AV26" s="72">
        <v>1127.473</v>
      </c>
      <c r="AW26" s="72">
        <v>1096.105</v>
      </c>
      <c r="AX26" s="72">
        <v>1145.6199999999999</v>
      </c>
      <c r="AY26" s="72">
        <v>1094.3</v>
      </c>
      <c r="AZ26" s="72">
        <v>1106.2897839000034</v>
      </c>
      <c r="BA26" s="72">
        <v>1143.2601796999986</v>
      </c>
      <c r="BB26" s="72">
        <v>1137.8179208000029</v>
      </c>
      <c r="BC26" s="72">
        <v>1123.644061</v>
      </c>
      <c r="BD26" s="72">
        <v>1079.7078564000019</v>
      </c>
      <c r="BE26" s="72">
        <v>1072.4778948000005</v>
      </c>
      <c r="BF26" s="72">
        <v>1181.9836728999969</v>
      </c>
      <c r="BG26" s="72">
        <v>1169.4315340999997</v>
      </c>
      <c r="BH26" s="72">
        <v>1082.3768504000016</v>
      </c>
      <c r="BI26" s="72"/>
    </row>
    <row r="27" spans="1:61">
      <c r="A27" s="484" t="s">
        <v>626</v>
      </c>
      <c r="B27" s="56">
        <v>636.54999999999995</v>
      </c>
      <c r="C27" s="56">
        <v>676.95</v>
      </c>
      <c r="D27" s="481">
        <v>716.97</v>
      </c>
      <c r="E27" s="56">
        <v>653.54999999999995</v>
      </c>
      <c r="F27" s="56">
        <v>652.9</v>
      </c>
      <c r="G27" s="56">
        <v>666.38</v>
      </c>
      <c r="H27" s="56">
        <v>653.91999999999996</v>
      </c>
      <c r="I27" s="482">
        <v>668.2</v>
      </c>
      <c r="J27" s="56">
        <v>612.07000000000005</v>
      </c>
      <c r="K27" s="56">
        <v>661.43</v>
      </c>
      <c r="L27" s="56">
        <v>661.2</v>
      </c>
      <c r="M27" s="56">
        <v>646.4</v>
      </c>
      <c r="N27" s="56">
        <v>673.5</v>
      </c>
      <c r="O27" s="56">
        <v>685.3</v>
      </c>
      <c r="P27" s="56">
        <v>685.81982819999951</v>
      </c>
      <c r="Q27" s="56">
        <v>690.1</v>
      </c>
      <c r="R27" s="56">
        <v>704.61408309999865</v>
      </c>
      <c r="S27" s="56">
        <v>647.47474920000195</v>
      </c>
      <c r="T27" s="56">
        <v>652</v>
      </c>
      <c r="U27" s="56">
        <v>722.3</v>
      </c>
      <c r="V27" s="56">
        <v>709.9</v>
      </c>
      <c r="W27" s="56">
        <v>718.19374580000192</v>
      </c>
      <c r="X27" s="56">
        <v>698.03786580000087</v>
      </c>
      <c r="Y27" s="56">
        <v>699</v>
      </c>
      <c r="Z27" s="56">
        <v>726.94</v>
      </c>
      <c r="AA27" s="56">
        <v>735.02519540000117</v>
      </c>
      <c r="AB27" s="56">
        <v>689.92761760000155</v>
      </c>
      <c r="AC27" s="56">
        <v>726.2986345000013</v>
      </c>
      <c r="AD27" s="56">
        <v>668.37262779999901</v>
      </c>
      <c r="AE27" s="56">
        <v>700.09935979999898</v>
      </c>
      <c r="AF27" s="56">
        <v>651.92903920000003</v>
      </c>
      <c r="AG27" s="70">
        <v>614.467800100001</v>
      </c>
      <c r="AH27" s="56">
        <v>655</v>
      </c>
      <c r="AI27" s="56">
        <v>650.37843999999996</v>
      </c>
      <c r="AJ27" s="56">
        <v>637.53317980000122</v>
      </c>
      <c r="AK27" s="70">
        <v>630.11670000000004</v>
      </c>
      <c r="AL27" s="56">
        <v>708.29707939999889</v>
      </c>
      <c r="AM27" s="56">
        <v>660.38623670000027</v>
      </c>
      <c r="AN27" s="56">
        <v>669.19998339999813</v>
      </c>
      <c r="AO27" s="71">
        <v>614.5</v>
      </c>
      <c r="AP27" s="72">
        <v>808.755</v>
      </c>
      <c r="AQ27" s="72">
        <v>824.98099999999999</v>
      </c>
      <c r="AR27" s="72">
        <v>761.92200000000003</v>
      </c>
      <c r="AS27" s="72">
        <v>775.27499999999998</v>
      </c>
      <c r="AT27" s="72">
        <v>806.50300000000004</v>
      </c>
      <c r="AU27" s="72">
        <v>832.75599999999997</v>
      </c>
      <c r="AV27" s="72">
        <v>833.63800000000003</v>
      </c>
      <c r="AW27" s="72">
        <v>814.00300000000004</v>
      </c>
      <c r="AX27" s="72">
        <v>867.9</v>
      </c>
      <c r="AY27" s="72">
        <v>843.3</v>
      </c>
      <c r="AZ27" s="72">
        <v>793.55879340000035</v>
      </c>
      <c r="BA27" s="72">
        <v>841.45410110000205</v>
      </c>
      <c r="BB27" s="72">
        <v>835.55812039999819</v>
      </c>
      <c r="BC27" s="72">
        <v>795.82999319999999</v>
      </c>
      <c r="BD27" s="72">
        <v>815.61394409999855</v>
      </c>
      <c r="BE27" s="72">
        <v>830.14132019999977</v>
      </c>
      <c r="BF27" s="72">
        <v>845.47392659999991</v>
      </c>
      <c r="BG27" s="72">
        <v>808.26134629999876</v>
      </c>
      <c r="BH27" s="72">
        <v>818.56412509999939</v>
      </c>
      <c r="BI27" s="72"/>
    </row>
    <row r="28" spans="1:61">
      <c r="A28" s="484" t="s">
        <v>627</v>
      </c>
      <c r="B28" s="56">
        <v>257.06</v>
      </c>
      <c r="C28" s="56">
        <v>239.63</v>
      </c>
      <c r="D28" s="481">
        <v>209.11</v>
      </c>
      <c r="E28" s="56">
        <v>214.62</v>
      </c>
      <c r="F28" s="56">
        <v>227.4</v>
      </c>
      <c r="G28" s="56">
        <v>237.99</v>
      </c>
      <c r="H28" s="56">
        <v>223.96</v>
      </c>
      <c r="I28" s="482">
        <v>221.83</v>
      </c>
      <c r="J28" s="56">
        <v>261.37</v>
      </c>
      <c r="K28" s="56">
        <v>225.74</v>
      </c>
      <c r="L28" s="56">
        <v>240.05</v>
      </c>
      <c r="M28" s="56">
        <v>223.07</v>
      </c>
      <c r="N28" s="56">
        <v>296.02999999999997</v>
      </c>
      <c r="O28" s="56">
        <v>270.79000000000002</v>
      </c>
      <c r="P28" s="56">
        <v>235.03</v>
      </c>
      <c r="Q28" s="56">
        <v>221.79</v>
      </c>
      <c r="R28" s="56">
        <v>277.61</v>
      </c>
      <c r="S28" s="56">
        <v>290.13</v>
      </c>
      <c r="T28" s="56">
        <v>266.39999999999998</v>
      </c>
      <c r="U28" s="56">
        <v>234.08</v>
      </c>
      <c r="V28" s="56">
        <v>266.55</v>
      </c>
      <c r="W28" s="56">
        <v>268.16000000000003</v>
      </c>
      <c r="X28" s="56">
        <v>255.81</v>
      </c>
      <c r="Y28" s="56">
        <v>217.48</v>
      </c>
      <c r="Z28" s="56">
        <v>221.24</v>
      </c>
      <c r="AA28" s="56">
        <v>254.09</v>
      </c>
      <c r="AB28" s="56">
        <v>260.64</v>
      </c>
      <c r="AC28" s="56">
        <v>234.71</v>
      </c>
      <c r="AD28" s="56">
        <v>245.96</v>
      </c>
      <c r="AE28" s="56">
        <v>239.16</v>
      </c>
      <c r="AF28" s="56">
        <v>243.59</v>
      </c>
      <c r="AG28" s="56">
        <v>264.2</v>
      </c>
      <c r="AH28" s="56">
        <v>283.5</v>
      </c>
      <c r="AI28" s="56">
        <v>243.40472</v>
      </c>
      <c r="AJ28" s="56">
        <v>262.17018130000025</v>
      </c>
      <c r="AK28" s="56">
        <v>278.47949999999997</v>
      </c>
      <c r="AL28" s="56">
        <v>329.16306439999988</v>
      </c>
      <c r="AM28" s="56">
        <v>275.64369849999997</v>
      </c>
      <c r="AN28" s="56">
        <v>245.6512420000002</v>
      </c>
      <c r="AO28" s="69">
        <v>264.2</v>
      </c>
      <c r="AP28" s="72">
        <v>339.85199999999998</v>
      </c>
      <c r="AQ28" s="72">
        <v>300.53800000000001</v>
      </c>
      <c r="AR28" s="72">
        <v>219.13</v>
      </c>
      <c r="AS28" s="72">
        <v>240.36199999999999</v>
      </c>
      <c r="AT28" s="72">
        <v>263.041</v>
      </c>
      <c r="AU28" s="72">
        <v>276.58800000000002</v>
      </c>
      <c r="AV28" s="72">
        <v>290.03899999999999</v>
      </c>
      <c r="AW28" s="72">
        <v>304.839</v>
      </c>
      <c r="AX28" s="72">
        <v>280.88</v>
      </c>
      <c r="AY28" s="72">
        <v>302.8</v>
      </c>
      <c r="AZ28" s="72">
        <v>316.97734350000042</v>
      </c>
      <c r="BA28" s="72">
        <v>288.49958040000024</v>
      </c>
      <c r="BB28" s="72">
        <v>306.59741940000021</v>
      </c>
      <c r="BC28" s="72">
        <v>292.69681509999998</v>
      </c>
      <c r="BD28" s="72">
        <v>300.87796920000011</v>
      </c>
      <c r="BE28" s="72">
        <v>307.25001939999999</v>
      </c>
      <c r="BF28" s="72">
        <v>304.62837959999996</v>
      </c>
      <c r="BG28" s="72">
        <v>291.17482750000033</v>
      </c>
      <c r="BH28" s="72">
        <v>254.88296970000002</v>
      </c>
      <c r="BI28" s="72"/>
    </row>
    <row r="29" spans="1:61">
      <c r="A29" s="484" t="s">
        <v>628</v>
      </c>
      <c r="B29" s="56">
        <v>699.59</v>
      </c>
      <c r="C29" s="56">
        <v>737.52</v>
      </c>
      <c r="D29" s="481">
        <v>776.18</v>
      </c>
      <c r="E29" s="56">
        <v>744.94</v>
      </c>
      <c r="F29" s="56">
        <v>735</v>
      </c>
      <c r="G29" s="56">
        <v>728.14</v>
      </c>
      <c r="H29" s="56">
        <v>635.5</v>
      </c>
      <c r="I29" s="482">
        <v>610.20000000000005</v>
      </c>
      <c r="J29" s="56">
        <v>657.55</v>
      </c>
      <c r="K29" s="56">
        <v>630.78</v>
      </c>
      <c r="L29" s="56">
        <v>617.4</v>
      </c>
      <c r="M29" s="56">
        <v>615.98</v>
      </c>
      <c r="N29" s="56">
        <v>732.1</v>
      </c>
      <c r="O29" s="56">
        <v>734.66</v>
      </c>
      <c r="P29" s="56">
        <v>747.95</v>
      </c>
      <c r="Q29" s="56">
        <v>729.64</v>
      </c>
      <c r="R29" s="56">
        <v>761.99</v>
      </c>
      <c r="S29" s="56">
        <v>796.74</v>
      </c>
      <c r="T29" s="56">
        <v>781.43</v>
      </c>
      <c r="U29" s="56">
        <v>741.07</v>
      </c>
      <c r="V29" s="56">
        <v>842.22</v>
      </c>
      <c r="W29" s="56">
        <v>847.01</v>
      </c>
      <c r="X29" s="56">
        <v>815.72</v>
      </c>
      <c r="Y29" s="56">
        <v>812.21</v>
      </c>
      <c r="Z29" s="56">
        <v>885.69</v>
      </c>
      <c r="AA29" s="56">
        <v>861.45</v>
      </c>
      <c r="AB29" s="56">
        <v>832.59</v>
      </c>
      <c r="AC29" s="56">
        <v>789.7</v>
      </c>
      <c r="AD29" s="56">
        <v>870.96</v>
      </c>
      <c r="AE29" s="56">
        <v>875.55</v>
      </c>
      <c r="AF29" s="56">
        <v>898.6</v>
      </c>
      <c r="AG29" s="56">
        <v>880.82</v>
      </c>
      <c r="AH29" s="56">
        <v>1008.3</v>
      </c>
      <c r="AI29" s="56">
        <v>1002.4198</v>
      </c>
      <c r="AJ29" s="56">
        <v>860.63385469999707</v>
      </c>
      <c r="AK29" s="56">
        <v>856.99099999999999</v>
      </c>
      <c r="AL29" s="56">
        <v>944.69248149999703</v>
      </c>
      <c r="AM29" s="56">
        <v>919.39559730000167</v>
      </c>
      <c r="AN29" s="56">
        <v>880.56218269999999</v>
      </c>
      <c r="AO29" s="69">
        <v>880.8</v>
      </c>
      <c r="AP29" s="72">
        <v>938.66600000000005</v>
      </c>
      <c r="AQ29" s="72">
        <v>978.79700000000003</v>
      </c>
      <c r="AR29" s="72">
        <v>919.26099999999997</v>
      </c>
      <c r="AS29" s="72">
        <v>960.48099999999999</v>
      </c>
      <c r="AT29" s="72">
        <v>1010.746</v>
      </c>
      <c r="AU29" s="72">
        <v>1015.908</v>
      </c>
      <c r="AV29" s="72">
        <v>1012.585</v>
      </c>
      <c r="AW29" s="72">
        <v>952.95299999999997</v>
      </c>
      <c r="AX29" s="72">
        <v>1049.55</v>
      </c>
      <c r="AY29" s="72">
        <v>1114.7</v>
      </c>
      <c r="AZ29" s="72">
        <v>1108.5613769000017</v>
      </c>
      <c r="BA29" s="72">
        <v>1038.9737786000007</v>
      </c>
      <c r="BB29" s="72">
        <v>1029.457926400001</v>
      </c>
      <c r="BC29" s="72">
        <v>1107.6491590000001</v>
      </c>
      <c r="BD29" s="72">
        <v>1069.4717118999993</v>
      </c>
      <c r="BE29" s="72">
        <v>1083.2931140000017</v>
      </c>
      <c r="BF29" s="72">
        <v>1211.9785644000003</v>
      </c>
      <c r="BG29" s="72">
        <v>1204.6855050000001</v>
      </c>
      <c r="BH29" s="72">
        <v>1191.8170375999985</v>
      </c>
      <c r="BI29" s="72"/>
    </row>
    <row r="30" spans="1:61" ht="22.5">
      <c r="A30" s="484" t="s">
        <v>629</v>
      </c>
      <c r="B30" s="56">
        <v>264.26</v>
      </c>
      <c r="C30" s="56">
        <v>246.88</v>
      </c>
      <c r="D30" s="481">
        <v>228.88</v>
      </c>
      <c r="E30" s="56">
        <v>249.14</v>
      </c>
      <c r="F30" s="56">
        <v>271.60000000000002</v>
      </c>
      <c r="G30" s="56">
        <v>260.48</v>
      </c>
      <c r="H30" s="56">
        <v>246.86</v>
      </c>
      <c r="I30" s="482">
        <v>232.93</v>
      </c>
      <c r="J30" s="56">
        <v>217.74</v>
      </c>
      <c r="K30" s="56">
        <v>224</v>
      </c>
      <c r="L30" s="56">
        <v>182.5</v>
      </c>
      <c r="M30" s="56">
        <v>190.2</v>
      </c>
      <c r="N30" s="56">
        <v>216.9</v>
      </c>
      <c r="O30" s="56">
        <v>227.3</v>
      </c>
      <c r="P30" s="56">
        <v>207.544364</v>
      </c>
      <c r="Q30" s="56">
        <v>213.5</v>
      </c>
      <c r="R30" s="56">
        <v>221.87809569999979</v>
      </c>
      <c r="S30" s="56">
        <v>251.2970372999998</v>
      </c>
      <c r="T30" s="56">
        <v>224.024</v>
      </c>
      <c r="U30" s="56">
        <v>233.27828049999999</v>
      </c>
      <c r="V30" s="56">
        <v>221.01184000000001</v>
      </c>
      <c r="W30" s="56">
        <v>239.38345479999981</v>
      </c>
      <c r="X30" s="56">
        <v>243.28461620000016</v>
      </c>
      <c r="Y30" s="56">
        <v>224.75606659999966</v>
      </c>
      <c r="Z30" s="56">
        <v>214.62</v>
      </c>
      <c r="AA30" s="56">
        <v>218.70322219999983</v>
      </c>
      <c r="AB30" s="56">
        <v>218.72254989999968</v>
      </c>
      <c r="AC30" s="56">
        <v>221.40802580000013</v>
      </c>
      <c r="AD30" s="56">
        <v>206.13959830000002</v>
      </c>
      <c r="AE30" s="56">
        <v>240.85</v>
      </c>
      <c r="AF30" s="483">
        <v>191.11859910000001</v>
      </c>
      <c r="AG30" s="486">
        <v>205.72665180000001</v>
      </c>
      <c r="AH30" s="483">
        <v>220.5</v>
      </c>
      <c r="AI30" s="483">
        <v>220.82176999999999</v>
      </c>
      <c r="AJ30" s="483">
        <v>212.11971950000003</v>
      </c>
      <c r="AK30" s="486">
        <v>221.76570000000001</v>
      </c>
      <c r="AL30" s="483">
        <v>243.35181099999994</v>
      </c>
      <c r="AM30" s="483">
        <v>212.84432000000018</v>
      </c>
      <c r="AN30" s="483">
        <v>227.93081960000004</v>
      </c>
      <c r="AO30" s="487">
        <v>205.7</v>
      </c>
      <c r="AP30" s="72">
        <v>247.185</v>
      </c>
      <c r="AQ30" s="72">
        <v>250.27</v>
      </c>
      <c r="AR30" s="72">
        <v>214.18100000000001</v>
      </c>
      <c r="AS30" s="72">
        <v>241.005</v>
      </c>
      <c r="AT30" s="72">
        <v>243.404</v>
      </c>
      <c r="AU30" s="72">
        <v>199.74100000000001</v>
      </c>
      <c r="AV30" s="72">
        <v>230.94</v>
      </c>
      <c r="AW30" s="72">
        <v>243.369</v>
      </c>
      <c r="AX30" s="72">
        <v>230.09</v>
      </c>
      <c r="AY30" s="72">
        <v>243.4</v>
      </c>
      <c r="AZ30" s="72">
        <v>215.85177980000006</v>
      </c>
      <c r="BA30" s="72">
        <v>237.81885519999992</v>
      </c>
      <c r="BB30" s="72">
        <v>258.33362520000009</v>
      </c>
      <c r="BC30" s="72">
        <v>251.99746969999998</v>
      </c>
      <c r="BD30" s="72">
        <v>252.65350689999997</v>
      </c>
      <c r="BE30" s="72">
        <v>274.44032870000007</v>
      </c>
      <c r="BF30" s="72">
        <v>238.48168509999994</v>
      </c>
      <c r="BG30" s="72">
        <v>227.17282010000022</v>
      </c>
      <c r="BH30" s="72">
        <v>241.6620243000001</v>
      </c>
      <c r="BI30" s="72"/>
    </row>
    <row r="31" spans="1:61">
      <c r="A31" s="484" t="s">
        <v>630</v>
      </c>
      <c r="B31" s="56">
        <v>4.17</v>
      </c>
      <c r="C31" s="56">
        <v>1.74</v>
      </c>
      <c r="D31" s="481">
        <v>4.3899999999999997</v>
      </c>
      <c r="E31" s="56">
        <v>2.67</v>
      </c>
      <c r="F31" s="56">
        <v>2.29</v>
      </c>
      <c r="G31" s="56">
        <v>5.12</v>
      </c>
      <c r="H31" s="56">
        <v>6.11</v>
      </c>
      <c r="I31" s="482">
        <v>2.68</v>
      </c>
      <c r="J31" s="56">
        <v>2.4500000000000002</v>
      </c>
      <c r="K31" s="56">
        <v>3.4</v>
      </c>
      <c r="L31" s="56">
        <v>3.8</v>
      </c>
      <c r="M31" s="56">
        <v>2.2000000000000002</v>
      </c>
      <c r="N31" s="56">
        <v>4.9000000000000004</v>
      </c>
      <c r="O31" s="56">
        <v>4.9000000000000004</v>
      </c>
      <c r="P31" s="56">
        <v>3.0608784</v>
      </c>
      <c r="Q31" s="56">
        <v>4.4000000000000004</v>
      </c>
      <c r="R31" s="56">
        <v>3.7</v>
      </c>
      <c r="S31" s="56">
        <v>3.8</v>
      </c>
      <c r="T31" s="56">
        <v>2.6</v>
      </c>
      <c r="U31" s="56">
        <v>2.8</v>
      </c>
      <c r="V31" s="56">
        <v>1.8</v>
      </c>
      <c r="W31" s="56">
        <v>3.0442261000000004</v>
      </c>
      <c r="X31" s="56">
        <v>4.4000000000000004</v>
      </c>
      <c r="Y31" s="56">
        <v>3.2</v>
      </c>
      <c r="Z31" s="56">
        <v>3.29</v>
      </c>
      <c r="AA31" s="56">
        <v>4.7318521000000002</v>
      </c>
      <c r="AB31" s="56">
        <v>3.6362554999999994</v>
      </c>
      <c r="AC31" s="56">
        <v>2.4341336999999994</v>
      </c>
      <c r="AD31" s="56">
        <v>1.4531159</v>
      </c>
      <c r="AE31" s="56">
        <v>0.78958459999999997</v>
      </c>
      <c r="AF31" s="56">
        <v>5.0641014000000002</v>
      </c>
      <c r="AG31" s="70">
        <v>6.0644491</v>
      </c>
      <c r="AH31" s="56">
        <v>2.2747495999999998</v>
      </c>
      <c r="AI31" s="56">
        <v>2.9451524999999998</v>
      </c>
      <c r="AJ31" s="56">
        <v>5.6974673000000005</v>
      </c>
      <c r="AK31" s="70">
        <v>3.9689199999999998</v>
      </c>
      <c r="AL31" s="56">
        <v>2.0054467999999996</v>
      </c>
      <c r="AM31" s="56">
        <v>0.2471139</v>
      </c>
      <c r="AN31" s="56">
        <v>1.646917</v>
      </c>
      <c r="AO31" s="71">
        <v>6.0644491</v>
      </c>
      <c r="AP31" s="72">
        <v>3.43</v>
      </c>
      <c r="AQ31" s="72">
        <v>1.718</v>
      </c>
      <c r="AR31" s="72">
        <v>3.8730000000000002</v>
      </c>
      <c r="AS31" s="72">
        <v>3.7909999999999999</v>
      </c>
      <c r="AT31" s="72">
        <v>2.1219999999999999</v>
      </c>
      <c r="AU31" s="72">
        <v>2.8820000000000001</v>
      </c>
      <c r="AV31" s="72">
        <v>4.7910000000000004</v>
      </c>
      <c r="AW31" s="72">
        <v>3.6640000000000001</v>
      </c>
      <c r="AX31" s="72">
        <v>2.92</v>
      </c>
      <c r="AY31" s="72">
        <v>3.6</v>
      </c>
      <c r="AZ31" s="72">
        <v>2.2375292</v>
      </c>
      <c r="BA31" s="72">
        <v>2.3135864000000006</v>
      </c>
      <c r="BB31" s="72">
        <v>1.8570119</v>
      </c>
      <c r="BC31" s="72">
        <v>2.4839881999999998</v>
      </c>
      <c r="BD31" s="72">
        <v>1.8793759999999999</v>
      </c>
      <c r="BE31" s="72">
        <v>0.61276509999999995</v>
      </c>
      <c r="BF31" s="72">
        <v>2.5557809000000002</v>
      </c>
      <c r="BG31" s="72">
        <v>3.0653728</v>
      </c>
      <c r="BH31" s="72">
        <v>1.7171509</v>
      </c>
      <c r="BI31" s="72"/>
    </row>
    <row r="32" spans="1:61">
      <c r="A32" s="484" t="s">
        <v>631</v>
      </c>
      <c r="B32" s="56">
        <v>30.39</v>
      </c>
      <c r="C32" s="56">
        <v>28.03</v>
      </c>
      <c r="D32" s="481">
        <v>22.83</v>
      </c>
      <c r="E32" s="56">
        <v>30.81</v>
      </c>
      <c r="F32" s="56">
        <v>28.6</v>
      </c>
      <c r="G32" s="56">
        <v>30.26</v>
      </c>
      <c r="H32" s="56">
        <v>37.9</v>
      </c>
      <c r="I32" s="482">
        <v>27.42</v>
      </c>
      <c r="J32" s="56">
        <v>36.03</v>
      </c>
      <c r="K32" s="56">
        <v>38.659999999999997</v>
      </c>
      <c r="L32" s="56">
        <v>88.5</v>
      </c>
      <c r="M32" s="56">
        <v>36.1</v>
      </c>
      <c r="N32" s="56">
        <v>54</v>
      </c>
      <c r="O32" s="56">
        <v>62.5</v>
      </c>
      <c r="P32" s="56">
        <v>82.862851099999986</v>
      </c>
      <c r="Q32" s="56">
        <v>46.2</v>
      </c>
      <c r="R32" s="56">
        <v>54.8</v>
      </c>
      <c r="S32" s="56">
        <v>49.3</v>
      </c>
      <c r="T32" s="56">
        <v>90.4</v>
      </c>
      <c r="U32" s="56">
        <v>58.2</v>
      </c>
      <c r="V32" s="56">
        <v>65.3</v>
      </c>
      <c r="W32" s="56">
        <v>62.923053999999951</v>
      </c>
      <c r="X32" s="56">
        <v>101.1</v>
      </c>
      <c r="Y32" s="56">
        <v>83.8</v>
      </c>
      <c r="Z32" s="56">
        <v>42.11</v>
      </c>
      <c r="AA32" s="56">
        <v>101.22944119999995</v>
      </c>
      <c r="AB32" s="56">
        <v>114.67623919999997</v>
      </c>
      <c r="AC32" s="56">
        <v>87.037250200000031</v>
      </c>
      <c r="AD32" s="56">
        <v>82.906697199999996</v>
      </c>
      <c r="AE32" s="56">
        <v>74.537851900000007</v>
      </c>
      <c r="AF32" s="56">
        <v>78.895328800000001</v>
      </c>
      <c r="AG32" s="70">
        <v>55.096270599999997</v>
      </c>
      <c r="AH32" s="56">
        <v>70.681988000000004</v>
      </c>
      <c r="AI32" s="56">
        <v>90.361514999999997</v>
      </c>
      <c r="AJ32" s="56">
        <v>85.292191000000003</v>
      </c>
      <c r="AK32" s="70">
        <v>55.990749999999998</v>
      </c>
      <c r="AL32" s="56">
        <v>65.830049899999977</v>
      </c>
      <c r="AM32" s="56">
        <v>48.599053000000012</v>
      </c>
      <c r="AN32" s="56">
        <v>39.617485200000004</v>
      </c>
      <c r="AO32" s="71">
        <v>55.096271000000002</v>
      </c>
      <c r="AP32" s="72">
        <v>65.037000000000006</v>
      </c>
      <c r="AQ32" s="72">
        <v>58.701999999999998</v>
      </c>
      <c r="AR32" s="72">
        <v>48.018999999999998</v>
      </c>
      <c r="AS32" s="72">
        <v>47.548999999999999</v>
      </c>
      <c r="AT32" s="72">
        <v>30.449000000000002</v>
      </c>
      <c r="AU32" s="72">
        <v>44.997999999999998</v>
      </c>
      <c r="AV32" s="72">
        <v>72.206999999999994</v>
      </c>
      <c r="AW32" s="72">
        <v>29.036000000000001</v>
      </c>
      <c r="AX32" s="72">
        <v>47.06</v>
      </c>
      <c r="AY32" s="72">
        <v>30.4</v>
      </c>
      <c r="AZ32" s="72">
        <v>28.173787099999995</v>
      </c>
      <c r="BA32" s="72">
        <v>49.805525199999998</v>
      </c>
      <c r="BB32" s="72">
        <v>49.350962099999997</v>
      </c>
      <c r="BC32" s="72">
        <v>35.038985999999994</v>
      </c>
      <c r="BD32" s="72">
        <v>94.468455000000006</v>
      </c>
      <c r="BE32" s="72">
        <v>77.512737399999992</v>
      </c>
      <c r="BF32" s="72">
        <v>77.251482399999972</v>
      </c>
      <c r="BG32" s="72">
        <v>66.150155600000019</v>
      </c>
      <c r="BH32" s="72">
        <v>86.881753199999963</v>
      </c>
      <c r="BI32" s="72"/>
    </row>
    <row r="33" spans="1:61">
      <c r="A33" s="475" t="s">
        <v>518</v>
      </c>
      <c r="B33" s="476">
        <v>317.89</v>
      </c>
      <c r="C33" s="476">
        <v>231.14</v>
      </c>
      <c r="D33" s="477">
        <v>262.44</v>
      </c>
      <c r="E33" s="476">
        <v>245.89</v>
      </c>
      <c r="F33" s="476">
        <v>279.14999999999998</v>
      </c>
      <c r="G33" s="476">
        <v>338.4</v>
      </c>
      <c r="H33" s="476">
        <v>230.81</v>
      </c>
      <c r="I33" s="476">
        <v>188.01</v>
      </c>
      <c r="J33" s="476">
        <v>280.45</v>
      </c>
      <c r="K33" s="476">
        <v>292.14</v>
      </c>
      <c r="L33" s="476">
        <v>305.60000000000002</v>
      </c>
      <c r="M33" s="476">
        <v>255.9</v>
      </c>
      <c r="N33" s="476">
        <v>341.1</v>
      </c>
      <c r="O33" s="476">
        <v>385.7</v>
      </c>
      <c r="P33" s="476">
        <v>326.61646680000041</v>
      </c>
      <c r="Q33" s="476">
        <v>237.3</v>
      </c>
      <c r="R33" s="476">
        <v>361.3</v>
      </c>
      <c r="S33" s="476">
        <v>336.1</v>
      </c>
      <c r="T33" s="476">
        <v>356</v>
      </c>
      <c r="U33" s="476">
        <v>308.8</v>
      </c>
      <c r="V33" s="476">
        <v>369.9</v>
      </c>
      <c r="W33" s="476">
        <v>411.1245083999998</v>
      </c>
      <c r="X33" s="476">
        <v>362.5</v>
      </c>
      <c r="Y33" s="476">
        <v>366.3</v>
      </c>
      <c r="Z33" s="476">
        <v>463.38</v>
      </c>
      <c r="AA33" s="476">
        <v>464.97292739999995</v>
      </c>
      <c r="AB33" s="476">
        <v>452.58993659999913</v>
      </c>
      <c r="AC33" s="476">
        <v>421.72508369999963</v>
      </c>
      <c r="AD33" s="476">
        <v>473.76645529999996</v>
      </c>
      <c r="AE33" s="476">
        <v>411.15497579999999</v>
      </c>
      <c r="AF33" s="476">
        <v>373.4470154</v>
      </c>
      <c r="AG33" s="488">
        <v>358.77175140000003</v>
      </c>
      <c r="AH33" s="476">
        <v>351.15699999999998</v>
      </c>
      <c r="AI33" s="476">
        <v>376.92638419999997</v>
      </c>
      <c r="AJ33" s="476">
        <v>394.02560759999955</v>
      </c>
      <c r="AK33" s="488">
        <v>371.47660000000002</v>
      </c>
      <c r="AL33" s="476">
        <v>394.51971650000087</v>
      </c>
      <c r="AM33" s="476">
        <v>745.17645540000115</v>
      </c>
      <c r="AN33" s="476">
        <v>737.64923299999964</v>
      </c>
      <c r="AO33" s="488">
        <v>358.77175140000003</v>
      </c>
      <c r="AP33" s="137">
        <v>791.64400000000001</v>
      </c>
      <c r="AQ33" s="137">
        <v>764.32399999999996</v>
      </c>
      <c r="AR33" s="137">
        <v>911.11099999999999</v>
      </c>
      <c r="AS33" s="137">
        <v>660.61800000000005</v>
      </c>
      <c r="AT33" s="137">
        <v>607.61</v>
      </c>
      <c r="AU33" s="137">
        <v>546.59100000000001</v>
      </c>
      <c r="AV33" s="137">
        <v>491.40899999999999</v>
      </c>
      <c r="AW33" s="137">
        <v>462.49</v>
      </c>
      <c r="AX33" s="137">
        <v>421.14</v>
      </c>
      <c r="AY33" s="137">
        <v>429</v>
      </c>
      <c r="AZ33" s="137">
        <v>401.19593519999972</v>
      </c>
      <c r="BA33" s="137">
        <v>329.29064890000058</v>
      </c>
      <c r="BB33" s="137">
        <v>407.69127320000013</v>
      </c>
      <c r="BC33" s="137">
        <v>429.08173100000005</v>
      </c>
      <c r="BD33" s="137">
        <v>413.91467000000029</v>
      </c>
      <c r="BE33" s="137">
        <v>358.1607984000002</v>
      </c>
      <c r="BF33" s="137">
        <v>357.73124960000007</v>
      </c>
      <c r="BG33" s="137">
        <v>365.53095409999986</v>
      </c>
      <c r="BH33" s="137">
        <v>307.47603750000007</v>
      </c>
      <c r="BI33" s="137"/>
    </row>
    <row r="34" spans="1:61">
      <c r="A34" s="267" t="s">
        <v>522</v>
      </c>
      <c r="B34" s="56">
        <v>0.83</v>
      </c>
      <c r="C34" s="56">
        <v>0.6</v>
      </c>
      <c r="D34" s="481">
        <v>0.66</v>
      </c>
      <c r="E34" s="56">
        <v>0.63</v>
      </c>
      <c r="F34" s="56">
        <v>0.72</v>
      </c>
      <c r="G34" s="56">
        <v>0.86</v>
      </c>
      <c r="H34" s="56">
        <v>0.57999999999999996</v>
      </c>
      <c r="I34" s="56">
        <v>0.47</v>
      </c>
      <c r="J34" s="56">
        <v>0.72</v>
      </c>
      <c r="K34" s="56">
        <v>0.74</v>
      </c>
      <c r="L34" s="56">
        <v>0.77</v>
      </c>
      <c r="M34" s="56">
        <v>0.65</v>
      </c>
      <c r="N34" s="56">
        <v>0.89</v>
      </c>
      <c r="O34" s="56">
        <v>1</v>
      </c>
      <c r="P34" s="56">
        <v>0.84155372313428312</v>
      </c>
      <c r="Q34" s="56">
        <v>0.61</v>
      </c>
      <c r="R34" s="56">
        <v>0.94384508470972961</v>
      </c>
      <c r="S34" s="56">
        <v>0.87513305246494888</v>
      </c>
      <c r="T34" s="56">
        <v>0.91838295949015614</v>
      </c>
      <c r="U34" s="56">
        <v>0.79714405491068585</v>
      </c>
      <c r="V34" s="56">
        <v>0.97</v>
      </c>
      <c r="W34" s="56">
        <v>1.0773814167441624</v>
      </c>
      <c r="X34" s="56">
        <v>0.94</v>
      </c>
      <c r="Y34" s="56">
        <v>1</v>
      </c>
      <c r="Z34" s="56">
        <v>1.2</v>
      </c>
      <c r="AA34" s="56">
        <v>1.2150679064995018</v>
      </c>
      <c r="AB34" s="56">
        <v>1.1857872170421331</v>
      </c>
      <c r="AC34" s="56">
        <v>1.1172117686511218</v>
      </c>
      <c r="AD34" s="56">
        <v>1.2420024510721104</v>
      </c>
      <c r="AE34" s="56">
        <v>1.0684353834089844</v>
      </c>
      <c r="AF34" s="56">
        <v>0.96434484451784142</v>
      </c>
      <c r="AG34" s="70">
        <v>0.93475051396435582</v>
      </c>
      <c r="AH34" s="56">
        <v>0.91530199181115401</v>
      </c>
      <c r="AI34" s="56">
        <v>0.98106475895736633</v>
      </c>
      <c r="AJ34" s="56">
        <v>1.0380372449315676</v>
      </c>
      <c r="AK34" s="304">
        <v>0.97838952996681172</v>
      </c>
      <c r="AL34" s="56">
        <v>1.0329684325763706</v>
      </c>
      <c r="AM34" s="56">
        <v>1.9521165046921276</v>
      </c>
      <c r="AN34" s="304">
        <v>1.904800817996942</v>
      </c>
      <c r="AO34" s="304">
        <v>1.8601132589244573</v>
      </c>
      <c r="AP34" s="72">
        <v>1.9857621542846922</v>
      </c>
      <c r="AQ34" s="72">
        <v>1.9159075594480452</v>
      </c>
      <c r="AR34" s="72">
        <v>2.2931604791260733</v>
      </c>
      <c r="AS34" s="72">
        <v>1.6615679935289653</v>
      </c>
      <c r="AT34" s="72">
        <v>1.5336648663733181</v>
      </c>
      <c r="AU34" s="72">
        <v>1.374588983959067</v>
      </c>
      <c r="AV34" s="72">
        <v>1.2258077954110878</v>
      </c>
      <c r="AW34" s="72">
        <v>1.1521196233431508</v>
      </c>
      <c r="AX34" s="72">
        <v>1.04551573818974</v>
      </c>
      <c r="AY34" s="72">
        <v>1.06458075323784</v>
      </c>
      <c r="AZ34" s="72">
        <v>0.98983017236853221</v>
      </c>
      <c r="BA34" s="72">
        <v>0.80958689157009955</v>
      </c>
      <c r="BB34" s="72">
        <v>1.01</v>
      </c>
      <c r="BC34" s="72">
        <v>1.07</v>
      </c>
      <c r="BD34" s="72">
        <v>1.0224124274006172</v>
      </c>
      <c r="BE34" s="72">
        <v>0.88352627340096968</v>
      </c>
      <c r="BF34" s="72">
        <v>0.88363351620415653</v>
      </c>
      <c r="BG34" s="72">
        <v>0.9112212314239041</v>
      </c>
      <c r="BH34" s="72">
        <v>0.76493545722444112</v>
      </c>
      <c r="BI34" s="72"/>
    </row>
    <row r="35" spans="1:61">
      <c r="A35" s="475" t="s">
        <v>531</v>
      </c>
      <c r="B35" s="476">
        <v>430.24</v>
      </c>
      <c r="C35" s="476">
        <v>411.06</v>
      </c>
      <c r="D35" s="477">
        <v>278.17</v>
      </c>
      <c r="E35" s="476">
        <v>414.84</v>
      </c>
      <c r="F35" s="476">
        <v>352.86</v>
      </c>
      <c r="G35" s="476">
        <v>379.53</v>
      </c>
      <c r="H35" s="476">
        <v>304.17</v>
      </c>
      <c r="I35" s="476">
        <v>355.75</v>
      </c>
      <c r="J35" s="476">
        <v>393.82</v>
      </c>
      <c r="K35" s="476">
        <v>277.60000000000002</v>
      </c>
      <c r="L35" s="476">
        <v>327.5</v>
      </c>
      <c r="M35" s="476">
        <v>346</v>
      </c>
      <c r="N35" s="476">
        <v>277.89999999999998</v>
      </c>
      <c r="O35" s="476">
        <v>258.10000000000002</v>
      </c>
      <c r="P35" s="476">
        <v>245.1</v>
      </c>
      <c r="Q35" s="476">
        <v>244.1</v>
      </c>
      <c r="R35" s="476">
        <v>281.2</v>
      </c>
      <c r="S35" s="476">
        <v>277.2</v>
      </c>
      <c r="T35" s="476">
        <v>250.9</v>
      </c>
      <c r="U35" s="476">
        <v>280.82</v>
      </c>
      <c r="V35" s="476">
        <v>292.89999999999998</v>
      </c>
      <c r="W35" s="476">
        <v>351.8</v>
      </c>
      <c r="X35" s="476">
        <v>217.3</v>
      </c>
      <c r="Y35" s="476">
        <v>237.4</v>
      </c>
      <c r="Z35" s="476">
        <v>335.65</v>
      </c>
      <c r="AA35" s="476">
        <v>350.14100000000002</v>
      </c>
      <c r="AB35" s="476">
        <v>271.38900000000001</v>
      </c>
      <c r="AC35" s="476">
        <v>256.00200000000001</v>
      </c>
      <c r="AD35" s="476">
        <v>335.69499999999999</v>
      </c>
      <c r="AE35" s="476">
        <v>282.54300000000001</v>
      </c>
      <c r="AF35" s="476">
        <v>318.95</v>
      </c>
      <c r="AG35" s="476">
        <v>232.756</v>
      </c>
      <c r="AH35" s="476">
        <v>335.78300000000002</v>
      </c>
      <c r="AI35" s="476">
        <v>239.21299999999999</v>
      </c>
      <c r="AJ35" s="476">
        <v>192.69499999999999</v>
      </c>
      <c r="AK35" s="488">
        <v>230.613</v>
      </c>
      <c r="AL35" s="476">
        <v>284.16699999999997</v>
      </c>
      <c r="AM35" s="476">
        <v>704.25099999999998</v>
      </c>
      <c r="AN35" s="476">
        <v>442.17200000000003</v>
      </c>
      <c r="AO35" s="488">
        <v>509.995</v>
      </c>
      <c r="AP35" s="137">
        <v>668.93399999999997</v>
      </c>
      <c r="AQ35" s="137">
        <v>481.45</v>
      </c>
      <c r="AR35" s="137">
        <v>803.86400000000003</v>
      </c>
      <c r="AS35" s="137">
        <v>453.15100000000001</v>
      </c>
      <c r="AT35" s="137">
        <v>319.06599999999997</v>
      </c>
      <c r="AU35" s="137">
        <v>263.62700000000001</v>
      </c>
      <c r="AV35" s="137">
        <v>234.494</v>
      </c>
      <c r="AW35" s="137">
        <v>275.93200000000002</v>
      </c>
      <c r="AX35" s="137">
        <v>227.89</v>
      </c>
      <c r="AY35" s="137">
        <v>202.6</v>
      </c>
      <c r="AZ35" s="137">
        <v>166.9</v>
      </c>
      <c r="BA35" s="137">
        <v>210.9</v>
      </c>
      <c r="BB35" s="137">
        <v>191.45807569999997</v>
      </c>
      <c r="BC35" s="137">
        <v>162.40521049999998</v>
      </c>
      <c r="BD35" s="137">
        <v>191.917</v>
      </c>
      <c r="BE35" s="137">
        <v>223.59800000000001</v>
      </c>
      <c r="BF35" s="137">
        <v>176.30500000000001</v>
      </c>
      <c r="BG35" s="137">
        <v>155.91</v>
      </c>
      <c r="BH35" s="137">
        <v>142.62100000000001</v>
      </c>
      <c r="BI35" s="137"/>
    </row>
    <row r="36" spans="1:61">
      <c r="A36" s="475" t="s">
        <v>447</v>
      </c>
      <c r="B36" s="476">
        <v>291.74</v>
      </c>
      <c r="C36" s="476">
        <v>243.47</v>
      </c>
      <c r="D36" s="477">
        <v>43.7</v>
      </c>
      <c r="E36" s="476">
        <v>191.09</v>
      </c>
      <c r="F36" s="476">
        <v>441.77</v>
      </c>
      <c r="G36" s="476">
        <v>295.14999999999998</v>
      </c>
      <c r="H36" s="476">
        <v>34.19</v>
      </c>
      <c r="I36" s="476">
        <v>67.349999999999994</v>
      </c>
      <c r="J36" s="476">
        <v>337.3</v>
      </c>
      <c r="K36" s="476">
        <v>284.69</v>
      </c>
      <c r="L36" s="476">
        <v>49.4</v>
      </c>
      <c r="M36" s="476">
        <v>102.1</v>
      </c>
      <c r="N36" s="476">
        <v>301</v>
      </c>
      <c r="O36" s="476">
        <v>241.7</v>
      </c>
      <c r="P36" s="476">
        <v>63.515314400000001</v>
      </c>
      <c r="Q36" s="476">
        <v>98.2</v>
      </c>
      <c r="R36" s="476">
        <v>306.39999999999998</v>
      </c>
      <c r="S36" s="476">
        <v>315.8</v>
      </c>
      <c r="T36" s="476">
        <v>80.099999999999994</v>
      </c>
      <c r="U36" s="476">
        <v>63.7</v>
      </c>
      <c r="V36" s="476">
        <v>258.2</v>
      </c>
      <c r="W36" s="476">
        <v>355.009748</v>
      </c>
      <c r="X36" s="476">
        <v>57.329140099999982</v>
      </c>
      <c r="Y36" s="476">
        <v>115.4</v>
      </c>
      <c r="Z36" s="476">
        <v>309.56</v>
      </c>
      <c r="AA36" s="476">
        <v>263.92311439999952</v>
      </c>
      <c r="AB36" s="476">
        <v>68.414044400000009</v>
      </c>
      <c r="AC36" s="476">
        <v>121.68884130000008</v>
      </c>
      <c r="AD36" s="476">
        <v>310.1259718</v>
      </c>
      <c r="AE36" s="476">
        <v>186.355467</v>
      </c>
      <c r="AF36" s="476">
        <v>50.993597800000003</v>
      </c>
      <c r="AG36" s="488">
        <v>111.54149219999999</v>
      </c>
      <c r="AH36" s="476">
        <v>311.29371990000101</v>
      </c>
      <c r="AI36" s="476">
        <v>261.40443060000001</v>
      </c>
      <c r="AJ36" s="476">
        <v>78.362772500000062</v>
      </c>
      <c r="AK36" s="476">
        <v>113.77209999999999</v>
      </c>
      <c r="AL36" s="476">
        <v>374.08117450000026</v>
      </c>
      <c r="AM36" s="476">
        <v>346.80413869999961</v>
      </c>
      <c r="AN36" s="489">
        <v>61.143569200000016</v>
      </c>
      <c r="AO36" s="476">
        <v>111.54149219999999</v>
      </c>
      <c r="AP36" s="137">
        <v>414.471</v>
      </c>
      <c r="AQ36" s="137">
        <v>224.602</v>
      </c>
      <c r="AR36" s="137">
        <v>67.022000000000006</v>
      </c>
      <c r="AS36" s="137">
        <v>100.114</v>
      </c>
      <c r="AT36" s="137">
        <v>294.96100000000001</v>
      </c>
      <c r="AU36" s="137">
        <v>206.453</v>
      </c>
      <c r="AV36" s="137">
        <v>31.184999999999999</v>
      </c>
      <c r="AW36" s="137">
        <v>88.341999999999999</v>
      </c>
      <c r="AX36" s="137">
        <v>230.6</v>
      </c>
      <c r="AY36" s="137">
        <v>195.7</v>
      </c>
      <c r="AZ36" s="137">
        <v>39.273320500000011</v>
      </c>
      <c r="BA36" s="137">
        <v>94.490653099999975</v>
      </c>
      <c r="BB36" s="137">
        <v>239.75146939999968</v>
      </c>
      <c r="BC36" s="137">
        <v>248.26573430000002</v>
      </c>
      <c r="BD36" s="137">
        <v>30.6641884</v>
      </c>
      <c r="BE36" s="137">
        <v>73.338875899999977</v>
      </c>
      <c r="BF36" s="137">
        <v>344.05006760000015</v>
      </c>
      <c r="BG36" s="137">
        <v>238.87921899999998</v>
      </c>
      <c r="BH36" s="137">
        <v>36.740258799999971</v>
      </c>
      <c r="BI36" s="137"/>
    </row>
    <row r="37" spans="1:61">
      <c r="A37" s="475" t="s">
        <v>434</v>
      </c>
      <c r="B37" s="476">
        <v>15550.99</v>
      </c>
      <c r="C37" s="476">
        <v>15442.18</v>
      </c>
      <c r="D37" s="477">
        <v>14448.39</v>
      </c>
      <c r="E37" s="476">
        <v>14888.23</v>
      </c>
      <c r="F37" s="476">
        <v>15593.03</v>
      </c>
      <c r="G37" s="476">
        <v>15236.21</v>
      </c>
      <c r="H37" s="476">
        <v>14737.79</v>
      </c>
      <c r="I37" s="476">
        <v>14857.73</v>
      </c>
      <c r="J37" s="476">
        <v>15695.61</v>
      </c>
      <c r="K37" s="476">
        <v>15476.31</v>
      </c>
      <c r="L37" s="476">
        <v>15623.3</v>
      </c>
      <c r="M37" s="476">
        <v>15766.28</v>
      </c>
      <c r="N37" s="476">
        <v>16233.1</v>
      </c>
      <c r="O37" s="476">
        <v>16351.6</v>
      </c>
      <c r="P37" s="476">
        <v>16087.456103700059</v>
      </c>
      <c r="Q37" s="476">
        <v>16395.3</v>
      </c>
      <c r="R37" s="476">
        <v>16811.099999999999</v>
      </c>
      <c r="S37" s="476">
        <v>16788.900000000001</v>
      </c>
      <c r="T37" s="476">
        <v>16524.099999999999</v>
      </c>
      <c r="U37" s="476">
        <v>16636.8</v>
      </c>
      <c r="V37" s="476">
        <v>17159.599999999999</v>
      </c>
      <c r="W37" s="476">
        <v>17406.7</v>
      </c>
      <c r="X37" s="476">
        <v>16977.3</v>
      </c>
      <c r="Y37" s="476">
        <v>17830.599999999999</v>
      </c>
      <c r="Z37" s="476">
        <v>17612.41</v>
      </c>
      <c r="AA37" s="476">
        <v>17650.199011000012</v>
      </c>
      <c r="AB37" s="476">
        <v>17835.268040699728</v>
      </c>
      <c r="AC37" s="476">
        <v>18331.940331300124</v>
      </c>
      <c r="AD37" s="476">
        <v>18014.1240521</v>
      </c>
      <c r="AE37" s="476">
        <v>17760.099999999999</v>
      </c>
      <c r="AF37" s="476">
        <v>17597.12304419986</v>
      </c>
      <c r="AG37" s="488">
        <v>18010.330000000002</v>
      </c>
      <c r="AH37" s="476">
        <v>18100.020052600001</v>
      </c>
      <c r="AI37" s="476">
        <v>18121.088098399599</v>
      </c>
      <c r="AJ37" s="476">
        <v>18656.987170499859</v>
      </c>
      <c r="AK37" s="488">
        <v>18710.759999999998</v>
      </c>
      <c r="AL37" s="476">
        <v>18553.000599500287</v>
      </c>
      <c r="AM37" s="476">
        <v>18643.561012800055</v>
      </c>
      <c r="AN37" s="476">
        <v>18157.983432700083</v>
      </c>
      <c r="AO37" s="488">
        <v>18010.330315800002</v>
      </c>
      <c r="AP37" s="137">
        <v>18356.344000000001</v>
      </c>
      <c r="AQ37" s="137">
        <v>18407.478999999999</v>
      </c>
      <c r="AR37" s="137">
        <v>18645.061000000002</v>
      </c>
      <c r="AS37" s="137">
        <v>18684.870999999999</v>
      </c>
      <c r="AT37" s="137">
        <v>18895.57</v>
      </c>
      <c r="AU37" s="137">
        <v>18823.406999999999</v>
      </c>
      <c r="AV37" s="137">
        <v>18572.597000000002</v>
      </c>
      <c r="AW37" s="137">
        <v>18590.080000000002</v>
      </c>
      <c r="AX37" s="137">
        <v>18526.599999999999</v>
      </c>
      <c r="AY37" s="137">
        <v>18584.099999999999</v>
      </c>
      <c r="AZ37" s="137">
        <v>18429.822113399605</v>
      </c>
      <c r="BA37" s="137">
        <v>18353.451384600121</v>
      </c>
      <c r="BB37" s="137">
        <v>18759.340742599998</v>
      </c>
      <c r="BC37" s="137">
        <v>18870.606029399998</v>
      </c>
      <c r="BD37" s="137">
        <v>18694.87013710025</v>
      </c>
      <c r="BE37" s="137">
        <v>18715.982392000009</v>
      </c>
      <c r="BF37" s="137">
        <v>19211.352178000183</v>
      </c>
      <c r="BG37" s="137">
        <v>19270.033341499864</v>
      </c>
      <c r="BH37" s="137">
        <v>19295.3275910999</v>
      </c>
      <c r="BI37" s="137"/>
    </row>
    <row r="38" spans="1:61">
      <c r="A38" s="484" t="s">
        <v>540</v>
      </c>
      <c r="B38" s="56">
        <v>4914.28</v>
      </c>
      <c r="C38" s="56">
        <v>4946.3</v>
      </c>
      <c r="D38" s="490">
        <v>4372.2</v>
      </c>
      <c r="E38" s="56">
        <v>4364.62</v>
      </c>
      <c r="F38" s="56">
        <v>4806.9799999999996</v>
      </c>
      <c r="G38" s="56">
        <v>4752.58</v>
      </c>
      <c r="H38" s="56">
        <v>4311.79</v>
      </c>
      <c r="I38" s="56">
        <v>4352.76</v>
      </c>
      <c r="J38" s="56">
        <v>4725.03</v>
      </c>
      <c r="K38" s="56">
        <v>4794.8100000000004</v>
      </c>
      <c r="L38" s="56">
        <v>4590.6000000000004</v>
      </c>
      <c r="M38" s="56">
        <v>4751.6000000000004</v>
      </c>
      <c r="N38" s="56">
        <v>4741.6000000000004</v>
      </c>
      <c r="O38" s="56">
        <v>4982.7</v>
      </c>
      <c r="P38" s="56">
        <v>4774.551196500016</v>
      </c>
      <c r="Q38" s="56">
        <v>4910.3</v>
      </c>
      <c r="R38" s="56">
        <v>4910.5</v>
      </c>
      <c r="S38" s="56">
        <v>5106.6000000000004</v>
      </c>
      <c r="T38" s="56">
        <v>4842.6000000000004</v>
      </c>
      <c r="U38" s="56">
        <v>4913.2</v>
      </c>
      <c r="V38" s="56">
        <v>4962.7</v>
      </c>
      <c r="W38" s="56">
        <v>5382.9</v>
      </c>
      <c r="X38" s="56">
        <v>5043.3</v>
      </c>
      <c r="Y38" s="56">
        <v>5411.7</v>
      </c>
      <c r="Z38" s="56">
        <v>5169.9399999999996</v>
      </c>
      <c r="AA38" s="56">
        <v>5314.8679509999829</v>
      </c>
      <c r="AB38" s="56">
        <v>5285.9053544000435</v>
      </c>
      <c r="AC38" s="70">
        <v>5557.2591686999695</v>
      </c>
      <c r="AD38" s="56">
        <v>5356.1650582000202</v>
      </c>
      <c r="AE38" s="56">
        <v>5352.1779586999901</v>
      </c>
      <c r="AF38" s="56">
        <v>5312.7682155999801</v>
      </c>
      <c r="AG38" s="70">
        <v>5330.6176687999996</v>
      </c>
      <c r="AH38" s="56">
        <v>5112.48815500003</v>
      </c>
      <c r="AI38" s="56">
        <v>5332.5841803999601</v>
      </c>
      <c r="AJ38" s="56">
        <v>5513.7187398999495</v>
      </c>
      <c r="AK38" s="70">
        <v>5546.0940000000001</v>
      </c>
      <c r="AL38" s="56">
        <v>5235.538073299992</v>
      </c>
      <c r="AM38" s="56">
        <v>5392.6097268999793</v>
      </c>
      <c r="AN38" s="56">
        <v>5035.7843115999967</v>
      </c>
      <c r="AO38" s="70">
        <v>5330.6176687999996</v>
      </c>
      <c r="AP38" s="72">
        <v>5020.0969999999998</v>
      </c>
      <c r="AQ38" s="72">
        <v>5263.0640000000003</v>
      </c>
      <c r="AR38" s="72">
        <v>5337.1180000000004</v>
      </c>
      <c r="AS38" s="72">
        <v>5359.1120000000001</v>
      </c>
      <c r="AT38" s="72">
        <v>5261.8590000000004</v>
      </c>
      <c r="AU38" s="72">
        <v>5199.1639999999998</v>
      </c>
      <c r="AV38" s="72">
        <v>5111.009</v>
      </c>
      <c r="AW38" s="72">
        <v>5202</v>
      </c>
      <c r="AX38" s="72">
        <v>5105.74</v>
      </c>
      <c r="AY38" s="72">
        <v>5129.7</v>
      </c>
      <c r="AZ38" s="72">
        <v>5036.9595566999997</v>
      </c>
      <c r="BA38" s="72">
        <v>5070.9307809000138</v>
      </c>
      <c r="BB38" s="72">
        <v>4961.3860362999967</v>
      </c>
      <c r="BC38" s="72">
        <v>4839.3074515000008</v>
      </c>
      <c r="BD38" s="72">
        <v>4592.4265108999807</v>
      </c>
      <c r="BE38" s="72">
        <v>4630.1069799999777</v>
      </c>
      <c r="BF38" s="72">
        <v>4726.4812689000155</v>
      </c>
      <c r="BG38" s="72">
        <v>4794.2953411000053</v>
      </c>
      <c r="BH38" s="72">
        <v>4595.4321436999853</v>
      </c>
      <c r="BI38" s="72"/>
    </row>
    <row r="39" spans="1:61">
      <c r="A39" s="484" t="s">
        <v>542</v>
      </c>
      <c r="B39" s="56">
        <v>4410.49</v>
      </c>
      <c r="C39" s="56">
        <v>4208.57</v>
      </c>
      <c r="D39" s="481">
        <v>4338.72</v>
      </c>
      <c r="E39" s="56">
        <v>4311.3100000000004</v>
      </c>
      <c r="F39" s="56">
        <v>4356.4799999999996</v>
      </c>
      <c r="G39" s="56">
        <v>4059.14</v>
      </c>
      <c r="H39" s="56">
        <v>4295.04</v>
      </c>
      <c r="I39" s="56">
        <v>4268.8</v>
      </c>
      <c r="J39" s="56">
        <v>4418.3599999999997</v>
      </c>
      <c r="K39" s="56">
        <v>4094.46</v>
      </c>
      <c r="L39" s="56">
        <v>4295.8999999999996</v>
      </c>
      <c r="M39" s="56">
        <v>4361.5</v>
      </c>
      <c r="N39" s="56">
        <v>4434.7</v>
      </c>
      <c r="O39" s="56">
        <v>4219.8999999999996</v>
      </c>
      <c r="P39" s="56">
        <v>4395.3450390000025</v>
      </c>
      <c r="Q39" s="56">
        <v>4463.5</v>
      </c>
      <c r="R39" s="56">
        <v>4518.8</v>
      </c>
      <c r="S39" s="56">
        <v>4350</v>
      </c>
      <c r="T39" s="56">
        <v>4435.8</v>
      </c>
      <c r="U39" s="56">
        <v>4361.3</v>
      </c>
      <c r="V39" s="56">
        <v>4441.7</v>
      </c>
      <c r="W39" s="56">
        <v>4239.8999999999996</v>
      </c>
      <c r="X39" s="56">
        <v>4298.5</v>
      </c>
      <c r="Y39" s="56">
        <v>4332.3999999999996</v>
      </c>
      <c r="Z39" s="56">
        <v>4444.33</v>
      </c>
      <c r="AA39" s="56">
        <v>4288.3320995000104</v>
      </c>
      <c r="AB39" s="56">
        <v>4349.582251799995</v>
      </c>
      <c r="AC39" s="70">
        <v>4306.0356263000085</v>
      </c>
      <c r="AD39" s="56">
        <v>4438.2101618999995</v>
      </c>
      <c r="AE39" s="56">
        <v>4290.95700019998</v>
      </c>
      <c r="AF39" s="56">
        <v>4168.3551939999898</v>
      </c>
      <c r="AG39" s="70">
        <v>4237.9213982000001</v>
      </c>
      <c r="AH39" s="56">
        <v>4451.39945360001</v>
      </c>
      <c r="AI39" s="56">
        <v>4341.4934368000204</v>
      </c>
      <c r="AJ39" s="56">
        <v>4386.8301546000257</v>
      </c>
      <c r="AK39" s="70">
        <v>4207.9520000000002</v>
      </c>
      <c r="AL39" s="56">
        <v>4463.2344489000088</v>
      </c>
      <c r="AM39" s="56">
        <v>4278.8885688999799</v>
      </c>
      <c r="AN39" s="56">
        <v>4349.2527751000362</v>
      </c>
      <c r="AO39" s="70">
        <v>4237.9213982000001</v>
      </c>
      <c r="AP39" s="72">
        <v>4623.1629999999996</v>
      </c>
      <c r="AQ39" s="72">
        <v>4493.3810000000003</v>
      </c>
      <c r="AR39" s="72">
        <v>4523.8289999999997</v>
      </c>
      <c r="AS39" s="72">
        <v>4546.049</v>
      </c>
      <c r="AT39" s="72">
        <v>4856.107</v>
      </c>
      <c r="AU39" s="72">
        <v>4727.0209999999997</v>
      </c>
      <c r="AV39" s="72">
        <v>4558.3530000000001</v>
      </c>
      <c r="AW39" s="72">
        <v>4543.0150000000003</v>
      </c>
      <c r="AX39" s="72">
        <v>4642.47</v>
      </c>
      <c r="AY39" s="72">
        <v>4518.3999999999996</v>
      </c>
      <c r="AZ39" s="72">
        <v>4558.2006276000166</v>
      </c>
      <c r="BA39" s="72">
        <v>4469.4239490999889</v>
      </c>
      <c r="BB39" s="72">
        <v>4569.2420085999775</v>
      </c>
      <c r="BC39" s="72">
        <v>4433.9874239000001</v>
      </c>
      <c r="BD39" s="72">
        <v>4535.4398313999827</v>
      </c>
      <c r="BE39" s="72">
        <v>4540.8662592999781</v>
      </c>
      <c r="BF39" s="72">
        <v>4588.4799614999911</v>
      </c>
      <c r="BG39" s="72">
        <v>4483.2102486000113</v>
      </c>
      <c r="BH39" s="72">
        <v>4607.7087976000239</v>
      </c>
      <c r="BI39" s="72"/>
    </row>
    <row r="40" spans="1:61">
      <c r="A40" s="484" t="s">
        <v>543</v>
      </c>
      <c r="B40" s="56">
        <v>4834.22</v>
      </c>
      <c r="C40" s="56">
        <v>4818.9399999999996</v>
      </c>
      <c r="D40" s="481">
        <v>4648.66</v>
      </c>
      <c r="E40" s="56">
        <v>4678.49</v>
      </c>
      <c r="F40" s="56">
        <v>4723.71</v>
      </c>
      <c r="G40" s="56">
        <v>4650.0200000000004</v>
      </c>
      <c r="H40" s="56">
        <v>4721.21</v>
      </c>
      <c r="I40" s="56">
        <v>4765.1400000000003</v>
      </c>
      <c r="J40" s="56">
        <v>4968.9799999999996</v>
      </c>
      <c r="K40" s="56">
        <v>4938.0200000000004</v>
      </c>
      <c r="L40" s="56">
        <v>5082.3999999999996</v>
      </c>
      <c r="M40" s="56">
        <v>5097.5</v>
      </c>
      <c r="N40" s="56">
        <v>5368</v>
      </c>
      <c r="O40" s="56">
        <v>5463.6</v>
      </c>
      <c r="P40" s="56">
        <v>5338.840044100044</v>
      </c>
      <c r="Q40" s="56">
        <v>5386.4</v>
      </c>
      <c r="R40" s="56">
        <v>5599.7</v>
      </c>
      <c r="S40" s="56">
        <v>5502.1</v>
      </c>
      <c r="T40" s="56">
        <v>5616.1</v>
      </c>
      <c r="U40" s="56">
        <v>5681.3</v>
      </c>
      <c r="V40" s="56">
        <v>5945.8</v>
      </c>
      <c r="W40" s="56">
        <v>5952.4</v>
      </c>
      <c r="X40" s="56">
        <v>5901.8</v>
      </c>
      <c r="Y40" s="56">
        <v>6127</v>
      </c>
      <c r="Z40" s="56">
        <v>6196.75</v>
      </c>
      <c r="AA40" s="56">
        <v>6169.5287075999577</v>
      </c>
      <c r="AB40" s="56">
        <v>6413.5697809000621</v>
      </c>
      <c r="AC40" s="70">
        <v>6516.9012756000102</v>
      </c>
      <c r="AD40" s="56">
        <v>6428.5010822999802</v>
      </c>
      <c r="AE40" s="56">
        <v>6302.9472589000097</v>
      </c>
      <c r="AF40" s="56">
        <v>6457.69976949989</v>
      </c>
      <c r="AG40" s="70">
        <v>6684.3116861000399</v>
      </c>
      <c r="AH40" s="56">
        <v>6650.6387000000004</v>
      </c>
      <c r="AI40" s="56">
        <v>6614.6171500000501</v>
      </c>
      <c r="AJ40" s="56">
        <v>6948.1104580999154</v>
      </c>
      <c r="AK40" s="70">
        <v>6987.1229999999996</v>
      </c>
      <c r="AL40" s="56">
        <v>6853.7599401000161</v>
      </c>
      <c r="AM40" s="56">
        <v>6783.8890034000724</v>
      </c>
      <c r="AN40" s="56">
        <v>6954.7375289000438</v>
      </c>
      <c r="AO40" s="70">
        <v>6684.3116861000399</v>
      </c>
      <c r="AP40" s="491">
        <v>6879.3469999999998</v>
      </c>
      <c r="AQ40" s="491">
        <v>6766.183</v>
      </c>
      <c r="AR40" s="491">
        <v>6826.0860000000002</v>
      </c>
      <c r="AS40" s="491">
        <v>6813.5950000000003</v>
      </c>
      <c r="AT40" s="491">
        <v>6728.2079999999996</v>
      </c>
      <c r="AU40" s="491">
        <v>6870.451</v>
      </c>
      <c r="AV40" s="491">
        <v>6963.366</v>
      </c>
      <c r="AW40" s="72">
        <v>6933.5810000000001</v>
      </c>
      <c r="AX40" s="72">
        <v>6846.12</v>
      </c>
      <c r="AY40" s="72">
        <v>7032.6</v>
      </c>
      <c r="AZ40" s="72">
        <v>6994.9192795001227</v>
      </c>
      <c r="BA40" s="72">
        <v>7081.9317438000371</v>
      </c>
      <c r="BB40" s="72">
        <v>7175.2888492999436</v>
      </c>
      <c r="BC40" s="72">
        <v>7363.0060346999999</v>
      </c>
      <c r="BD40" s="72">
        <v>7302.1312750999969</v>
      </c>
      <c r="BE40" s="72">
        <v>7289.9113791999534</v>
      </c>
      <c r="BF40" s="72">
        <v>7440.7204738999826</v>
      </c>
      <c r="BG40" s="72">
        <v>7514.405507000014</v>
      </c>
      <c r="BH40" s="72">
        <v>7586.8992847000018</v>
      </c>
      <c r="BI40" s="72"/>
    </row>
    <row r="41" spans="1:61">
      <c r="A41" s="484" t="s">
        <v>570</v>
      </c>
      <c r="B41" s="56">
        <v>1392</v>
      </c>
      <c r="C41" s="56">
        <v>1468.38</v>
      </c>
      <c r="D41" s="481">
        <v>1088.81</v>
      </c>
      <c r="E41" s="56">
        <v>1533.81</v>
      </c>
      <c r="F41" s="56">
        <v>1705.86</v>
      </c>
      <c r="G41" s="56">
        <v>1774.47</v>
      </c>
      <c r="H41" s="56">
        <v>1409.76</v>
      </c>
      <c r="I41" s="56">
        <v>1471.03</v>
      </c>
      <c r="J41" s="56">
        <v>1583.24</v>
      </c>
      <c r="K41" s="56">
        <v>1649.02</v>
      </c>
      <c r="L41" s="56">
        <v>1654.3</v>
      </c>
      <c r="M41" s="56">
        <v>1555.7</v>
      </c>
      <c r="N41" s="56">
        <v>1688.8</v>
      </c>
      <c r="O41" s="56">
        <v>1685.4</v>
      </c>
      <c r="P41" s="56">
        <v>1578.7198240999992</v>
      </c>
      <c r="Q41" s="56">
        <v>1635.1</v>
      </c>
      <c r="R41" s="56">
        <v>1782.1</v>
      </c>
      <c r="S41" s="56">
        <v>1830.2</v>
      </c>
      <c r="T41" s="56">
        <v>1629.6</v>
      </c>
      <c r="U41" s="56">
        <v>1681</v>
      </c>
      <c r="V41" s="56">
        <v>1809.5</v>
      </c>
      <c r="W41" s="56">
        <v>1831.6</v>
      </c>
      <c r="X41" s="56">
        <v>1733.7</v>
      </c>
      <c r="Y41" s="56">
        <v>1959.5</v>
      </c>
      <c r="Z41" s="56">
        <v>1801.4</v>
      </c>
      <c r="AA41" s="56">
        <v>1877.4702528999997</v>
      </c>
      <c r="AB41" s="56">
        <v>1786.2106535999901</v>
      </c>
      <c r="AC41" s="70">
        <v>1951.7442607000071</v>
      </c>
      <c r="AD41" s="56">
        <v>1791.2477497</v>
      </c>
      <c r="AE41" s="56">
        <v>1814.0245066</v>
      </c>
      <c r="AF41" s="56">
        <v>1658.2998651</v>
      </c>
      <c r="AG41" s="70">
        <v>1757.4795627000001</v>
      </c>
      <c r="AH41" s="56">
        <v>1885.4937</v>
      </c>
      <c r="AI41" s="56">
        <v>1832.3933311999999</v>
      </c>
      <c r="AJ41" s="56">
        <v>1808.3278179000004</v>
      </c>
      <c r="AK41" s="70">
        <v>1969.5930000000001</v>
      </c>
      <c r="AL41" s="56">
        <v>2000.468137199995</v>
      </c>
      <c r="AM41" s="56">
        <v>2188.1737136000002</v>
      </c>
      <c r="AN41" s="56">
        <v>1818.2088171000044</v>
      </c>
      <c r="AO41" s="70">
        <v>1757.4795627000001</v>
      </c>
      <c r="AP41" s="491">
        <v>1833.7370000000001</v>
      </c>
      <c r="AQ41" s="491">
        <v>1884.8510000000001</v>
      </c>
      <c r="AR41" s="491">
        <v>1958.027</v>
      </c>
      <c r="AS41" s="491">
        <v>1966.114</v>
      </c>
      <c r="AT41" s="491">
        <v>2049.395</v>
      </c>
      <c r="AU41" s="491">
        <v>2026.771</v>
      </c>
      <c r="AV41" s="491">
        <v>1939.8689999999999</v>
      </c>
      <c r="AW41" s="72">
        <v>1911.4839999999999</v>
      </c>
      <c r="AX41" s="72">
        <v>1932.27</v>
      </c>
      <c r="AY41" s="72">
        <v>1903.4</v>
      </c>
      <c r="AZ41" s="72">
        <v>1839.7426496000007</v>
      </c>
      <c r="BA41" s="72">
        <v>1731.1649107999963</v>
      </c>
      <c r="BB41" s="72">
        <v>2053.4238483999961</v>
      </c>
      <c r="BC41" s="72">
        <v>2234.3051193000001</v>
      </c>
      <c r="BD41" s="72">
        <v>2264.8725196999922</v>
      </c>
      <c r="BE41" s="72">
        <v>2255.0977734999869</v>
      </c>
      <c r="BF41" s="72">
        <v>2455.6704736999873</v>
      </c>
      <c r="BG41" s="72">
        <v>2478.1222448000103</v>
      </c>
      <c r="BH41" s="72">
        <v>2505.2873651000182</v>
      </c>
      <c r="BI41" s="72"/>
    </row>
    <row r="42" spans="1:61">
      <c r="A42" s="492" t="s">
        <v>532</v>
      </c>
      <c r="B42" s="493">
        <v>13663.08</v>
      </c>
      <c r="C42" s="493">
        <v>13605.33</v>
      </c>
      <c r="D42" s="494">
        <v>13550.38</v>
      </c>
      <c r="E42" s="493">
        <v>13499.61</v>
      </c>
      <c r="F42" s="493">
        <v>13449.963008500079</v>
      </c>
      <c r="G42" s="493">
        <v>13401.86</v>
      </c>
      <c r="H42" s="493">
        <v>13351.345975699982</v>
      </c>
      <c r="I42" s="495">
        <v>13307.404006200008</v>
      </c>
      <c r="J42" s="493">
        <v>13264.502</v>
      </c>
      <c r="K42" s="493">
        <v>13223.413</v>
      </c>
      <c r="L42" s="493">
        <v>13185.846</v>
      </c>
      <c r="M42" s="493">
        <v>13143.499</v>
      </c>
      <c r="N42" s="493">
        <v>12196.171991899962</v>
      </c>
      <c r="O42" s="493">
        <v>12154.845999100049</v>
      </c>
      <c r="P42" s="493">
        <v>12113.476998799766</v>
      </c>
      <c r="Q42" s="493">
        <v>12072.514983300094</v>
      </c>
      <c r="R42" s="493">
        <v>12032.6</v>
      </c>
      <c r="S42" s="493">
        <v>11992.3</v>
      </c>
      <c r="T42" s="493">
        <v>11953.5</v>
      </c>
      <c r="U42" s="493">
        <v>11913.370020600001</v>
      </c>
      <c r="V42" s="493">
        <v>11875.719991399999</v>
      </c>
      <c r="W42" s="493">
        <v>11839.622001999966</v>
      </c>
      <c r="X42" s="493">
        <v>11801</v>
      </c>
      <c r="Y42" s="493">
        <v>11764.1</v>
      </c>
      <c r="Z42" s="493">
        <v>11726.482003599622</v>
      </c>
      <c r="AA42" s="493">
        <v>11690.676988500176</v>
      </c>
      <c r="AB42" s="493">
        <v>11654.885993699694</v>
      </c>
      <c r="AC42" s="493">
        <v>11617.782038500023</v>
      </c>
      <c r="AD42" s="493">
        <v>11582.0610380002</v>
      </c>
      <c r="AE42" s="496">
        <v>11547.6250140998</v>
      </c>
      <c r="AF42" s="493">
        <v>11512.058988500299</v>
      </c>
      <c r="AG42" s="493">
        <v>11477.2540130002</v>
      </c>
      <c r="AH42" s="493">
        <v>11442.762004800001</v>
      </c>
      <c r="AI42" s="496">
        <v>11411.0069976</v>
      </c>
      <c r="AJ42" s="493">
        <v>11375.64500930006</v>
      </c>
      <c r="AK42" s="163">
        <v>11342.05</v>
      </c>
      <c r="AL42" s="493">
        <v>11308.959977799976</v>
      </c>
      <c r="AM42" s="496">
        <v>11276.418019500012</v>
      </c>
      <c r="AN42" s="493">
        <v>11243.815038599876</v>
      </c>
      <c r="AO42" s="497">
        <v>11477.2540130002</v>
      </c>
      <c r="AP42" s="498">
        <v>11383.494000000001</v>
      </c>
      <c r="AQ42" s="498">
        <v>11352.651</v>
      </c>
      <c r="AR42" s="498">
        <v>11322.119000000001</v>
      </c>
      <c r="AS42" s="498">
        <v>11291.375</v>
      </c>
      <c r="AT42" s="498">
        <v>11261.26</v>
      </c>
      <c r="AU42" s="498">
        <v>11231.597</v>
      </c>
      <c r="AV42" s="498">
        <v>11202.628000000001</v>
      </c>
      <c r="AW42" s="131">
        <v>11173.92</v>
      </c>
      <c r="AX42" s="498">
        <v>11145.87</v>
      </c>
      <c r="AY42" s="131">
        <v>11118.2</v>
      </c>
      <c r="AZ42" s="131">
        <v>11091.155993800143</v>
      </c>
      <c r="BA42" s="131">
        <v>11063.823995500172</v>
      </c>
      <c r="BB42" s="498">
        <v>11037.049012099889</v>
      </c>
      <c r="BC42" s="131">
        <v>11010.790998500001</v>
      </c>
      <c r="BD42" s="131">
        <v>10985.010991699975</v>
      </c>
      <c r="BE42" s="131">
        <v>10959.626000699896</v>
      </c>
      <c r="BF42" s="498">
        <v>10934.760012299965</v>
      </c>
      <c r="BG42" s="131">
        <v>10910.427996600058</v>
      </c>
      <c r="BH42" s="131">
        <v>10883.081006599916</v>
      </c>
      <c r="BI42" s="131"/>
    </row>
    <row r="43" spans="1:61">
      <c r="A43" s="431"/>
      <c r="M43" s="390"/>
      <c r="N43" s="6"/>
      <c r="O43" s="6"/>
      <c r="P43" s="6"/>
      <c r="Q43" s="6"/>
      <c r="AS43" s="164"/>
      <c r="AT43" s="500"/>
      <c r="AU43" s="501"/>
      <c r="AV43" s="165"/>
      <c r="AW43" s="164"/>
      <c r="AX43" s="166"/>
      <c r="BB43" s="166"/>
      <c r="BF43" s="166"/>
    </row>
    <row r="44" spans="1:61">
      <c r="A44" s="431" t="s">
        <v>49</v>
      </c>
      <c r="F44" s="390"/>
      <c r="M44" s="390"/>
      <c r="AT44" s="167"/>
      <c r="AU44" s="167"/>
      <c r="AV44" s="167"/>
      <c r="AW44" s="167"/>
      <c r="AX44" s="167"/>
      <c r="AY44" s="499"/>
      <c r="AZ44" s="499"/>
      <c r="BA44" s="499"/>
      <c r="BB44" s="167"/>
      <c r="BC44" s="499"/>
      <c r="BD44" s="499"/>
      <c r="BE44" s="499"/>
      <c r="BF44" s="167"/>
      <c r="BG44" s="499"/>
      <c r="BH44" s="499"/>
      <c r="BI44" s="499"/>
    </row>
    <row r="45" spans="1:61">
      <c r="A45" s="431"/>
      <c r="AT45" s="502"/>
      <c r="AU45" s="167"/>
      <c r="AV45" s="167"/>
      <c r="AX45" s="167"/>
      <c r="AY45" s="6"/>
      <c r="AZ45" s="6"/>
      <c r="BA45" s="6"/>
      <c r="BB45" s="167"/>
      <c r="BC45" s="6"/>
      <c r="BD45" s="6"/>
      <c r="BE45" s="6"/>
      <c r="BF45" s="167"/>
      <c r="BG45" s="6"/>
      <c r="BH45" s="6"/>
      <c r="BI45" s="6"/>
    </row>
  </sheetData>
  <mergeCells count="16">
    <mergeCell ref="BF3:BI3"/>
    <mergeCell ref="AH3:AK3"/>
    <mergeCell ref="Z3:AC3"/>
    <mergeCell ref="R3:U3"/>
    <mergeCell ref="V3:Y3"/>
    <mergeCell ref="AD3:AG3"/>
    <mergeCell ref="BB3:BE3"/>
    <mergeCell ref="AX3:BA3"/>
    <mergeCell ref="AT3:AW3"/>
    <mergeCell ref="AP3:AS3"/>
    <mergeCell ref="AL3:AO3"/>
    <mergeCell ref="A3:A4"/>
    <mergeCell ref="B3:E3"/>
    <mergeCell ref="F3:I3"/>
    <mergeCell ref="J3:M3"/>
    <mergeCell ref="N3:Q3"/>
  </mergeCells>
  <pageMargins left="0" right="0" top="1.1417322834645669" bottom="0" header="0.31496062992125984" footer="0.31496062992125984"/>
  <pageSetup paperSize="9" scale="75" orientation="landscape" r:id="rId1"/>
  <ignoredErrors>
    <ignoredError sqref="B4:BE7 B3:BA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2"/>
  <sheetViews>
    <sheetView zoomScaleNormal="100" workbookViewId="0">
      <pane xSplit="2" ySplit="3" topLeftCell="Q4" activePane="bottomRight" state="frozen"/>
      <selection pane="topRight"/>
      <selection pane="bottomLeft"/>
      <selection pane="bottomRight"/>
    </sheetView>
  </sheetViews>
  <sheetFormatPr defaultColWidth="9" defaultRowHeight="11.25"/>
  <cols>
    <col min="1" max="1" width="15.75" style="168" customWidth="1"/>
    <col min="2" max="2" width="13.75" style="168" customWidth="1"/>
    <col min="3" max="16" width="10.125" style="168" customWidth="1"/>
    <col min="17" max="20" width="10.125" style="168" bestFit="1" customWidth="1"/>
    <col min="21" max="23" width="10.125" style="168" customWidth="1"/>
    <col min="24" max="26" width="10.125" style="168" bestFit="1" customWidth="1"/>
    <col min="27" max="16384" width="9" style="168"/>
  </cols>
  <sheetData>
    <row r="1" spans="1:26">
      <c r="A1" s="224" t="s">
        <v>433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</row>
    <row r="2" spans="1:26">
      <c r="A2" s="224"/>
      <c r="B2" s="18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183"/>
      <c r="N2" s="183"/>
      <c r="O2" s="423"/>
      <c r="P2" s="183"/>
      <c r="Q2" s="183"/>
      <c r="R2" s="183"/>
      <c r="S2" s="183"/>
      <c r="T2" s="183"/>
      <c r="U2" s="183"/>
      <c r="V2" s="183"/>
    </row>
    <row r="3" spans="1:26">
      <c r="A3" s="581" t="s">
        <v>656</v>
      </c>
      <c r="B3" s="589"/>
      <c r="C3" s="316" t="s">
        <v>62</v>
      </c>
      <c r="D3" s="316" t="s">
        <v>63</v>
      </c>
      <c r="E3" s="316" t="s">
        <v>64</v>
      </c>
      <c r="F3" s="316" t="s">
        <v>65</v>
      </c>
      <c r="G3" s="316" t="s">
        <v>66</v>
      </c>
      <c r="H3" s="316" t="s">
        <v>67</v>
      </c>
      <c r="I3" s="316" t="s">
        <v>68</v>
      </c>
      <c r="J3" s="316" t="s">
        <v>69</v>
      </c>
      <c r="K3" s="316" t="s">
        <v>70</v>
      </c>
      <c r="L3" s="316" t="s">
        <v>71</v>
      </c>
      <c r="M3" s="316" t="s">
        <v>55</v>
      </c>
      <c r="N3" s="316" t="s">
        <v>54</v>
      </c>
      <c r="O3" s="316" t="s">
        <v>53</v>
      </c>
      <c r="P3" s="316" t="s">
        <v>52</v>
      </c>
      <c r="Q3" s="316" t="s">
        <v>51</v>
      </c>
      <c r="R3" s="316" t="s">
        <v>50</v>
      </c>
      <c r="S3" s="316">
        <v>2560</v>
      </c>
      <c r="T3" s="316">
        <v>2561</v>
      </c>
      <c r="U3" s="316">
        <v>2562</v>
      </c>
      <c r="V3" s="316">
        <v>2563</v>
      </c>
      <c r="W3" s="316">
        <v>2564</v>
      </c>
      <c r="X3" s="316">
        <v>2565</v>
      </c>
      <c r="Y3" s="316">
        <v>2566</v>
      </c>
      <c r="Z3" s="316">
        <v>2567</v>
      </c>
    </row>
    <row r="4" spans="1:26">
      <c r="A4" s="590" t="s">
        <v>72</v>
      </c>
      <c r="B4" s="424" t="s">
        <v>73</v>
      </c>
      <c r="C4" s="26">
        <v>1883.5</v>
      </c>
      <c r="D4" s="26">
        <v>1727.3</v>
      </c>
      <c r="E4" s="26">
        <v>1668.9</v>
      </c>
      <c r="F4" s="26">
        <v>1730.8</v>
      </c>
      <c r="G4" s="26">
        <v>1660.2</v>
      </c>
      <c r="H4" s="26">
        <v>1520.9</v>
      </c>
      <c r="I4" s="26">
        <v>1451</v>
      </c>
      <c r="J4" s="26">
        <v>1438.5</v>
      </c>
      <c r="K4" s="26">
        <v>1426.8</v>
      </c>
      <c r="L4" s="26">
        <v>1359.27</v>
      </c>
      <c r="M4" s="26">
        <v>1272.28</v>
      </c>
      <c r="N4" s="26">
        <v>1271.4825000000001</v>
      </c>
      <c r="O4" s="26">
        <v>1138.1200000000001</v>
      </c>
      <c r="P4" s="26">
        <v>994</v>
      </c>
      <c r="Q4" s="26">
        <v>925.86600024999939</v>
      </c>
      <c r="R4" s="26">
        <v>887.67</v>
      </c>
      <c r="S4" s="26">
        <v>851.15112317499927</v>
      </c>
      <c r="T4" s="26">
        <v>835.1943600499992</v>
      </c>
      <c r="U4" s="26">
        <v>716.96409500000004</v>
      </c>
      <c r="V4" s="26">
        <v>683.19463737499973</v>
      </c>
      <c r="W4" s="26">
        <v>657.45174999999995</v>
      </c>
      <c r="X4" s="26">
        <v>586.77250000000004</v>
      </c>
      <c r="Y4" s="26">
        <v>569.78</v>
      </c>
      <c r="Z4" s="26">
        <v>511.4901110000003</v>
      </c>
    </row>
    <row r="5" spans="1:26">
      <c r="A5" s="591"/>
      <c r="B5" s="425" t="s">
        <v>74</v>
      </c>
      <c r="C5" s="28">
        <v>4171.8999999999996</v>
      </c>
      <c r="D5" s="28">
        <v>4126.3</v>
      </c>
      <c r="E5" s="28">
        <v>4092.4</v>
      </c>
      <c r="F5" s="28">
        <v>4084.6</v>
      </c>
      <c r="G5" s="28">
        <v>3878</v>
      </c>
      <c r="H5" s="28">
        <v>3636.1</v>
      </c>
      <c r="I5" s="28">
        <v>3631.1</v>
      </c>
      <c r="J5" s="28">
        <v>3682.7</v>
      </c>
      <c r="K5" s="28">
        <v>3699.5</v>
      </c>
      <c r="L5" s="28">
        <v>3632.61</v>
      </c>
      <c r="M5" s="28">
        <v>3572.98</v>
      </c>
      <c r="N5" s="28">
        <v>3553.105</v>
      </c>
      <c r="O5" s="28">
        <v>3521.9775</v>
      </c>
      <c r="P5" s="28">
        <v>3219.9</v>
      </c>
      <c r="Q5" s="28">
        <v>3195.9336024749982</v>
      </c>
      <c r="R5" s="28">
        <v>3179.91</v>
      </c>
      <c r="S5" s="28">
        <v>3134.4103348000099</v>
      </c>
      <c r="T5" s="28">
        <v>3180.4203608999942</v>
      </c>
      <c r="U5" s="28">
        <v>3138.572840750001</v>
      </c>
      <c r="V5" s="28">
        <v>3147.5680995000043</v>
      </c>
      <c r="W5" s="28">
        <v>3250.9234999999999</v>
      </c>
      <c r="X5" s="28">
        <v>3173.5012500000003</v>
      </c>
      <c r="Y5" s="28">
        <v>3248.76</v>
      </c>
      <c r="Z5" s="28">
        <v>3175.7498286499986</v>
      </c>
    </row>
    <row r="6" spans="1:26">
      <c r="A6" s="591"/>
      <c r="B6" s="425" t="s">
        <v>75</v>
      </c>
      <c r="C6" s="28">
        <v>4975.3</v>
      </c>
      <c r="D6" s="28">
        <v>4961.2</v>
      </c>
      <c r="E6" s="28">
        <v>5022.7</v>
      </c>
      <c r="F6" s="28">
        <v>5039.6000000000004</v>
      </c>
      <c r="G6" s="28">
        <v>4877.3999999999996</v>
      </c>
      <c r="H6" s="28">
        <v>4653.8</v>
      </c>
      <c r="I6" s="28">
        <v>4644.1000000000004</v>
      </c>
      <c r="J6" s="28">
        <v>4665.8</v>
      </c>
      <c r="K6" s="28">
        <v>4630</v>
      </c>
      <c r="L6" s="28">
        <v>4601.88</v>
      </c>
      <c r="M6" s="28">
        <v>4572.95</v>
      </c>
      <c r="N6" s="28">
        <v>4574.4624999999996</v>
      </c>
      <c r="O6" s="28">
        <v>4520.2224999999999</v>
      </c>
      <c r="P6" s="28">
        <v>4135</v>
      </c>
      <c r="Q6" s="28">
        <v>4154.4979256999886</v>
      </c>
      <c r="R6" s="28">
        <v>4149.3599999999997</v>
      </c>
      <c r="S6" s="28">
        <v>4149.5593663250038</v>
      </c>
      <c r="T6" s="28">
        <v>4227.3256391249934</v>
      </c>
      <c r="U6" s="28">
        <v>4253.1411625750043</v>
      </c>
      <c r="V6" s="28">
        <v>4274.07826105001</v>
      </c>
      <c r="W6" s="28">
        <v>4584.3055000000004</v>
      </c>
      <c r="X6" s="28">
        <v>4607.2389999999996</v>
      </c>
      <c r="Y6" s="28">
        <v>4603.12</v>
      </c>
      <c r="Z6" s="28">
        <v>4622.507920749993</v>
      </c>
    </row>
    <row r="7" spans="1:26">
      <c r="A7" s="591"/>
      <c r="B7" s="425" t="s">
        <v>76</v>
      </c>
      <c r="C7" s="28">
        <v>4767.1000000000004</v>
      </c>
      <c r="D7" s="28">
        <v>4833.5</v>
      </c>
      <c r="E7" s="28">
        <v>4881.3</v>
      </c>
      <c r="F7" s="28">
        <v>4990.6000000000004</v>
      </c>
      <c r="G7" s="28">
        <v>4957.8999999999996</v>
      </c>
      <c r="H7" s="28">
        <v>4884</v>
      </c>
      <c r="I7" s="28">
        <v>4836.8999999999996</v>
      </c>
      <c r="J7" s="28">
        <v>4848.3</v>
      </c>
      <c r="K7" s="28">
        <v>4846.8999999999996</v>
      </c>
      <c r="L7" s="28">
        <v>4788.4399999999996</v>
      </c>
      <c r="M7" s="28">
        <v>4794.13</v>
      </c>
      <c r="N7" s="28">
        <v>4782.32</v>
      </c>
      <c r="O7" s="28">
        <v>4738.7775000000001</v>
      </c>
      <c r="P7" s="28">
        <v>4453.2</v>
      </c>
      <c r="Q7" s="28">
        <v>4364.8247333999934</v>
      </c>
      <c r="R7" s="28">
        <v>4252.1099999999997</v>
      </c>
      <c r="S7" s="28">
        <v>4152.5545312000004</v>
      </c>
      <c r="T7" s="28">
        <v>4114.6361992500006</v>
      </c>
      <c r="U7" s="28">
        <v>4087.1165699000039</v>
      </c>
      <c r="V7" s="28">
        <v>4089.5925034749762</v>
      </c>
      <c r="W7" s="28">
        <v>4329.5540000000001</v>
      </c>
      <c r="X7" s="28">
        <v>4408.9992499999998</v>
      </c>
      <c r="Y7" s="28">
        <v>4502.6400000000003</v>
      </c>
      <c r="Z7" s="28">
        <v>4550.3646989249864</v>
      </c>
    </row>
    <row r="8" spans="1:26">
      <c r="A8" s="591"/>
      <c r="B8" s="425" t="s">
        <v>77</v>
      </c>
      <c r="C8" s="28">
        <v>4428.3999999999996</v>
      </c>
      <c r="D8" s="28">
        <v>4492.3999999999996</v>
      </c>
      <c r="E8" s="28">
        <v>4581.3999999999996</v>
      </c>
      <c r="F8" s="28">
        <v>4670.6000000000004</v>
      </c>
      <c r="G8" s="28">
        <v>4828.8999999999996</v>
      </c>
      <c r="H8" s="28">
        <v>4971.2</v>
      </c>
      <c r="I8" s="28">
        <v>4973.7</v>
      </c>
      <c r="J8" s="28">
        <v>5010</v>
      </c>
      <c r="K8" s="28">
        <v>5025.7</v>
      </c>
      <c r="L8" s="28">
        <v>5015.03</v>
      </c>
      <c r="M8" s="28">
        <v>4984.38</v>
      </c>
      <c r="N8" s="28">
        <v>4939.5250000000005</v>
      </c>
      <c r="O8" s="28">
        <v>4886.9724999999999</v>
      </c>
      <c r="P8" s="28">
        <v>4849</v>
      </c>
      <c r="Q8" s="28">
        <v>4761.0017967750109</v>
      </c>
      <c r="R8" s="28">
        <v>4644.53</v>
      </c>
      <c r="S8" s="28">
        <v>4528.8509858250027</v>
      </c>
      <c r="T8" s="28">
        <v>4407.6819385500185</v>
      </c>
      <c r="U8" s="28">
        <v>4299.774429699999</v>
      </c>
      <c r="V8" s="28">
        <v>4214.2895722749836</v>
      </c>
      <c r="W8" s="28">
        <v>4336.8322500000004</v>
      </c>
      <c r="X8" s="28">
        <v>4294.1852500000005</v>
      </c>
      <c r="Y8" s="28">
        <v>4284.4399999999996</v>
      </c>
      <c r="Z8" s="28">
        <v>4274.3887772500057</v>
      </c>
    </row>
    <row r="9" spans="1:26">
      <c r="A9" s="591"/>
      <c r="B9" s="425" t="s">
        <v>78</v>
      </c>
      <c r="C9" s="28">
        <v>7405.5</v>
      </c>
      <c r="D9" s="28">
        <v>7595.3</v>
      </c>
      <c r="E9" s="28">
        <v>7771</v>
      </c>
      <c r="F9" s="28">
        <v>7945.3</v>
      </c>
      <c r="G9" s="28">
        <v>8391.7000000000007</v>
      </c>
      <c r="H9" s="28">
        <v>8900.6</v>
      </c>
      <c r="I9" s="28">
        <v>9072.1</v>
      </c>
      <c r="J9" s="28">
        <v>9301</v>
      </c>
      <c r="K9" s="28">
        <v>9525</v>
      </c>
      <c r="L9" s="28">
        <v>9616.01</v>
      </c>
      <c r="M9" s="28">
        <v>9728.5499999999993</v>
      </c>
      <c r="N9" s="28">
        <v>9803.2950000000001</v>
      </c>
      <c r="O9" s="28">
        <v>9802.7649999999994</v>
      </c>
      <c r="P9" s="28">
        <v>9783.2000000000007</v>
      </c>
      <c r="Q9" s="28">
        <v>9712.494983274999</v>
      </c>
      <c r="R9" s="28">
        <v>9555.64</v>
      </c>
      <c r="S9" s="28">
        <v>9447.009249250119</v>
      </c>
      <c r="T9" s="28">
        <v>9383.3973886000604</v>
      </c>
      <c r="U9" s="28">
        <v>9258.6835038749941</v>
      </c>
      <c r="V9" s="28">
        <v>9192.9099991999356</v>
      </c>
      <c r="W9" s="28">
        <v>9431.6820000000007</v>
      </c>
      <c r="X9" s="28">
        <v>9340.8292500000007</v>
      </c>
      <c r="Y9" s="28">
        <v>9268.61</v>
      </c>
      <c r="Z9" s="28">
        <v>9135.773078550008</v>
      </c>
    </row>
    <row r="10" spans="1:26">
      <c r="A10" s="591"/>
      <c r="B10" s="425" t="s">
        <v>79</v>
      </c>
      <c r="C10" s="29">
        <v>4251.6750000000002</v>
      </c>
      <c r="D10" s="28">
        <v>4459.2</v>
      </c>
      <c r="E10" s="28">
        <v>4677.3999999999996</v>
      </c>
      <c r="F10" s="28">
        <v>4895.8999999999996</v>
      </c>
      <c r="G10" s="28">
        <v>5057.1000000000004</v>
      </c>
      <c r="H10" s="28">
        <v>5356</v>
      </c>
      <c r="I10" s="28">
        <v>5674.7</v>
      </c>
      <c r="J10" s="28">
        <v>5997.2</v>
      </c>
      <c r="K10" s="28">
        <v>6318</v>
      </c>
      <c r="L10" s="28">
        <v>6591</v>
      </c>
      <c r="M10" s="28">
        <v>6894.18</v>
      </c>
      <c r="N10" s="28">
        <v>7177.44</v>
      </c>
      <c r="O10" s="28">
        <v>7379.6</v>
      </c>
      <c r="P10" s="28">
        <v>7411.4</v>
      </c>
      <c r="Q10" s="28">
        <v>7603.166518650024</v>
      </c>
      <c r="R10" s="28">
        <v>7695.4</v>
      </c>
      <c r="S10" s="28">
        <v>7800.4018428250056</v>
      </c>
      <c r="T10" s="28">
        <v>8021.6588400999935</v>
      </c>
      <c r="U10" s="28">
        <v>8128.6593094749751</v>
      </c>
      <c r="V10" s="28">
        <v>8315.2439462250259</v>
      </c>
      <c r="W10" s="28">
        <v>8652.4572499999995</v>
      </c>
      <c r="X10" s="28">
        <v>8727.8107500000006</v>
      </c>
      <c r="Y10" s="28">
        <v>8871.69</v>
      </c>
      <c r="Z10" s="28">
        <v>8819.9757917999832</v>
      </c>
    </row>
    <row r="11" spans="1:26">
      <c r="A11" s="591"/>
      <c r="B11" s="426" t="s">
        <v>80</v>
      </c>
      <c r="C11" s="27">
        <v>1930</v>
      </c>
      <c r="D11" s="27">
        <v>2066.5</v>
      </c>
      <c r="E11" s="27">
        <v>2206.6</v>
      </c>
      <c r="F11" s="27">
        <v>2360.5</v>
      </c>
      <c r="G11" s="27">
        <v>2480.8000000000002</v>
      </c>
      <c r="H11" s="27">
        <v>2506.3000000000002</v>
      </c>
      <c r="I11" s="27">
        <v>2658.2</v>
      </c>
      <c r="J11" s="27">
        <v>2756.9</v>
      </c>
      <c r="K11" s="27">
        <v>2954.8</v>
      </c>
      <c r="L11" s="27">
        <v>3039.24</v>
      </c>
      <c r="M11" s="27">
        <v>3102.05</v>
      </c>
      <c r="N11" s="27">
        <v>3306.2175000000002</v>
      </c>
      <c r="O11" s="27">
        <v>3395.3575000000001</v>
      </c>
      <c r="P11" s="27">
        <v>3730.5</v>
      </c>
      <c r="Q11" s="27">
        <v>3830.4468238499999</v>
      </c>
      <c r="R11" s="27">
        <v>3901.97</v>
      </c>
      <c r="S11" s="27">
        <v>4035.8779516499817</v>
      </c>
      <c r="T11" s="27">
        <v>4263.2744955250155</v>
      </c>
      <c r="U11" s="27">
        <v>4295.1313387750033</v>
      </c>
      <c r="V11" s="27">
        <v>4627.5461940250043</v>
      </c>
      <c r="W11" s="27">
        <v>4569.2834999999995</v>
      </c>
      <c r="X11" s="27">
        <v>4763.9755000000005</v>
      </c>
      <c r="Y11" s="27">
        <v>5098.18</v>
      </c>
      <c r="Z11" s="27">
        <v>5266.3248167500196</v>
      </c>
    </row>
    <row r="12" spans="1:26">
      <c r="A12" s="592"/>
      <c r="B12" s="316" t="s">
        <v>81</v>
      </c>
      <c r="C12" s="123">
        <v>33813.375</v>
      </c>
      <c r="D12" s="3">
        <v>34261.699999999997</v>
      </c>
      <c r="E12" s="3">
        <v>34901.699999999997</v>
      </c>
      <c r="F12" s="3">
        <v>35717.9</v>
      </c>
      <c r="G12" s="3">
        <v>36132</v>
      </c>
      <c r="H12" s="3">
        <v>36428.9</v>
      </c>
      <c r="I12" s="3">
        <v>36941.799999999996</v>
      </c>
      <c r="J12" s="3">
        <v>37700.400000000001</v>
      </c>
      <c r="K12" s="3">
        <v>38426.699999999997</v>
      </c>
      <c r="L12" s="3">
        <v>38643.479999999996</v>
      </c>
      <c r="M12" s="3">
        <v>38921.5</v>
      </c>
      <c r="N12" s="3">
        <v>39407.847500000003</v>
      </c>
      <c r="O12" s="3">
        <v>39383.792499999996</v>
      </c>
      <c r="P12" s="3">
        <v>38576.199999999997</v>
      </c>
      <c r="Q12" s="3">
        <v>38548.232384375013</v>
      </c>
      <c r="R12" s="3">
        <v>38266.589999999997</v>
      </c>
      <c r="S12" s="3">
        <v>38099.815385050126</v>
      </c>
      <c r="T12" s="3">
        <v>38433.589222100076</v>
      </c>
      <c r="U12" s="3">
        <v>38178.043250049981</v>
      </c>
      <c r="V12" s="3">
        <v>38544.423213124937</v>
      </c>
      <c r="W12" s="3">
        <v>39812.489750000001</v>
      </c>
      <c r="X12" s="3">
        <v>39903.312749999997</v>
      </c>
      <c r="Y12" s="3">
        <v>40447.22</v>
      </c>
      <c r="Z12" s="3">
        <v>40356.575023674995</v>
      </c>
    </row>
    <row r="13" spans="1:26">
      <c r="A13" s="590" t="s">
        <v>82</v>
      </c>
      <c r="B13" s="424" t="s">
        <v>73</v>
      </c>
      <c r="C13" s="28">
        <v>5.5702809908800877</v>
      </c>
      <c r="D13" s="28">
        <v>5.04148947658756</v>
      </c>
      <c r="E13" s="28">
        <v>4.7817155038293269</v>
      </c>
      <c r="F13" s="28">
        <v>4.8457496101394533</v>
      </c>
      <c r="G13" s="28">
        <v>4.5948189970109601</v>
      </c>
      <c r="H13" s="28">
        <v>4.1749819511431854</v>
      </c>
      <c r="I13" s="28">
        <v>3.9277999447780028</v>
      </c>
      <c r="J13" s="28">
        <v>3.8156093834548175</v>
      </c>
      <c r="K13" s="28">
        <v>3.7130432745981308</v>
      </c>
      <c r="L13" s="28">
        <v>3.5174627129854765</v>
      </c>
      <c r="M13" s="28">
        <v>3.2688359903909148</v>
      </c>
      <c r="N13" s="28">
        <v>3.2264703115286868</v>
      </c>
      <c r="O13" s="28">
        <v>2.8898181910744127</v>
      </c>
      <c r="P13" s="28">
        <v>2.5767182874414796</v>
      </c>
      <c r="Q13" s="28">
        <v>2.4018377574824576</v>
      </c>
      <c r="R13" s="28">
        <v>2.3196997694333361</v>
      </c>
      <c r="S13" s="28">
        <v>2.2340032742231606</v>
      </c>
      <c r="T13" s="28">
        <v>2.1730844736451154</v>
      </c>
      <c r="U13" s="28">
        <v>1.8779487736031664</v>
      </c>
      <c r="V13" s="28">
        <v>1.7724863428293876</v>
      </c>
      <c r="W13" s="28">
        <v>1.6513705978410957</v>
      </c>
      <c r="X13" s="28">
        <v>1.470485680415093</v>
      </c>
      <c r="Y13" s="28">
        <v>1.4087000293221634</v>
      </c>
      <c r="Z13" s="28">
        <v>1.2674269575649992</v>
      </c>
    </row>
    <row r="14" spans="1:26">
      <c r="A14" s="591"/>
      <c r="B14" s="425" t="s">
        <v>74</v>
      </c>
      <c r="C14" s="28">
        <v>12.338017130795135</v>
      </c>
      <c r="D14" s="28">
        <v>12.043477118765269</v>
      </c>
      <c r="E14" s="28">
        <v>11.725503342244076</v>
      </c>
      <c r="F14" s="28">
        <v>11.435722704862266</v>
      </c>
      <c r="G14" s="28">
        <v>10.732868371526624</v>
      </c>
      <c r="H14" s="28">
        <v>9.9813609524306255</v>
      </c>
      <c r="I14" s="28">
        <v>9.8292449203882875</v>
      </c>
      <c r="J14" s="28">
        <v>9.7683313704894381</v>
      </c>
      <c r="K14" s="28">
        <v>9.6274205175047562</v>
      </c>
      <c r="L14" s="28">
        <v>9.4003179837840705</v>
      </c>
      <c r="M14" s="28">
        <v>9.1799648009454931</v>
      </c>
      <c r="N14" s="28">
        <v>9.0162371847383938</v>
      </c>
      <c r="O14" s="28">
        <v>8.9427078410490815</v>
      </c>
      <c r="P14" s="28">
        <v>8.3468563518438845</v>
      </c>
      <c r="Q14" s="28">
        <v>8.2907396910122007</v>
      </c>
      <c r="R14" s="28">
        <v>8.3098859867053747</v>
      </c>
      <c r="S14" s="28">
        <v>8.2268386424515647</v>
      </c>
      <c r="T14" s="28">
        <v>8.2751062944472267</v>
      </c>
      <c r="U14" s="28">
        <v>8.2208845021042087</v>
      </c>
      <c r="V14" s="28">
        <v>8.1660791292583461</v>
      </c>
      <c r="W14" s="28">
        <v>8.1655870316425005</v>
      </c>
      <c r="X14" s="28">
        <v>7.9529769116725797</v>
      </c>
      <c r="Y14" s="28">
        <v>8.0320971379491599</v>
      </c>
      <c r="Z14" s="28">
        <v>7.8692253413154116</v>
      </c>
    </row>
    <row r="15" spans="1:26">
      <c r="A15" s="591"/>
      <c r="B15" s="425" t="s">
        <v>75</v>
      </c>
      <c r="C15" s="28">
        <v>14.714000007393524</v>
      </c>
      <c r="D15" s="28">
        <v>14.480308916370173</v>
      </c>
      <c r="E15" s="28">
        <v>14.390989550652261</v>
      </c>
      <c r="F15" s="28">
        <v>14.109452123445108</v>
      </c>
      <c r="G15" s="28">
        <v>13.498837595483227</v>
      </c>
      <c r="H15" s="28">
        <v>12.775022029213071</v>
      </c>
      <c r="I15" s="28">
        <v>12.57139608790043</v>
      </c>
      <c r="J15" s="28">
        <v>12.375996010652408</v>
      </c>
      <c r="K15" s="28">
        <v>12.048913906216253</v>
      </c>
      <c r="L15" s="28">
        <v>11.908554819596995</v>
      </c>
      <c r="M15" s="28">
        <v>11.74916177434066</v>
      </c>
      <c r="N15" s="28">
        <v>11.607998889053759</v>
      </c>
      <c r="O15" s="28">
        <v>11.477367244406441</v>
      </c>
      <c r="P15" s="28">
        <v>10.719044384879798</v>
      </c>
      <c r="Q15" s="28">
        <v>10.77740189037554</v>
      </c>
      <c r="R15" s="28">
        <v>10.843296985699535</v>
      </c>
      <c r="S15" s="28">
        <v>10.891284706731774</v>
      </c>
      <c r="T15" s="28">
        <v>10.999039446188901</v>
      </c>
      <c r="U15" s="28">
        <v>11.140280644345061</v>
      </c>
      <c r="V15" s="28">
        <v>11.088707275283923</v>
      </c>
      <c r="W15" s="28">
        <v>11.514742054030922</v>
      </c>
      <c r="X15" s="28">
        <v>11.546006289916368</v>
      </c>
      <c r="Y15" s="28">
        <v>11.380559652801848</v>
      </c>
      <c r="Z15" s="28">
        <v>11.454163090000131</v>
      </c>
    </row>
    <row r="16" spans="1:26">
      <c r="A16" s="591"/>
      <c r="B16" s="425" t="s">
        <v>76</v>
      </c>
      <c r="C16" s="28">
        <v>14.098267327647715</v>
      </c>
      <c r="D16" s="28">
        <v>14.107589524162551</v>
      </c>
      <c r="E16" s="28">
        <v>13.985851692037926</v>
      </c>
      <c r="F16" s="28">
        <v>13.972266006680126</v>
      </c>
      <c r="G16" s="28">
        <v>13.721631794531163</v>
      </c>
      <c r="H16" s="28">
        <v>13.406937898207191</v>
      </c>
      <c r="I16" s="28">
        <v>13.093298106751702</v>
      </c>
      <c r="J16" s="28">
        <v>12.860075755164402</v>
      </c>
      <c r="K16" s="28">
        <v>12.613365186185646</v>
      </c>
      <c r="L16" s="28">
        <v>12.391327075097792</v>
      </c>
      <c r="M16" s="28">
        <v>12.317433809077245</v>
      </c>
      <c r="N16" s="28">
        <v>12.135450940323496</v>
      </c>
      <c r="O16" s="28">
        <v>12.032303643687946</v>
      </c>
      <c r="P16" s="28">
        <v>11.543905309491345</v>
      </c>
      <c r="Q16" s="28">
        <v>11.323021740341106</v>
      </c>
      <c r="R16" s="28">
        <v>11.111807976618769</v>
      </c>
      <c r="S16" s="28">
        <v>10.899146069955524</v>
      </c>
      <c r="T16" s="28">
        <v>10.70583383579487</v>
      </c>
      <c r="U16" s="28">
        <v>10.705411335859004</v>
      </c>
      <c r="V16" s="28">
        <v>10.610075758203097</v>
      </c>
      <c r="W16" s="28">
        <v>10.874863710325979</v>
      </c>
      <c r="X16" s="28">
        <v>11.049206058712507</v>
      </c>
      <c r="Y16" s="28">
        <v>11.132137140698422</v>
      </c>
      <c r="Z16" s="28">
        <v>11.275398609162291</v>
      </c>
    </row>
    <row r="17" spans="1:26">
      <c r="A17" s="591"/>
      <c r="B17" s="425" t="s">
        <v>77</v>
      </c>
      <c r="C17" s="28">
        <v>13.096592694458922</v>
      </c>
      <c r="D17" s="28">
        <v>13.112017208719942</v>
      </c>
      <c r="E17" s="28">
        <v>13.126581226702424</v>
      </c>
      <c r="F17" s="28">
        <v>13.076356672704723</v>
      </c>
      <c r="G17" s="28">
        <v>13.3646075500941</v>
      </c>
      <c r="H17" s="28">
        <v>13.646308288199752</v>
      </c>
      <c r="I17" s="28">
        <v>13.463610327596381</v>
      </c>
      <c r="J17" s="28">
        <v>13.288983671260782</v>
      </c>
      <c r="K17" s="28">
        <v>13.078666656257237</v>
      </c>
      <c r="L17" s="28">
        <v>12.977687309735044</v>
      </c>
      <c r="M17" s="28">
        <v>12.806238197397327</v>
      </c>
      <c r="N17" s="28">
        <v>12.534368947707685</v>
      </c>
      <c r="O17" s="28">
        <v>12.408587872790566</v>
      </c>
      <c r="P17" s="28">
        <v>12.569926535013817</v>
      </c>
      <c r="Q17" s="28">
        <v>12.350765527461167</v>
      </c>
      <c r="R17" s="28">
        <v>12.137297836049672</v>
      </c>
      <c r="S17" s="28">
        <v>11.88680559224459</v>
      </c>
      <c r="T17" s="28">
        <v>11.468306832023677</v>
      </c>
      <c r="U17" s="28">
        <v>11.262427467899027</v>
      </c>
      <c r="V17" s="28">
        <v>10.933590960676138</v>
      </c>
      <c r="W17" s="28">
        <v>10.893145033713949</v>
      </c>
      <c r="X17" s="28">
        <v>10.761475561950682</v>
      </c>
      <c r="Y17" s="28">
        <v>10.592668667957895</v>
      </c>
      <c r="Z17" s="28">
        <v>10.591554845133551</v>
      </c>
    </row>
    <row r="18" spans="1:26">
      <c r="A18" s="591"/>
      <c r="B18" s="425" t="s">
        <v>78</v>
      </c>
      <c r="C18" s="28">
        <v>21.90109682928723</v>
      </c>
      <c r="D18" s="28">
        <v>22.168485510059341</v>
      </c>
      <c r="E18" s="28">
        <v>22.265391084101925</v>
      </c>
      <c r="F18" s="28">
        <v>22.244588847608622</v>
      </c>
      <c r="G18" s="28">
        <v>23.225119008081482</v>
      </c>
      <c r="H18" s="28">
        <v>24.43279923357554</v>
      </c>
      <c r="I18" s="28">
        <v>24.557817973136125</v>
      </c>
      <c r="J18" s="28">
        <v>24.670825773731842</v>
      </c>
      <c r="K18" s="28">
        <v>24.78745247445136</v>
      </c>
      <c r="L18" s="28">
        <v>24.883913146538568</v>
      </c>
      <c r="M18" s="28">
        <v>24.995311074855799</v>
      </c>
      <c r="N18" s="28">
        <v>24.876504609900348</v>
      </c>
      <c r="O18" s="28">
        <v>24.890353055765264</v>
      </c>
      <c r="P18" s="28">
        <v>25.360714637522619</v>
      </c>
      <c r="Q18" s="28">
        <v>25.195694802368742</v>
      </c>
      <c r="R18" s="28">
        <v>24.971234698466731</v>
      </c>
      <c r="S18" s="28">
        <v>24.795420013916925</v>
      </c>
      <c r="T18" s="28">
        <v>24.414574799078149</v>
      </c>
      <c r="U18" s="28">
        <v>24.251330648966334</v>
      </c>
      <c r="V18" s="28">
        <v>23.850168799697112</v>
      </c>
      <c r="W18" s="28">
        <v>23.690259160443492</v>
      </c>
      <c r="X18" s="28">
        <v>23.408656089587453</v>
      </c>
      <c r="Y18" s="28">
        <v>22.915320261812802</v>
      </c>
      <c r="Z18" s="28">
        <v>22.637632339192685</v>
      </c>
    </row>
    <row r="19" spans="1:26">
      <c r="A19" s="591"/>
      <c r="B19" s="425" t="s">
        <v>79</v>
      </c>
      <c r="C19" s="28">
        <v>12.573944482028192</v>
      </c>
      <c r="D19" s="28">
        <v>13.01511600416792</v>
      </c>
      <c r="E19" s="28">
        <v>13.401639461688115</v>
      </c>
      <c r="F19" s="28">
        <v>13.707132838156777</v>
      </c>
      <c r="G19" s="28">
        <v>13.996180670873464</v>
      </c>
      <c r="H19" s="28">
        <v>14.702612486240319</v>
      </c>
      <c r="I19" s="28">
        <v>15.361189763357499</v>
      </c>
      <c r="J19" s="28">
        <v>15.907523527601827</v>
      </c>
      <c r="K19" s="28">
        <v>16.441692885415609</v>
      </c>
      <c r="L19" s="28">
        <v>17.055917324216143</v>
      </c>
      <c r="M19" s="28">
        <v>17.713037781174929</v>
      </c>
      <c r="N19" s="28">
        <v>18.213225170443522</v>
      </c>
      <c r="O19" s="28">
        <v>18.73765712126378</v>
      </c>
      <c r="P19" s="28">
        <v>19.212364100144651</v>
      </c>
      <c r="Q19" s="28">
        <v>19.72377473196893</v>
      </c>
      <c r="R19" s="28">
        <v>20.109970603599642</v>
      </c>
      <c r="S19" s="28">
        <v>20.473594856015449</v>
      </c>
      <c r="T19" s="28">
        <v>20.871479875960635</v>
      </c>
      <c r="U19" s="28">
        <v>21.291450837948155</v>
      </c>
      <c r="V19" s="28">
        <v>21.573144058343477</v>
      </c>
      <c r="W19" s="28">
        <v>21.733022235817341</v>
      </c>
      <c r="X19" s="28">
        <v>21.872396421522673</v>
      </c>
      <c r="Y19" s="28">
        <v>21.933992002416979</v>
      </c>
      <c r="Z19" s="28">
        <v>21.855114777767405</v>
      </c>
    </row>
    <row r="20" spans="1:26">
      <c r="A20" s="591"/>
      <c r="B20" s="427" t="s">
        <v>80</v>
      </c>
      <c r="C20" s="460">
        <v>5.707800537509196</v>
      </c>
      <c r="D20" s="460">
        <v>6.0315162411672514</v>
      </c>
      <c r="E20" s="460">
        <v>6.3223281387439583</v>
      </c>
      <c r="F20" s="460">
        <v>6.6087311964029238</v>
      </c>
      <c r="G20" s="460">
        <v>6.8659360123989819</v>
      </c>
      <c r="H20" s="460">
        <v>6.879977160990312</v>
      </c>
      <c r="I20" s="460">
        <v>7.1956428760915818</v>
      </c>
      <c r="J20" s="460">
        <v>7.3126545076444813</v>
      </c>
      <c r="K20" s="460">
        <v>7.6894450993710119</v>
      </c>
      <c r="L20" s="460">
        <v>7.8648196280459217</v>
      </c>
      <c r="M20" s="460">
        <v>7.9700165718176326</v>
      </c>
      <c r="N20" s="460">
        <v>8.3897439463040957</v>
      </c>
      <c r="O20" s="460">
        <v>8.6212050299625176</v>
      </c>
      <c r="P20" s="460">
        <v>9.6704703936624146</v>
      </c>
      <c r="Q20" s="460">
        <v>9.9367638589898561</v>
      </c>
      <c r="R20" s="460">
        <v>10.196806143426942</v>
      </c>
      <c r="S20" s="460">
        <v>10.592906844461005</v>
      </c>
      <c r="T20" s="460">
        <v>11.092574442861423</v>
      </c>
      <c r="U20" s="460">
        <v>11.250265789275044</v>
      </c>
      <c r="V20" s="460">
        <v>12.005747675708525</v>
      </c>
      <c r="W20" s="460">
        <v>11.477010176184722</v>
      </c>
      <c r="X20" s="460">
        <v>11.938796986222657</v>
      </c>
      <c r="Y20" s="460">
        <v>12.604525107040732</v>
      </c>
      <c r="Z20" s="460">
        <v>13.049484039863529</v>
      </c>
    </row>
    <row r="21" spans="1:26">
      <c r="A21" s="592"/>
      <c r="B21" s="316" t="s">
        <v>81</v>
      </c>
      <c r="C21" s="3">
        <v>100</v>
      </c>
      <c r="D21" s="3">
        <v>100.00000000000001</v>
      </c>
      <c r="E21" s="3">
        <v>100.00000000000001</v>
      </c>
      <c r="F21" s="3">
        <v>100.00000000000001</v>
      </c>
      <c r="G21" s="3">
        <v>100</v>
      </c>
      <c r="H21" s="3">
        <v>100</v>
      </c>
      <c r="I21" s="3">
        <v>100.00000000000001</v>
      </c>
      <c r="J21" s="3">
        <v>100</v>
      </c>
      <c r="K21" s="3">
        <v>100</v>
      </c>
      <c r="L21" s="3">
        <v>100.00000000000001</v>
      </c>
      <c r="M21" s="3">
        <v>100</v>
      </c>
      <c r="N21" s="3">
        <v>99.999999999999986</v>
      </c>
      <c r="O21" s="3">
        <v>100</v>
      </c>
      <c r="P21" s="3">
        <v>100.00000000000001</v>
      </c>
      <c r="Q21" s="3">
        <v>100</v>
      </c>
      <c r="R21" s="3">
        <v>100.00000000000001</v>
      </c>
      <c r="S21" s="3">
        <v>100</v>
      </c>
      <c r="T21" s="3">
        <v>99.999999999999986</v>
      </c>
      <c r="U21" s="3">
        <v>100.00000000000001</v>
      </c>
      <c r="V21" s="3">
        <v>100</v>
      </c>
      <c r="W21" s="3">
        <v>100</v>
      </c>
      <c r="X21" s="3">
        <v>100</v>
      </c>
      <c r="Y21" s="3">
        <v>100</v>
      </c>
      <c r="Z21" s="3">
        <v>100</v>
      </c>
    </row>
    <row r="22" spans="1:26">
      <c r="A22" s="170"/>
      <c r="B22" s="384"/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</row>
    <row r="23" spans="1:26" ht="12.75">
      <c r="A23" s="171" t="s">
        <v>49</v>
      </c>
      <c r="B23" s="170"/>
      <c r="C23" s="170"/>
      <c r="D23" s="170"/>
      <c r="E23" s="170"/>
      <c r="F23" s="170"/>
      <c r="G23" s="170"/>
      <c r="H23" s="170"/>
      <c r="I23" s="170"/>
      <c r="J23" s="170"/>
      <c r="K23" s="8"/>
      <c r="L23" s="170"/>
      <c r="M23" s="170"/>
      <c r="N23" s="170"/>
      <c r="O23" s="170"/>
      <c r="P23" s="170"/>
      <c r="Q23" s="170"/>
      <c r="R23" s="170"/>
      <c r="S23" s="170"/>
      <c r="T23" s="170"/>
      <c r="U23" s="428"/>
      <c r="V23" s="428"/>
      <c r="W23" s="428"/>
      <c r="X23" s="428"/>
      <c r="Y23" s="428"/>
      <c r="Z23" s="428"/>
    </row>
    <row r="24" spans="1:26">
      <c r="A24" s="170" t="s">
        <v>641</v>
      </c>
      <c r="K24" s="8"/>
      <c r="M24" s="315"/>
      <c r="N24" s="315"/>
      <c r="O24" s="315"/>
      <c r="P24" s="315"/>
      <c r="Q24" s="315"/>
      <c r="R24" s="315"/>
      <c r="S24" s="315"/>
      <c r="T24" s="315"/>
      <c r="U24" s="93"/>
      <c r="V24" s="93"/>
      <c r="W24" s="93"/>
      <c r="X24" s="93"/>
      <c r="Y24" s="93"/>
      <c r="Z24" s="93"/>
    </row>
    <row r="25" spans="1:26">
      <c r="K25" s="8"/>
      <c r="U25" s="93"/>
      <c r="V25" s="93"/>
      <c r="W25" s="93"/>
      <c r="X25" s="93"/>
      <c r="Y25" s="93"/>
      <c r="Z25" s="93"/>
    </row>
    <row r="26" spans="1:26">
      <c r="K26" s="8"/>
      <c r="U26" s="93"/>
      <c r="V26" s="93"/>
      <c r="W26" s="93"/>
      <c r="X26" s="93"/>
      <c r="Y26" s="93"/>
      <c r="Z26" s="93"/>
    </row>
    <row r="27" spans="1:26">
      <c r="K27" s="8"/>
      <c r="U27" s="93"/>
      <c r="V27" s="93"/>
      <c r="W27" s="93"/>
      <c r="X27" s="93"/>
      <c r="Y27" s="93"/>
      <c r="Z27" s="93"/>
    </row>
    <row r="28" spans="1:26" ht="15.75" customHeight="1">
      <c r="K28" s="8"/>
      <c r="U28" s="93"/>
      <c r="V28" s="93"/>
      <c r="W28" s="93"/>
      <c r="X28" s="93"/>
      <c r="Y28" s="93"/>
      <c r="Z28" s="93"/>
    </row>
    <row r="29" spans="1:26" ht="15.75" customHeight="1">
      <c r="K29" s="8"/>
      <c r="U29" s="93"/>
      <c r="V29" s="93"/>
      <c r="W29" s="93"/>
      <c r="X29" s="93"/>
      <c r="Y29" s="93"/>
      <c r="Z29" s="93"/>
    </row>
    <row r="30" spans="1:26" ht="15.75" customHeight="1">
      <c r="K30" s="8"/>
      <c r="U30" s="93"/>
      <c r="V30" s="93"/>
      <c r="W30" s="93"/>
      <c r="X30" s="93"/>
      <c r="Y30" s="93"/>
      <c r="Z30" s="93"/>
    </row>
    <row r="31" spans="1:26" ht="15.75" customHeight="1">
      <c r="K31" s="420"/>
      <c r="U31" s="93"/>
      <c r="V31" s="93"/>
      <c r="W31" s="93"/>
      <c r="X31" s="93"/>
      <c r="Y31" s="93"/>
      <c r="Z31" s="93"/>
    </row>
    <row r="32" spans="1:26" ht="15.75" customHeight="1">
      <c r="U32" s="420"/>
      <c r="V32" s="420"/>
      <c r="W32" s="420"/>
      <c r="X32" s="420"/>
      <c r="Y32" s="420"/>
      <c r="Z32" s="420"/>
    </row>
  </sheetData>
  <mergeCells count="3">
    <mergeCell ref="A3:B3"/>
    <mergeCell ref="A13:A21"/>
    <mergeCell ref="A4:A12"/>
  </mergeCells>
  <pageMargins left="0" right="0" top="0.94488188976377963" bottom="0" header="0.31496062992125984" footer="0.31496062992125984"/>
  <pageSetup scale="110" orientation="landscape" r:id="rId1"/>
  <ignoredErrors>
    <ignoredError sqref="C3:R4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X25"/>
  <sheetViews>
    <sheetView zoomScaleNormal="100" workbookViewId="0">
      <pane xSplit="2" ySplit="4" topLeftCell="CP5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13.75" style="170" customWidth="1"/>
    <col min="3" max="85" width="11.125" style="170" customWidth="1"/>
    <col min="86" max="86" width="11.25" style="170" customWidth="1"/>
    <col min="87" max="89" width="11.125" style="170" customWidth="1"/>
    <col min="90" max="90" width="11.25" style="170" customWidth="1"/>
    <col min="91" max="96" width="11.125" style="170" customWidth="1"/>
    <col min="97" max="98" width="10.125" style="170" customWidth="1"/>
    <col min="99" max="100" width="11.125" style="170" customWidth="1"/>
    <col min="101" max="102" width="10.125" style="170" customWidth="1"/>
    <col min="103" max="174" width="9" style="170"/>
    <col min="175" max="176" width="18.875" style="170" customWidth="1"/>
    <col min="177" max="252" width="11.125" style="170" customWidth="1"/>
    <col min="253" max="430" width="9" style="170"/>
    <col min="431" max="432" width="18.875" style="170" customWidth="1"/>
    <col min="433" max="508" width="11.125" style="170" customWidth="1"/>
    <col min="509" max="686" width="9" style="170"/>
    <col min="687" max="688" width="18.875" style="170" customWidth="1"/>
    <col min="689" max="764" width="11.125" style="170" customWidth="1"/>
    <col min="765" max="942" width="9" style="170"/>
    <col min="943" max="944" width="18.875" style="170" customWidth="1"/>
    <col min="945" max="1020" width="11.125" style="170" customWidth="1"/>
    <col min="1021" max="1198" width="9" style="170"/>
    <col min="1199" max="1200" width="18.875" style="170" customWidth="1"/>
    <col min="1201" max="1276" width="11.125" style="170" customWidth="1"/>
    <col min="1277" max="1454" width="9" style="170"/>
    <col min="1455" max="1456" width="18.875" style="170" customWidth="1"/>
    <col min="1457" max="1532" width="11.125" style="170" customWidth="1"/>
    <col min="1533" max="1710" width="9" style="170"/>
    <col min="1711" max="1712" width="18.875" style="170" customWidth="1"/>
    <col min="1713" max="1788" width="11.125" style="170" customWidth="1"/>
    <col min="1789" max="1966" width="9" style="170"/>
    <col min="1967" max="1968" width="18.875" style="170" customWidth="1"/>
    <col min="1969" max="2044" width="11.125" style="170" customWidth="1"/>
    <col min="2045" max="2222" width="9" style="170"/>
    <col min="2223" max="2224" width="18.875" style="170" customWidth="1"/>
    <col min="2225" max="2300" width="11.125" style="170" customWidth="1"/>
    <col min="2301" max="2478" width="9" style="170"/>
    <col min="2479" max="2480" width="18.875" style="170" customWidth="1"/>
    <col min="2481" max="2556" width="11.125" style="170" customWidth="1"/>
    <col min="2557" max="2734" width="9" style="170"/>
    <col min="2735" max="2736" width="18.875" style="170" customWidth="1"/>
    <col min="2737" max="2812" width="11.125" style="170" customWidth="1"/>
    <col min="2813" max="2990" width="9" style="170"/>
    <col min="2991" max="2992" width="18.875" style="170" customWidth="1"/>
    <col min="2993" max="3068" width="11.125" style="170" customWidth="1"/>
    <col min="3069" max="3246" width="9" style="170"/>
    <col min="3247" max="3248" width="18.875" style="170" customWidth="1"/>
    <col min="3249" max="3324" width="11.125" style="170" customWidth="1"/>
    <col min="3325" max="3502" width="9" style="170"/>
    <col min="3503" max="3504" width="18.875" style="170" customWidth="1"/>
    <col min="3505" max="3580" width="11.125" style="170" customWidth="1"/>
    <col min="3581" max="3758" width="9" style="170"/>
    <col min="3759" max="3760" width="18.875" style="170" customWidth="1"/>
    <col min="3761" max="3836" width="11.125" style="170" customWidth="1"/>
    <col min="3837" max="4014" width="9" style="170"/>
    <col min="4015" max="4016" width="18.875" style="170" customWidth="1"/>
    <col min="4017" max="4092" width="11.125" style="170" customWidth="1"/>
    <col min="4093" max="4270" width="9" style="170"/>
    <col min="4271" max="4272" width="18.875" style="170" customWidth="1"/>
    <col min="4273" max="4348" width="11.125" style="170" customWidth="1"/>
    <col min="4349" max="4526" width="9" style="170"/>
    <col min="4527" max="4528" width="18.875" style="170" customWidth="1"/>
    <col min="4529" max="4604" width="11.125" style="170" customWidth="1"/>
    <col min="4605" max="4782" width="9" style="170"/>
    <col min="4783" max="4784" width="18.875" style="170" customWidth="1"/>
    <col min="4785" max="4860" width="11.125" style="170" customWidth="1"/>
    <col min="4861" max="5038" width="9" style="170"/>
    <col min="5039" max="5040" width="18.875" style="170" customWidth="1"/>
    <col min="5041" max="5116" width="11.125" style="170" customWidth="1"/>
    <col min="5117" max="5294" width="9" style="170"/>
    <col min="5295" max="5296" width="18.875" style="170" customWidth="1"/>
    <col min="5297" max="5372" width="11.125" style="170" customWidth="1"/>
    <col min="5373" max="5550" width="9" style="170"/>
    <col min="5551" max="5552" width="18.875" style="170" customWidth="1"/>
    <col min="5553" max="5628" width="11.125" style="170" customWidth="1"/>
    <col min="5629" max="5806" width="9" style="170"/>
    <col min="5807" max="5808" width="18.875" style="170" customWidth="1"/>
    <col min="5809" max="5884" width="11.125" style="170" customWidth="1"/>
    <col min="5885" max="6062" width="9" style="170"/>
    <col min="6063" max="6064" width="18.875" style="170" customWidth="1"/>
    <col min="6065" max="6140" width="11.125" style="170" customWidth="1"/>
    <col min="6141" max="6318" width="9" style="170"/>
    <col min="6319" max="6320" width="18.875" style="170" customWidth="1"/>
    <col min="6321" max="6396" width="11.125" style="170" customWidth="1"/>
    <col min="6397" max="6574" width="9" style="170"/>
    <col min="6575" max="6576" width="18.875" style="170" customWidth="1"/>
    <col min="6577" max="6652" width="11.125" style="170" customWidth="1"/>
    <col min="6653" max="6830" width="9" style="170"/>
    <col min="6831" max="6832" width="18.875" style="170" customWidth="1"/>
    <col min="6833" max="6908" width="11.125" style="170" customWidth="1"/>
    <col min="6909" max="7086" width="9" style="170"/>
    <col min="7087" max="7088" width="18.875" style="170" customWidth="1"/>
    <col min="7089" max="7164" width="11.125" style="170" customWidth="1"/>
    <col min="7165" max="7342" width="9" style="170"/>
    <col min="7343" max="7344" width="18.875" style="170" customWidth="1"/>
    <col min="7345" max="7420" width="11.125" style="170" customWidth="1"/>
    <col min="7421" max="7598" width="9" style="170"/>
    <col min="7599" max="7600" width="18.875" style="170" customWidth="1"/>
    <col min="7601" max="7676" width="11.125" style="170" customWidth="1"/>
    <col min="7677" max="7854" width="9" style="170"/>
    <col min="7855" max="7856" width="18.875" style="170" customWidth="1"/>
    <col min="7857" max="7932" width="11.125" style="170" customWidth="1"/>
    <col min="7933" max="8110" width="9" style="170"/>
    <col min="8111" max="8112" width="18.875" style="170" customWidth="1"/>
    <col min="8113" max="8188" width="11.125" style="170" customWidth="1"/>
    <col min="8189" max="8366" width="9" style="170"/>
    <col min="8367" max="8368" width="18.875" style="170" customWidth="1"/>
    <col min="8369" max="8444" width="11.125" style="170" customWidth="1"/>
    <col min="8445" max="8622" width="9" style="170"/>
    <col min="8623" max="8624" width="18.875" style="170" customWidth="1"/>
    <col min="8625" max="8700" width="11.125" style="170" customWidth="1"/>
    <col min="8701" max="8878" width="9" style="170"/>
    <col min="8879" max="8880" width="18.875" style="170" customWidth="1"/>
    <col min="8881" max="8956" width="11.125" style="170" customWidth="1"/>
    <col min="8957" max="9134" width="9" style="170"/>
    <col min="9135" max="9136" width="18.875" style="170" customWidth="1"/>
    <col min="9137" max="9212" width="11.125" style="170" customWidth="1"/>
    <col min="9213" max="9390" width="9" style="170"/>
    <col min="9391" max="9392" width="18.875" style="170" customWidth="1"/>
    <col min="9393" max="9468" width="11.125" style="170" customWidth="1"/>
    <col min="9469" max="9646" width="9" style="170"/>
    <col min="9647" max="9648" width="18.875" style="170" customWidth="1"/>
    <col min="9649" max="9724" width="11.125" style="170" customWidth="1"/>
    <col min="9725" max="9902" width="9" style="170"/>
    <col min="9903" max="9904" width="18.875" style="170" customWidth="1"/>
    <col min="9905" max="9980" width="11.125" style="170" customWidth="1"/>
    <col min="9981" max="10158" width="9" style="170"/>
    <col min="10159" max="10160" width="18.875" style="170" customWidth="1"/>
    <col min="10161" max="10236" width="11.125" style="170" customWidth="1"/>
    <col min="10237" max="10414" width="9" style="170"/>
    <col min="10415" max="10416" width="18.875" style="170" customWidth="1"/>
    <col min="10417" max="10492" width="11.125" style="170" customWidth="1"/>
    <col min="10493" max="10670" width="9" style="170"/>
    <col min="10671" max="10672" width="18.875" style="170" customWidth="1"/>
    <col min="10673" max="10748" width="11.125" style="170" customWidth="1"/>
    <col min="10749" max="10926" width="9" style="170"/>
    <col min="10927" max="10928" width="18.875" style="170" customWidth="1"/>
    <col min="10929" max="11004" width="11.125" style="170" customWidth="1"/>
    <col min="11005" max="11182" width="9" style="170"/>
    <col min="11183" max="11184" width="18.875" style="170" customWidth="1"/>
    <col min="11185" max="11260" width="11.125" style="170" customWidth="1"/>
    <col min="11261" max="11438" width="9" style="170"/>
    <col min="11439" max="11440" width="18.875" style="170" customWidth="1"/>
    <col min="11441" max="11516" width="11.125" style="170" customWidth="1"/>
    <col min="11517" max="11694" width="9" style="170"/>
    <col min="11695" max="11696" width="18.875" style="170" customWidth="1"/>
    <col min="11697" max="11772" width="11.125" style="170" customWidth="1"/>
    <col min="11773" max="11950" width="9" style="170"/>
    <col min="11951" max="11952" width="18.875" style="170" customWidth="1"/>
    <col min="11953" max="12028" width="11.125" style="170" customWidth="1"/>
    <col min="12029" max="12206" width="9" style="170"/>
    <col min="12207" max="12208" width="18.875" style="170" customWidth="1"/>
    <col min="12209" max="12284" width="11.125" style="170" customWidth="1"/>
    <col min="12285" max="12462" width="9" style="170"/>
    <col min="12463" max="12464" width="18.875" style="170" customWidth="1"/>
    <col min="12465" max="12540" width="11.125" style="170" customWidth="1"/>
    <col min="12541" max="12718" width="9" style="170"/>
    <col min="12719" max="12720" width="18.875" style="170" customWidth="1"/>
    <col min="12721" max="12796" width="11.125" style="170" customWidth="1"/>
    <col min="12797" max="12974" width="9" style="170"/>
    <col min="12975" max="12976" width="18.875" style="170" customWidth="1"/>
    <col min="12977" max="13052" width="11.125" style="170" customWidth="1"/>
    <col min="13053" max="13230" width="9" style="170"/>
    <col min="13231" max="13232" width="18.875" style="170" customWidth="1"/>
    <col min="13233" max="13308" width="11.125" style="170" customWidth="1"/>
    <col min="13309" max="13486" width="9" style="170"/>
    <col min="13487" max="13488" width="18.875" style="170" customWidth="1"/>
    <col min="13489" max="13564" width="11.125" style="170" customWidth="1"/>
    <col min="13565" max="13742" width="9" style="170"/>
    <col min="13743" max="13744" width="18.875" style="170" customWidth="1"/>
    <col min="13745" max="13820" width="11.125" style="170" customWidth="1"/>
    <col min="13821" max="13998" width="9" style="170"/>
    <col min="13999" max="14000" width="18.875" style="170" customWidth="1"/>
    <col min="14001" max="14076" width="11.125" style="170" customWidth="1"/>
    <col min="14077" max="14254" width="9" style="170"/>
    <col min="14255" max="14256" width="18.875" style="170" customWidth="1"/>
    <col min="14257" max="14332" width="11.125" style="170" customWidth="1"/>
    <col min="14333" max="14510" width="9" style="170"/>
    <col min="14511" max="14512" width="18.875" style="170" customWidth="1"/>
    <col min="14513" max="14588" width="11.125" style="170" customWidth="1"/>
    <col min="14589" max="14766" width="9" style="170"/>
    <col min="14767" max="14768" width="18.875" style="170" customWidth="1"/>
    <col min="14769" max="14844" width="11.125" style="170" customWidth="1"/>
    <col min="14845" max="15022" width="9" style="170"/>
    <col min="15023" max="15024" width="18.875" style="170" customWidth="1"/>
    <col min="15025" max="15100" width="11.125" style="170" customWidth="1"/>
    <col min="15101" max="15278" width="9" style="170"/>
    <col min="15279" max="15280" width="18.875" style="170" customWidth="1"/>
    <col min="15281" max="15356" width="11.125" style="170" customWidth="1"/>
    <col min="15357" max="15534" width="9" style="170"/>
    <col min="15535" max="15536" width="18.875" style="170" customWidth="1"/>
    <col min="15537" max="15612" width="11.125" style="170" customWidth="1"/>
    <col min="15613" max="15790" width="9" style="170"/>
    <col min="15791" max="15792" width="18.875" style="170" customWidth="1"/>
    <col min="15793" max="15868" width="11.125" style="170" customWidth="1"/>
    <col min="15869" max="16046" width="9" style="170"/>
    <col min="16047" max="16048" width="18.875" style="170" customWidth="1"/>
    <col min="16049" max="16124" width="11.125" style="170" customWidth="1"/>
    <col min="16125" max="16380" width="9" style="170"/>
    <col min="16381" max="16384" width="9" style="170" customWidth="1"/>
  </cols>
  <sheetData>
    <row r="1" spans="1:102" s="214" customFormat="1" ht="12" customHeight="1">
      <c r="A1" s="224" t="s">
        <v>419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</row>
    <row r="2" spans="1:102" s="214" customFormat="1" ht="12" customHeight="1">
      <c r="A2" s="224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AQ2" s="390"/>
      <c r="AR2" s="390"/>
      <c r="AS2" s="390"/>
      <c r="AT2" s="390"/>
      <c r="AU2" s="390"/>
      <c r="AV2" s="390"/>
      <c r="AW2" s="390"/>
      <c r="AX2" s="390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1"/>
      <c r="CA2" s="390"/>
      <c r="CB2" s="390"/>
      <c r="CC2" s="390"/>
      <c r="CD2" s="391"/>
    </row>
    <row r="3" spans="1:102" s="186" customFormat="1" ht="12" customHeight="1">
      <c r="A3" s="579" t="s">
        <v>655</v>
      </c>
      <c r="B3" s="596"/>
      <c r="C3" s="595" t="s">
        <v>62</v>
      </c>
      <c r="D3" s="596"/>
      <c r="E3" s="596"/>
      <c r="F3" s="596"/>
      <c r="G3" s="595" t="s">
        <v>63</v>
      </c>
      <c r="H3" s="596"/>
      <c r="I3" s="596"/>
      <c r="J3" s="596"/>
      <c r="K3" s="595" t="s">
        <v>64</v>
      </c>
      <c r="L3" s="596"/>
      <c r="M3" s="596"/>
      <c r="N3" s="596"/>
      <c r="O3" s="595" t="s">
        <v>65</v>
      </c>
      <c r="P3" s="596"/>
      <c r="Q3" s="596"/>
      <c r="R3" s="596"/>
      <c r="S3" s="595" t="s">
        <v>66</v>
      </c>
      <c r="T3" s="596"/>
      <c r="U3" s="596"/>
      <c r="V3" s="596"/>
      <c r="W3" s="595" t="s">
        <v>67</v>
      </c>
      <c r="X3" s="596"/>
      <c r="Y3" s="596"/>
      <c r="Z3" s="596"/>
      <c r="AA3" s="595" t="s">
        <v>68</v>
      </c>
      <c r="AB3" s="596"/>
      <c r="AC3" s="596"/>
      <c r="AD3" s="596"/>
      <c r="AE3" s="595" t="s">
        <v>69</v>
      </c>
      <c r="AF3" s="596"/>
      <c r="AG3" s="596"/>
      <c r="AH3" s="596"/>
      <c r="AI3" s="595" t="s">
        <v>70</v>
      </c>
      <c r="AJ3" s="596"/>
      <c r="AK3" s="596"/>
      <c r="AL3" s="596"/>
      <c r="AM3" s="595" t="s">
        <v>71</v>
      </c>
      <c r="AN3" s="596"/>
      <c r="AO3" s="596"/>
      <c r="AP3" s="596"/>
      <c r="AQ3" s="595" t="s">
        <v>55</v>
      </c>
      <c r="AR3" s="596"/>
      <c r="AS3" s="596"/>
      <c r="AT3" s="596"/>
      <c r="AU3" s="595" t="s">
        <v>54</v>
      </c>
      <c r="AV3" s="596"/>
      <c r="AW3" s="596"/>
      <c r="AX3" s="596"/>
      <c r="AY3" s="595">
        <v>2556</v>
      </c>
      <c r="AZ3" s="596"/>
      <c r="BA3" s="596"/>
      <c r="BB3" s="596"/>
      <c r="BC3" s="595" t="s">
        <v>52</v>
      </c>
      <c r="BD3" s="596"/>
      <c r="BE3" s="596"/>
      <c r="BF3" s="596"/>
      <c r="BG3" s="595" t="s">
        <v>51</v>
      </c>
      <c r="BH3" s="596"/>
      <c r="BI3" s="596"/>
      <c r="BJ3" s="596"/>
      <c r="BK3" s="595" t="s">
        <v>50</v>
      </c>
      <c r="BL3" s="596"/>
      <c r="BM3" s="596"/>
      <c r="BN3" s="596"/>
      <c r="BO3" s="595">
        <v>2560</v>
      </c>
      <c r="BP3" s="596"/>
      <c r="BQ3" s="596"/>
      <c r="BR3" s="596"/>
      <c r="BS3" s="595">
        <v>2561</v>
      </c>
      <c r="BT3" s="596"/>
      <c r="BU3" s="596"/>
      <c r="BV3" s="596"/>
      <c r="BW3" s="598">
        <v>2562</v>
      </c>
      <c r="BX3" s="599"/>
      <c r="BY3" s="599"/>
      <c r="BZ3" s="602"/>
      <c r="CA3" s="598">
        <v>2563</v>
      </c>
      <c r="CB3" s="599"/>
      <c r="CC3" s="599"/>
      <c r="CD3" s="602"/>
      <c r="CE3" s="598">
        <v>2564</v>
      </c>
      <c r="CF3" s="599"/>
      <c r="CG3" s="599"/>
      <c r="CH3" s="602"/>
      <c r="CI3" s="598">
        <v>2565</v>
      </c>
      <c r="CJ3" s="599"/>
      <c r="CK3" s="599"/>
      <c r="CL3" s="602"/>
      <c r="CM3" s="598">
        <v>2566</v>
      </c>
      <c r="CN3" s="599"/>
      <c r="CO3" s="600"/>
      <c r="CP3" s="601"/>
      <c r="CQ3" s="598">
        <v>2567</v>
      </c>
      <c r="CR3" s="599"/>
      <c r="CS3" s="600"/>
      <c r="CT3" s="601"/>
      <c r="CU3" s="598">
        <v>2568</v>
      </c>
      <c r="CV3" s="599"/>
      <c r="CW3" s="600"/>
      <c r="CX3" s="601"/>
    </row>
    <row r="4" spans="1:102" s="186" customFormat="1" ht="12" customHeight="1">
      <c r="A4" s="596"/>
      <c r="B4" s="596"/>
      <c r="C4" s="174" t="s">
        <v>61</v>
      </c>
      <c r="D4" s="227" t="s">
        <v>60</v>
      </c>
      <c r="E4" s="174" t="s">
        <v>59</v>
      </c>
      <c r="F4" s="174" t="s">
        <v>58</v>
      </c>
      <c r="G4" s="174" t="s">
        <v>61</v>
      </c>
      <c r="H4" s="174" t="s">
        <v>60</v>
      </c>
      <c r="I4" s="174" t="s">
        <v>59</v>
      </c>
      <c r="J4" s="174" t="s">
        <v>58</v>
      </c>
      <c r="K4" s="174" t="s">
        <v>61</v>
      </c>
      <c r="L4" s="174" t="s">
        <v>60</v>
      </c>
      <c r="M4" s="174" t="s">
        <v>59</v>
      </c>
      <c r="N4" s="174" t="s">
        <v>58</v>
      </c>
      <c r="O4" s="174" t="s">
        <v>61</v>
      </c>
      <c r="P4" s="174" t="s">
        <v>60</v>
      </c>
      <c r="Q4" s="174" t="s">
        <v>59</v>
      </c>
      <c r="R4" s="174" t="s">
        <v>58</v>
      </c>
      <c r="S4" s="174" t="s">
        <v>61</v>
      </c>
      <c r="T4" s="174" t="s">
        <v>60</v>
      </c>
      <c r="U4" s="174" t="s">
        <v>59</v>
      </c>
      <c r="V4" s="174" t="s">
        <v>58</v>
      </c>
      <c r="W4" s="174" t="s">
        <v>61</v>
      </c>
      <c r="X4" s="174" t="s">
        <v>60</v>
      </c>
      <c r="Y4" s="174" t="s">
        <v>59</v>
      </c>
      <c r="Z4" s="174" t="s">
        <v>58</v>
      </c>
      <c r="AA4" s="174" t="s">
        <v>61</v>
      </c>
      <c r="AB4" s="174" t="s">
        <v>60</v>
      </c>
      <c r="AC4" s="174" t="s">
        <v>59</v>
      </c>
      <c r="AD4" s="174" t="s">
        <v>58</v>
      </c>
      <c r="AE4" s="174" t="s">
        <v>61</v>
      </c>
      <c r="AF4" s="174" t="s">
        <v>60</v>
      </c>
      <c r="AG4" s="174" t="s">
        <v>59</v>
      </c>
      <c r="AH4" s="174" t="s">
        <v>58</v>
      </c>
      <c r="AI4" s="174" t="s">
        <v>61</v>
      </c>
      <c r="AJ4" s="174" t="s">
        <v>60</v>
      </c>
      <c r="AK4" s="174" t="s">
        <v>59</v>
      </c>
      <c r="AL4" s="174" t="s">
        <v>58</v>
      </c>
      <c r="AM4" s="174" t="s">
        <v>61</v>
      </c>
      <c r="AN4" s="174" t="s">
        <v>60</v>
      </c>
      <c r="AO4" s="174" t="s">
        <v>59</v>
      </c>
      <c r="AP4" s="174" t="s">
        <v>58</v>
      </c>
      <c r="AQ4" s="174" t="s">
        <v>61</v>
      </c>
      <c r="AR4" s="174" t="s">
        <v>60</v>
      </c>
      <c r="AS4" s="174" t="s">
        <v>59</v>
      </c>
      <c r="AT4" s="174" t="s">
        <v>58</v>
      </c>
      <c r="AU4" s="174" t="s">
        <v>61</v>
      </c>
      <c r="AV4" s="174" t="s">
        <v>60</v>
      </c>
      <c r="AW4" s="174" t="s">
        <v>59</v>
      </c>
      <c r="AX4" s="174" t="s">
        <v>58</v>
      </c>
      <c r="AY4" s="174" t="s">
        <v>61</v>
      </c>
      <c r="AZ4" s="174" t="s">
        <v>60</v>
      </c>
      <c r="BA4" s="174" t="s">
        <v>59</v>
      </c>
      <c r="BB4" s="174" t="s">
        <v>58</v>
      </c>
      <c r="BC4" s="174" t="s">
        <v>61</v>
      </c>
      <c r="BD4" s="174" t="s">
        <v>60</v>
      </c>
      <c r="BE4" s="174" t="s">
        <v>59</v>
      </c>
      <c r="BF4" s="174" t="s">
        <v>58</v>
      </c>
      <c r="BG4" s="174" t="s">
        <v>61</v>
      </c>
      <c r="BH4" s="174" t="s">
        <v>60</v>
      </c>
      <c r="BI4" s="174" t="s">
        <v>59</v>
      </c>
      <c r="BJ4" s="174" t="s">
        <v>58</v>
      </c>
      <c r="BK4" s="174" t="s">
        <v>61</v>
      </c>
      <c r="BL4" s="174" t="s">
        <v>60</v>
      </c>
      <c r="BM4" s="174" t="s">
        <v>59</v>
      </c>
      <c r="BN4" s="174" t="s">
        <v>58</v>
      </c>
      <c r="BO4" s="174" t="s">
        <v>61</v>
      </c>
      <c r="BP4" s="174" t="s">
        <v>60</v>
      </c>
      <c r="BQ4" s="174" t="s">
        <v>59</v>
      </c>
      <c r="BR4" s="174" t="s">
        <v>58</v>
      </c>
      <c r="BS4" s="422" t="s">
        <v>61</v>
      </c>
      <c r="BT4" s="422" t="s">
        <v>60</v>
      </c>
      <c r="BU4" s="422" t="s">
        <v>59</v>
      </c>
      <c r="BV4" s="422" t="s">
        <v>58</v>
      </c>
      <c r="BW4" s="198" t="s">
        <v>61</v>
      </c>
      <c r="BX4" s="198" t="s">
        <v>60</v>
      </c>
      <c r="BY4" s="198" t="s">
        <v>59</v>
      </c>
      <c r="BZ4" s="198" t="s">
        <v>58</v>
      </c>
      <c r="CA4" s="198" t="s">
        <v>61</v>
      </c>
      <c r="CB4" s="198" t="s">
        <v>60</v>
      </c>
      <c r="CC4" s="198" t="s">
        <v>59</v>
      </c>
      <c r="CD4" s="198" t="s">
        <v>58</v>
      </c>
      <c r="CE4" s="198" t="s">
        <v>61</v>
      </c>
      <c r="CF4" s="198" t="s">
        <v>60</v>
      </c>
      <c r="CG4" s="198" t="s">
        <v>59</v>
      </c>
      <c r="CH4" s="198" t="s">
        <v>58</v>
      </c>
      <c r="CI4" s="198" t="s">
        <v>61</v>
      </c>
      <c r="CJ4" s="198" t="s">
        <v>60</v>
      </c>
      <c r="CK4" s="198" t="s">
        <v>59</v>
      </c>
      <c r="CL4" s="198" t="s">
        <v>58</v>
      </c>
      <c r="CM4" s="198" t="s">
        <v>61</v>
      </c>
      <c r="CN4" s="198" t="s">
        <v>60</v>
      </c>
      <c r="CO4" s="198" t="s">
        <v>59</v>
      </c>
      <c r="CP4" s="198" t="s">
        <v>58</v>
      </c>
      <c r="CQ4" s="198" t="s">
        <v>61</v>
      </c>
      <c r="CR4" s="198" t="s">
        <v>60</v>
      </c>
      <c r="CS4" s="198" t="s">
        <v>59</v>
      </c>
      <c r="CT4" s="198" t="s">
        <v>58</v>
      </c>
      <c r="CU4" s="198" t="s">
        <v>61</v>
      </c>
      <c r="CV4" s="198" t="s">
        <v>60</v>
      </c>
      <c r="CW4" s="198" t="s">
        <v>59</v>
      </c>
      <c r="CX4" s="198" t="s">
        <v>58</v>
      </c>
    </row>
    <row r="5" spans="1:102">
      <c r="A5" s="597" t="s">
        <v>72</v>
      </c>
      <c r="B5" s="537" t="s">
        <v>73</v>
      </c>
      <c r="C5" s="30">
        <v>1786.1</v>
      </c>
      <c r="D5" s="31">
        <v>1922.7</v>
      </c>
      <c r="E5" s="30">
        <v>1959.8</v>
      </c>
      <c r="F5" s="30">
        <v>1865.3</v>
      </c>
      <c r="G5" s="30">
        <v>1622.2</v>
      </c>
      <c r="H5" s="30">
        <v>1810.4</v>
      </c>
      <c r="I5" s="30">
        <v>1757.3</v>
      </c>
      <c r="J5" s="30">
        <v>1719.3</v>
      </c>
      <c r="K5" s="30">
        <v>1547</v>
      </c>
      <c r="L5" s="30">
        <v>1806.3</v>
      </c>
      <c r="M5" s="30">
        <v>1594.2</v>
      </c>
      <c r="N5" s="30">
        <v>1728.2</v>
      </c>
      <c r="O5" s="30">
        <v>1576.4</v>
      </c>
      <c r="P5" s="30">
        <v>1805</v>
      </c>
      <c r="Q5" s="30">
        <v>1733.2</v>
      </c>
      <c r="R5" s="30">
        <v>1808.5</v>
      </c>
      <c r="S5" s="30">
        <v>1574.9</v>
      </c>
      <c r="T5" s="30">
        <v>1829.8</v>
      </c>
      <c r="U5" s="30">
        <v>1648.8</v>
      </c>
      <c r="V5" s="30">
        <v>1587.3</v>
      </c>
      <c r="W5" s="30">
        <v>1334.6</v>
      </c>
      <c r="X5" s="30">
        <v>1658</v>
      </c>
      <c r="Y5" s="30">
        <v>1524.8</v>
      </c>
      <c r="Z5" s="30">
        <v>1566.4</v>
      </c>
      <c r="AA5" s="30">
        <v>1327.4</v>
      </c>
      <c r="AB5" s="30">
        <v>1513.7</v>
      </c>
      <c r="AC5" s="30">
        <v>1498.4</v>
      </c>
      <c r="AD5" s="30">
        <v>1464.5</v>
      </c>
      <c r="AE5" s="30">
        <v>1323.2</v>
      </c>
      <c r="AF5" s="30">
        <v>1580.4</v>
      </c>
      <c r="AG5" s="30">
        <v>1413.1</v>
      </c>
      <c r="AH5" s="30">
        <v>1437.3</v>
      </c>
      <c r="AI5" s="30">
        <v>1299.7</v>
      </c>
      <c r="AJ5" s="30">
        <v>1589.2</v>
      </c>
      <c r="AK5" s="30">
        <v>1431</v>
      </c>
      <c r="AL5" s="30">
        <v>1387.1</v>
      </c>
      <c r="AM5" s="30">
        <v>1300.9000000000001</v>
      </c>
      <c r="AN5" s="30">
        <v>1427.8</v>
      </c>
      <c r="AO5" s="30">
        <v>1425.5</v>
      </c>
      <c r="AP5" s="30">
        <v>1282.9000000000001</v>
      </c>
      <c r="AQ5" s="30">
        <v>1236.0999999999999</v>
      </c>
      <c r="AR5" s="30">
        <v>1271.3</v>
      </c>
      <c r="AS5" s="30">
        <v>1343.9</v>
      </c>
      <c r="AT5" s="30">
        <v>1237.8</v>
      </c>
      <c r="AU5" s="30">
        <v>1222.23</v>
      </c>
      <c r="AV5" s="30">
        <v>1315.3</v>
      </c>
      <c r="AW5" s="30">
        <v>1280.5</v>
      </c>
      <c r="AX5" s="30">
        <v>1267.9000000000001</v>
      </c>
      <c r="AY5" s="30">
        <v>1132.98</v>
      </c>
      <c r="AZ5" s="30">
        <v>1230.45</v>
      </c>
      <c r="BA5" s="30">
        <v>1125.6300000000001</v>
      </c>
      <c r="BB5" s="30">
        <v>1063.42</v>
      </c>
      <c r="BC5" s="30">
        <v>1029.0153260999991</v>
      </c>
      <c r="BD5" s="30">
        <v>1039.9437770999989</v>
      </c>
      <c r="BE5" s="30">
        <v>957.15453770000011</v>
      </c>
      <c r="BF5" s="30">
        <v>950.01643039999885</v>
      </c>
      <c r="BG5" s="30">
        <v>901.97368860000006</v>
      </c>
      <c r="BH5" s="30">
        <v>952.5020296000007</v>
      </c>
      <c r="BI5" s="30">
        <v>898.76289749999978</v>
      </c>
      <c r="BJ5" s="30">
        <v>950.22538529999701</v>
      </c>
      <c r="BK5" s="30">
        <v>879.85344579999912</v>
      </c>
      <c r="BL5" s="30">
        <v>918.72101159999829</v>
      </c>
      <c r="BM5" s="30">
        <v>903.49983560000021</v>
      </c>
      <c r="BN5" s="30">
        <v>848.60842619999971</v>
      </c>
      <c r="BO5" s="30">
        <v>878.02738879999936</v>
      </c>
      <c r="BP5" s="30">
        <v>880.11523770000065</v>
      </c>
      <c r="BQ5" s="30">
        <v>848.06543879999822</v>
      </c>
      <c r="BR5" s="30">
        <v>798.39642739999863</v>
      </c>
      <c r="BS5" s="32">
        <v>822.5870556999987</v>
      </c>
      <c r="BT5" s="32">
        <v>784.78825549999931</v>
      </c>
      <c r="BU5" s="32">
        <v>915.94267889999901</v>
      </c>
      <c r="BV5" s="32">
        <v>817.4594500999998</v>
      </c>
      <c r="BW5" s="33">
        <v>731.96011999999996</v>
      </c>
      <c r="BX5" s="33">
        <v>744.97199000000001</v>
      </c>
      <c r="BY5" s="33">
        <v>664.27007000000026</v>
      </c>
      <c r="BZ5" s="33">
        <v>726.65419999999995</v>
      </c>
      <c r="CA5" s="33">
        <v>653.26994149999905</v>
      </c>
      <c r="CB5" s="33">
        <v>704.58232699999974</v>
      </c>
      <c r="CC5" s="33">
        <v>678.1986449000002</v>
      </c>
      <c r="CD5" s="33">
        <v>696.7276360999997</v>
      </c>
      <c r="CE5" s="4">
        <v>680.67899999999997</v>
      </c>
      <c r="CF5" s="33">
        <v>684.94100000000003</v>
      </c>
      <c r="CG5" s="33">
        <v>645.20899999999995</v>
      </c>
      <c r="CH5" s="33">
        <v>618.97799999999995</v>
      </c>
      <c r="CI5" s="4">
        <v>559.09699999999998</v>
      </c>
      <c r="CJ5" s="33">
        <v>600.86400000000003</v>
      </c>
      <c r="CK5" s="33">
        <v>589.15700000000004</v>
      </c>
      <c r="CL5" s="33">
        <v>597.97199999999998</v>
      </c>
      <c r="CM5" s="4">
        <v>587.1</v>
      </c>
      <c r="CN5" s="33">
        <v>565.9</v>
      </c>
      <c r="CO5" s="33">
        <v>557.1</v>
      </c>
      <c r="CP5" s="33">
        <v>569.01</v>
      </c>
      <c r="CQ5" s="33">
        <v>539.25807939999981</v>
      </c>
      <c r="CR5" s="33">
        <v>539.02172210000003</v>
      </c>
      <c r="CS5" s="33">
        <v>490.63486290000066</v>
      </c>
      <c r="CT5" s="33">
        <v>477.04577960000063</v>
      </c>
      <c r="CU5" s="33">
        <v>490.63486290000066</v>
      </c>
      <c r="CV5" s="33">
        <v>510.87089710000004</v>
      </c>
      <c r="CW5" s="33">
        <v>450.46661920000031</v>
      </c>
      <c r="CX5" s="33"/>
    </row>
    <row r="6" spans="1:102">
      <c r="A6" s="594"/>
      <c r="B6" s="189" t="s">
        <v>74</v>
      </c>
      <c r="C6" s="38">
        <v>4157.3999999999996</v>
      </c>
      <c r="D6" s="39">
        <v>4141.3</v>
      </c>
      <c r="E6" s="38">
        <v>4220.7</v>
      </c>
      <c r="F6" s="38">
        <v>4168</v>
      </c>
      <c r="G6" s="38">
        <v>4072.2</v>
      </c>
      <c r="H6" s="38">
        <v>4106.3999999999996</v>
      </c>
      <c r="I6" s="38">
        <v>4222.6000000000004</v>
      </c>
      <c r="J6" s="38">
        <v>4103.8</v>
      </c>
      <c r="K6" s="38">
        <v>3987.5</v>
      </c>
      <c r="L6" s="38">
        <v>4058.1</v>
      </c>
      <c r="M6" s="38">
        <v>4182.2</v>
      </c>
      <c r="N6" s="38">
        <v>4141.8</v>
      </c>
      <c r="O6" s="38">
        <v>3974.1</v>
      </c>
      <c r="P6" s="38">
        <v>4039.3</v>
      </c>
      <c r="Q6" s="38">
        <v>4151.7</v>
      </c>
      <c r="R6" s="38">
        <v>4173.2</v>
      </c>
      <c r="S6" s="38">
        <v>3968.2</v>
      </c>
      <c r="T6" s="38">
        <v>3978.6</v>
      </c>
      <c r="U6" s="38">
        <v>3813.3</v>
      </c>
      <c r="V6" s="38">
        <v>3751.8</v>
      </c>
      <c r="W6" s="38">
        <v>3592.4</v>
      </c>
      <c r="X6" s="38">
        <v>3680.7</v>
      </c>
      <c r="Y6" s="38">
        <v>3631.6</v>
      </c>
      <c r="Z6" s="38">
        <v>3639.7</v>
      </c>
      <c r="AA6" s="38">
        <v>3545</v>
      </c>
      <c r="AB6" s="38">
        <v>3613</v>
      </c>
      <c r="AC6" s="38">
        <v>3715.7</v>
      </c>
      <c r="AD6" s="38">
        <v>3650.8</v>
      </c>
      <c r="AE6" s="38">
        <v>3577.3</v>
      </c>
      <c r="AF6" s="38">
        <v>3655.6</v>
      </c>
      <c r="AG6" s="38">
        <v>3742</v>
      </c>
      <c r="AH6" s="38">
        <v>3756</v>
      </c>
      <c r="AI6" s="38">
        <v>3637</v>
      </c>
      <c r="AJ6" s="38">
        <v>3764.7</v>
      </c>
      <c r="AK6" s="38">
        <v>3723.3</v>
      </c>
      <c r="AL6" s="38">
        <v>3673.2</v>
      </c>
      <c r="AM6" s="38">
        <v>3585.7</v>
      </c>
      <c r="AN6" s="38">
        <v>3652.6</v>
      </c>
      <c r="AO6" s="38">
        <v>3701.3</v>
      </c>
      <c r="AP6" s="38">
        <v>3590.8</v>
      </c>
      <c r="AQ6" s="38">
        <v>3514.9</v>
      </c>
      <c r="AR6" s="38">
        <v>3517</v>
      </c>
      <c r="AS6" s="38">
        <v>3634.3</v>
      </c>
      <c r="AT6" s="38">
        <v>3625.7</v>
      </c>
      <c r="AU6" s="38">
        <v>3489.52</v>
      </c>
      <c r="AV6" s="38">
        <v>3509.8</v>
      </c>
      <c r="AW6" s="38">
        <v>3610</v>
      </c>
      <c r="AX6" s="38">
        <v>3603.1</v>
      </c>
      <c r="AY6" s="38">
        <v>3516.47</v>
      </c>
      <c r="AZ6" s="38">
        <v>3510.92</v>
      </c>
      <c r="BA6" s="38">
        <v>3528.5</v>
      </c>
      <c r="BB6" s="38">
        <v>3532.02</v>
      </c>
      <c r="BC6" s="38">
        <v>3183.9508684000111</v>
      </c>
      <c r="BD6" s="38">
        <v>3189.9680743000185</v>
      </c>
      <c r="BE6" s="38">
        <v>3255.3528188000123</v>
      </c>
      <c r="BF6" s="38">
        <v>3250.3847112000017</v>
      </c>
      <c r="BG6" s="38">
        <v>3156.894005699995</v>
      </c>
      <c r="BH6" s="38">
        <v>3135.2363241000007</v>
      </c>
      <c r="BI6" s="38">
        <v>3242.1039645999986</v>
      </c>
      <c r="BJ6" s="38">
        <v>3249.5001155</v>
      </c>
      <c r="BK6" s="38">
        <v>3200.0087562000008</v>
      </c>
      <c r="BL6" s="38">
        <v>3121.7157382000055</v>
      </c>
      <c r="BM6" s="38">
        <v>3215.6162161000025</v>
      </c>
      <c r="BN6" s="38">
        <v>3182.3045894000084</v>
      </c>
      <c r="BO6" s="38">
        <v>3160.590941800021</v>
      </c>
      <c r="BP6" s="38">
        <v>3121.9413648</v>
      </c>
      <c r="BQ6" s="38">
        <v>3110.3623550000161</v>
      </c>
      <c r="BR6" s="38">
        <v>3144.7466776000024</v>
      </c>
      <c r="BS6" s="40">
        <v>3133.5270422999806</v>
      </c>
      <c r="BT6" s="40">
        <v>3142.9287632999926</v>
      </c>
      <c r="BU6" s="40">
        <v>3196.7113118000102</v>
      </c>
      <c r="BV6" s="40">
        <v>3248.5143261999924</v>
      </c>
      <c r="BW6" s="41">
        <v>3144.9018999999998</v>
      </c>
      <c r="BX6" s="41">
        <v>3135.3793000000001</v>
      </c>
      <c r="BY6" s="41">
        <v>3123.5361630000043</v>
      </c>
      <c r="BZ6" s="41">
        <v>3150.4740000000002</v>
      </c>
      <c r="CA6" s="41">
        <v>3112.7537827000142</v>
      </c>
      <c r="CB6" s="41">
        <v>3073.684130700005</v>
      </c>
      <c r="CC6" s="41">
        <v>3118.8627066999998</v>
      </c>
      <c r="CD6" s="41">
        <v>3284.971777899998</v>
      </c>
      <c r="CE6" s="41">
        <v>3293.6289999999999</v>
      </c>
      <c r="CF6" s="41">
        <v>3242.4470000000001</v>
      </c>
      <c r="CG6" s="41">
        <v>3219.614</v>
      </c>
      <c r="CH6" s="41">
        <v>3248.0039999999999</v>
      </c>
      <c r="CI6" s="41">
        <v>3082.0140000000001</v>
      </c>
      <c r="CJ6" s="41">
        <v>3097.3580000000002</v>
      </c>
      <c r="CK6" s="41">
        <v>3265.8470000000002</v>
      </c>
      <c r="CL6" s="41">
        <v>3248.7860000000001</v>
      </c>
      <c r="CM6" s="41">
        <v>3198.4</v>
      </c>
      <c r="CN6" s="41">
        <v>3237.7</v>
      </c>
      <c r="CO6" s="41">
        <v>3232.8</v>
      </c>
      <c r="CP6" s="41">
        <v>3326.15</v>
      </c>
      <c r="CQ6" s="41">
        <v>3153.5251674000069</v>
      </c>
      <c r="CR6" s="41">
        <v>3175.4149198</v>
      </c>
      <c r="CS6" s="41">
        <v>3181.5680555999943</v>
      </c>
      <c r="CT6" s="41">
        <v>3192.491171799993</v>
      </c>
      <c r="CU6" s="41">
        <v>3181.5680555999943</v>
      </c>
      <c r="CV6" s="41">
        <v>3063.2225810999971</v>
      </c>
      <c r="CW6" s="41">
        <v>3058.3575517999961</v>
      </c>
      <c r="CX6" s="41"/>
    </row>
    <row r="7" spans="1:102">
      <c r="A7" s="594"/>
      <c r="B7" s="189" t="s">
        <v>75</v>
      </c>
      <c r="C7" s="38">
        <v>4929.6000000000004</v>
      </c>
      <c r="D7" s="39">
        <v>4951.3</v>
      </c>
      <c r="E7" s="38">
        <v>5047.2</v>
      </c>
      <c r="F7" s="38">
        <v>4973.1000000000004</v>
      </c>
      <c r="G7" s="38">
        <v>4884.6000000000004</v>
      </c>
      <c r="H7" s="38">
        <v>4889.5</v>
      </c>
      <c r="I7" s="38">
        <v>5047.7</v>
      </c>
      <c r="J7" s="38">
        <v>5023.2</v>
      </c>
      <c r="K7" s="38">
        <v>4973.1000000000004</v>
      </c>
      <c r="L7" s="38">
        <v>4974.3</v>
      </c>
      <c r="M7" s="38">
        <v>5080</v>
      </c>
      <c r="N7" s="38">
        <v>5063.3</v>
      </c>
      <c r="O7" s="38">
        <v>4973.8</v>
      </c>
      <c r="P7" s="38">
        <v>4989.6000000000004</v>
      </c>
      <c r="Q7" s="38">
        <v>5093.2</v>
      </c>
      <c r="R7" s="38">
        <v>5101.8</v>
      </c>
      <c r="S7" s="38">
        <v>5005.8</v>
      </c>
      <c r="T7" s="38">
        <v>5034</v>
      </c>
      <c r="U7" s="38">
        <v>4771.5</v>
      </c>
      <c r="V7" s="38">
        <v>4698.2</v>
      </c>
      <c r="W7" s="38">
        <v>4606.8999999999996</v>
      </c>
      <c r="X7" s="38">
        <v>4644.7</v>
      </c>
      <c r="Y7" s="38">
        <v>4680.3</v>
      </c>
      <c r="Z7" s="38">
        <v>4683.3999999999996</v>
      </c>
      <c r="AA7" s="38">
        <v>4623.1000000000004</v>
      </c>
      <c r="AB7" s="38">
        <v>4608.5</v>
      </c>
      <c r="AC7" s="38">
        <v>4663.3999999999996</v>
      </c>
      <c r="AD7" s="38">
        <v>4681.5</v>
      </c>
      <c r="AE7" s="38">
        <v>4605.5</v>
      </c>
      <c r="AF7" s="38">
        <v>4710.6000000000004</v>
      </c>
      <c r="AG7" s="38">
        <v>4687.6000000000004</v>
      </c>
      <c r="AH7" s="38">
        <v>4659.5</v>
      </c>
      <c r="AI7" s="38">
        <v>4596.2</v>
      </c>
      <c r="AJ7" s="38">
        <v>4609.5</v>
      </c>
      <c r="AK7" s="38">
        <v>4651.5</v>
      </c>
      <c r="AL7" s="38">
        <v>4663.1000000000004</v>
      </c>
      <c r="AM7" s="38">
        <v>4608.5</v>
      </c>
      <c r="AN7" s="38">
        <v>4543.5</v>
      </c>
      <c r="AO7" s="38">
        <v>4649.6000000000004</v>
      </c>
      <c r="AP7" s="38">
        <v>4606</v>
      </c>
      <c r="AQ7" s="38">
        <v>4530.3</v>
      </c>
      <c r="AR7" s="38">
        <v>4540.3999999999996</v>
      </c>
      <c r="AS7" s="38">
        <v>4616.3999999999996</v>
      </c>
      <c r="AT7" s="38">
        <v>4604.7</v>
      </c>
      <c r="AU7" s="38">
        <v>4554.55</v>
      </c>
      <c r="AV7" s="38">
        <v>4572.8</v>
      </c>
      <c r="AW7" s="38">
        <v>4568</v>
      </c>
      <c r="AX7" s="38">
        <v>4602.5</v>
      </c>
      <c r="AY7" s="38">
        <v>4533.59</v>
      </c>
      <c r="AZ7" s="38">
        <v>4521.67</v>
      </c>
      <c r="BA7" s="38">
        <v>4540.4799999999996</v>
      </c>
      <c r="BB7" s="38">
        <v>4485.1499999999996</v>
      </c>
      <c r="BC7" s="38">
        <v>4158.7622778999912</v>
      </c>
      <c r="BD7" s="38">
        <v>4117.7421678000073</v>
      </c>
      <c r="BE7" s="38">
        <v>4144.3542242000058</v>
      </c>
      <c r="BF7" s="38">
        <v>4119.104786300034</v>
      </c>
      <c r="BG7" s="38">
        <v>4170.7889080999967</v>
      </c>
      <c r="BH7" s="38">
        <v>4142.608050999992</v>
      </c>
      <c r="BI7" s="38">
        <v>4139.2075168999972</v>
      </c>
      <c r="BJ7" s="38">
        <v>4165.3872267999704</v>
      </c>
      <c r="BK7" s="38">
        <v>4170.0575236000013</v>
      </c>
      <c r="BL7" s="38">
        <v>4120.3142829999733</v>
      </c>
      <c r="BM7" s="38">
        <v>4157.1095146999933</v>
      </c>
      <c r="BN7" s="38">
        <v>4149.9738657000162</v>
      </c>
      <c r="BO7" s="38">
        <v>4159.2251657000224</v>
      </c>
      <c r="BP7" s="38">
        <v>4150.9130394999929</v>
      </c>
      <c r="BQ7" s="38">
        <v>4143.5622857000126</v>
      </c>
      <c r="BR7" s="38">
        <v>4144.5369743999854</v>
      </c>
      <c r="BS7" s="40">
        <v>4184.565510099972</v>
      </c>
      <c r="BT7" s="40">
        <v>4241.9685181999985</v>
      </c>
      <c r="BU7" s="40">
        <v>4241.5226720999999</v>
      </c>
      <c r="BV7" s="40">
        <v>4241.2458561000012</v>
      </c>
      <c r="BW7" s="41">
        <v>4270.9809999999998</v>
      </c>
      <c r="BX7" s="41">
        <v>4248.9597999999996</v>
      </c>
      <c r="BY7" s="41">
        <v>4251.7538503000187</v>
      </c>
      <c r="BZ7" s="41">
        <v>4240.87</v>
      </c>
      <c r="CA7" s="41">
        <v>4287.7951160000011</v>
      </c>
      <c r="CB7" s="41">
        <v>4214.3700508999918</v>
      </c>
      <c r="CC7" s="41">
        <v>4271.8418627000074</v>
      </c>
      <c r="CD7" s="41">
        <v>4322.3060146000407</v>
      </c>
      <c r="CE7" s="41">
        <v>4587.5640000000003</v>
      </c>
      <c r="CF7" s="41">
        <v>4590.1379999999999</v>
      </c>
      <c r="CG7" s="41">
        <v>4556.5259999999998</v>
      </c>
      <c r="CH7" s="41">
        <v>4602.9939999999997</v>
      </c>
      <c r="CI7" s="41">
        <v>4574.4440000000004</v>
      </c>
      <c r="CJ7" s="41">
        <v>4628.1779999999999</v>
      </c>
      <c r="CK7" s="41">
        <v>4610.3429999999998</v>
      </c>
      <c r="CL7" s="41">
        <v>4615.991</v>
      </c>
      <c r="CM7" s="41">
        <v>4590.8999999999996</v>
      </c>
      <c r="CN7" s="41">
        <v>4589.8999999999996</v>
      </c>
      <c r="CO7" s="41">
        <v>4605.6000000000004</v>
      </c>
      <c r="CP7" s="41">
        <v>4626.1400000000003</v>
      </c>
      <c r="CQ7" s="41">
        <v>4612.3783679999888</v>
      </c>
      <c r="CR7" s="41">
        <v>4619.4697424999995</v>
      </c>
      <c r="CS7" s="41">
        <v>4622.520436299973</v>
      </c>
      <c r="CT7" s="41">
        <v>4635.6631362000116</v>
      </c>
      <c r="CU7" s="41">
        <v>4622.520436299973</v>
      </c>
      <c r="CV7" s="41">
        <v>4626.6286534999881</v>
      </c>
      <c r="CW7" s="41">
        <v>4615.9580488999891</v>
      </c>
      <c r="CX7" s="41"/>
    </row>
    <row r="8" spans="1:102">
      <c r="A8" s="594"/>
      <c r="B8" s="189" t="s">
        <v>76</v>
      </c>
      <c r="C8" s="38">
        <v>4698.3</v>
      </c>
      <c r="D8" s="39">
        <v>4748.6000000000004</v>
      </c>
      <c r="E8" s="38">
        <v>4815.6000000000004</v>
      </c>
      <c r="F8" s="38">
        <v>4806.2</v>
      </c>
      <c r="G8" s="38">
        <v>4775.2</v>
      </c>
      <c r="H8" s="38">
        <v>4785</v>
      </c>
      <c r="I8" s="38">
        <v>4892.3</v>
      </c>
      <c r="J8" s="38">
        <v>4881.5</v>
      </c>
      <c r="K8" s="38">
        <v>4820.6000000000004</v>
      </c>
      <c r="L8" s="38">
        <v>4837.6000000000004</v>
      </c>
      <c r="M8" s="38">
        <v>4943.5</v>
      </c>
      <c r="N8" s="38">
        <v>4923.6000000000004</v>
      </c>
      <c r="O8" s="38">
        <v>4903.8999999999996</v>
      </c>
      <c r="P8" s="38">
        <v>4957.5</v>
      </c>
      <c r="Q8" s="38">
        <v>5046.7</v>
      </c>
      <c r="R8" s="38">
        <v>5054.5</v>
      </c>
      <c r="S8" s="38">
        <v>4989.3999999999996</v>
      </c>
      <c r="T8" s="38">
        <v>5013.8</v>
      </c>
      <c r="U8" s="38">
        <v>4912.3999999999996</v>
      </c>
      <c r="V8" s="38">
        <v>4916.2</v>
      </c>
      <c r="W8" s="38">
        <v>4840.7</v>
      </c>
      <c r="X8" s="38">
        <v>4868.8</v>
      </c>
      <c r="Y8" s="38">
        <v>4912.8</v>
      </c>
      <c r="Z8" s="38">
        <v>4913.8</v>
      </c>
      <c r="AA8" s="38">
        <v>4787.3999999999996</v>
      </c>
      <c r="AB8" s="38">
        <v>4803.8999999999996</v>
      </c>
      <c r="AC8" s="38">
        <v>4890.5</v>
      </c>
      <c r="AD8" s="38">
        <v>4865.8</v>
      </c>
      <c r="AE8" s="38">
        <v>4815.8</v>
      </c>
      <c r="AF8" s="38">
        <v>4821.3999999999996</v>
      </c>
      <c r="AG8" s="38">
        <v>4909.1000000000004</v>
      </c>
      <c r="AH8" s="38">
        <v>4846.8999999999996</v>
      </c>
      <c r="AI8" s="38">
        <v>4825.1000000000004</v>
      </c>
      <c r="AJ8" s="38">
        <v>4846.8</v>
      </c>
      <c r="AK8" s="38">
        <v>4869</v>
      </c>
      <c r="AL8" s="38">
        <v>4846.7</v>
      </c>
      <c r="AM8" s="38">
        <v>4763.2</v>
      </c>
      <c r="AN8" s="38">
        <v>4745.6000000000004</v>
      </c>
      <c r="AO8" s="38">
        <v>4793.6000000000004</v>
      </c>
      <c r="AP8" s="38">
        <v>4851.3</v>
      </c>
      <c r="AQ8" s="38">
        <v>4781.3</v>
      </c>
      <c r="AR8" s="38">
        <v>4747.3</v>
      </c>
      <c r="AS8" s="38">
        <v>4852.3999999999996</v>
      </c>
      <c r="AT8" s="38">
        <v>4795.5</v>
      </c>
      <c r="AU8" s="38">
        <v>4739.88</v>
      </c>
      <c r="AV8" s="38">
        <v>4730.7</v>
      </c>
      <c r="AW8" s="38">
        <v>4823.2</v>
      </c>
      <c r="AX8" s="38">
        <v>4835.5</v>
      </c>
      <c r="AY8" s="38">
        <v>4766.78</v>
      </c>
      <c r="AZ8" s="38">
        <v>4748.01</v>
      </c>
      <c r="BA8" s="38">
        <v>4696.3599999999997</v>
      </c>
      <c r="BB8" s="38">
        <v>4743.96</v>
      </c>
      <c r="BC8" s="38">
        <v>4512.2149028000194</v>
      </c>
      <c r="BD8" s="38">
        <v>4456.3978263000117</v>
      </c>
      <c r="BE8" s="38">
        <v>4430.5774910999698</v>
      </c>
      <c r="BF8" s="38">
        <v>4413.5191027999763</v>
      </c>
      <c r="BG8" s="38">
        <v>4409.8753725999895</v>
      </c>
      <c r="BH8" s="38">
        <v>4349.8311271000011</v>
      </c>
      <c r="BI8" s="38">
        <v>4363.9467673999761</v>
      </c>
      <c r="BJ8" s="38">
        <v>4335.6456665000096</v>
      </c>
      <c r="BK8" s="38">
        <v>4311.3150925000446</v>
      </c>
      <c r="BL8" s="38">
        <v>4249.7806059999966</v>
      </c>
      <c r="BM8" s="38">
        <v>4238.9331896999975</v>
      </c>
      <c r="BN8" s="38">
        <v>4208.4247989000241</v>
      </c>
      <c r="BO8" s="38">
        <v>4194.4656244000344</v>
      </c>
      <c r="BP8" s="38">
        <v>4148.9037874000087</v>
      </c>
      <c r="BQ8" s="38">
        <v>4144.8988329999665</v>
      </c>
      <c r="BR8" s="38">
        <v>4121.9498799999919</v>
      </c>
      <c r="BS8" s="40">
        <v>4124.2316668999865</v>
      </c>
      <c r="BT8" s="40">
        <v>4122.1778564000087</v>
      </c>
      <c r="BU8" s="40">
        <v>4113.0967000000001</v>
      </c>
      <c r="BV8" s="40">
        <v>4099.0385737000088</v>
      </c>
      <c r="BW8" s="41">
        <v>4108.0042999999996</v>
      </c>
      <c r="BX8" s="41">
        <v>4111.4849000000004</v>
      </c>
      <c r="BY8" s="41">
        <v>4073.7900796000154</v>
      </c>
      <c r="BZ8" s="41">
        <v>4055.1869999999999</v>
      </c>
      <c r="CA8" s="41">
        <v>4082.912936999986</v>
      </c>
      <c r="CB8" s="41">
        <v>4044.7286396999802</v>
      </c>
      <c r="CC8" s="41">
        <v>4099.0138573999602</v>
      </c>
      <c r="CD8" s="41">
        <v>4131.7145797999783</v>
      </c>
      <c r="CE8" s="41">
        <v>4352.5309999999999</v>
      </c>
      <c r="CF8" s="41">
        <v>4345.9530000000004</v>
      </c>
      <c r="CG8" s="41">
        <v>4302.12</v>
      </c>
      <c r="CH8" s="41">
        <v>4317.6120000000001</v>
      </c>
      <c r="CI8" s="41">
        <v>4388.43</v>
      </c>
      <c r="CJ8" s="41">
        <v>4390.835</v>
      </c>
      <c r="CK8" s="41">
        <v>4409.335</v>
      </c>
      <c r="CL8" s="41">
        <v>4447.3969999999999</v>
      </c>
      <c r="CM8" s="41">
        <v>4470.2</v>
      </c>
      <c r="CN8" s="41">
        <v>4488.3999999999996</v>
      </c>
      <c r="CO8" s="41">
        <v>4542.5</v>
      </c>
      <c r="CP8" s="41">
        <v>4509.51</v>
      </c>
      <c r="CQ8" s="41">
        <v>4523.9863673999535</v>
      </c>
      <c r="CR8" s="41">
        <v>4507.6044363000001</v>
      </c>
      <c r="CS8" s="41">
        <v>4570.1457276000001</v>
      </c>
      <c r="CT8" s="41">
        <v>4599.7222643999921</v>
      </c>
      <c r="CU8" s="41">
        <v>4570.1457276000001</v>
      </c>
      <c r="CV8" s="41">
        <v>4563.0857267000147</v>
      </c>
      <c r="CW8" s="41">
        <v>4558.7172967999841</v>
      </c>
      <c r="CX8" s="41"/>
    </row>
    <row r="9" spans="1:102">
      <c r="A9" s="594"/>
      <c r="B9" s="189" t="s">
        <v>77</v>
      </c>
      <c r="C9" s="38">
        <v>4376</v>
      </c>
      <c r="D9" s="39">
        <v>4382.3</v>
      </c>
      <c r="E9" s="38">
        <v>4477</v>
      </c>
      <c r="F9" s="38">
        <v>4478.3</v>
      </c>
      <c r="G9" s="38">
        <v>4423.1000000000004</v>
      </c>
      <c r="H9" s="38">
        <v>4460.5</v>
      </c>
      <c r="I9" s="38">
        <v>4565.8999999999996</v>
      </c>
      <c r="J9" s="38">
        <v>4520</v>
      </c>
      <c r="K9" s="38">
        <v>4500.8</v>
      </c>
      <c r="L9" s="38">
        <v>4546.8999999999996</v>
      </c>
      <c r="M9" s="38">
        <v>4632.8999999999996</v>
      </c>
      <c r="N9" s="38">
        <v>4645.1000000000004</v>
      </c>
      <c r="O9" s="38">
        <v>4611.5</v>
      </c>
      <c r="P9" s="38">
        <v>4645.7</v>
      </c>
      <c r="Q9" s="38">
        <v>4716.3</v>
      </c>
      <c r="R9" s="38">
        <v>4708.8</v>
      </c>
      <c r="S9" s="38">
        <v>4627.5</v>
      </c>
      <c r="T9" s="38">
        <v>4659.7</v>
      </c>
      <c r="U9" s="38">
        <v>5026.2</v>
      </c>
      <c r="V9" s="38">
        <v>5002.1000000000004</v>
      </c>
      <c r="W9" s="38">
        <v>4908.2</v>
      </c>
      <c r="X9" s="38">
        <v>4946.8</v>
      </c>
      <c r="Y9" s="38">
        <v>5024.3</v>
      </c>
      <c r="Z9" s="38">
        <v>5005.3999999999996</v>
      </c>
      <c r="AA9" s="38">
        <v>4927.3999999999996</v>
      </c>
      <c r="AB9" s="38">
        <v>4939.3</v>
      </c>
      <c r="AC9" s="38">
        <v>5031.8999999999996</v>
      </c>
      <c r="AD9" s="38">
        <v>4996.3</v>
      </c>
      <c r="AE9" s="38">
        <v>4912.5</v>
      </c>
      <c r="AF9" s="38">
        <v>4978.2</v>
      </c>
      <c r="AG9" s="38">
        <v>5119.3</v>
      </c>
      <c r="AH9" s="38">
        <v>5030</v>
      </c>
      <c r="AI9" s="38">
        <v>4992.3999999999996</v>
      </c>
      <c r="AJ9" s="38">
        <v>5041.8</v>
      </c>
      <c r="AK9" s="38">
        <v>5039.3</v>
      </c>
      <c r="AL9" s="38">
        <v>5029.5</v>
      </c>
      <c r="AM9" s="38">
        <v>4984.6000000000004</v>
      </c>
      <c r="AN9" s="38">
        <v>4980.7</v>
      </c>
      <c r="AO9" s="38">
        <v>5065</v>
      </c>
      <c r="AP9" s="38">
        <v>5029.8</v>
      </c>
      <c r="AQ9" s="38">
        <v>4922.1000000000004</v>
      </c>
      <c r="AR9" s="38">
        <v>4976.5</v>
      </c>
      <c r="AS9" s="38">
        <v>5031.5</v>
      </c>
      <c r="AT9" s="38">
        <v>5007.3999999999996</v>
      </c>
      <c r="AU9" s="38">
        <v>4893.3</v>
      </c>
      <c r="AV9" s="38">
        <v>4911.8999999999996</v>
      </c>
      <c r="AW9" s="38">
        <v>4980.1000000000004</v>
      </c>
      <c r="AX9" s="38">
        <v>4972.8</v>
      </c>
      <c r="AY9" s="38">
        <v>4915.1400000000003</v>
      </c>
      <c r="AZ9" s="38">
        <v>4894.4799999999996</v>
      </c>
      <c r="BA9" s="38">
        <v>4857.43</v>
      </c>
      <c r="BB9" s="38">
        <v>4880.84</v>
      </c>
      <c r="BC9" s="38">
        <v>4878.6367558999709</v>
      </c>
      <c r="BD9" s="38">
        <v>4836.7998965000124</v>
      </c>
      <c r="BE9" s="38">
        <v>4836.3999251999949</v>
      </c>
      <c r="BF9" s="38">
        <v>4844.0524936999745</v>
      </c>
      <c r="BG9" s="38">
        <v>4783.4005414000076</v>
      </c>
      <c r="BH9" s="38">
        <v>4766.5003786000188</v>
      </c>
      <c r="BI9" s="38">
        <v>4757.7823204000069</v>
      </c>
      <c r="BJ9" s="38">
        <v>4736.3239467000103</v>
      </c>
      <c r="BK9" s="38">
        <v>4644.3819648000235</v>
      </c>
      <c r="BL9" s="38">
        <v>4661.6385075000408</v>
      </c>
      <c r="BM9" s="38">
        <v>4694.6161119000444</v>
      </c>
      <c r="BN9" s="38">
        <v>4577.4728490999923</v>
      </c>
      <c r="BO9" s="38">
        <v>4574.48080510003</v>
      </c>
      <c r="BP9" s="38">
        <v>4538.2191963999903</v>
      </c>
      <c r="BQ9" s="38">
        <v>4540.5169273000065</v>
      </c>
      <c r="BR9" s="38">
        <v>4462.1870144999839</v>
      </c>
      <c r="BS9" s="40">
        <v>4436.7377487000076</v>
      </c>
      <c r="BT9" s="40">
        <v>4431.7290884000104</v>
      </c>
      <c r="BU9" s="40">
        <v>4398.2847000000002</v>
      </c>
      <c r="BV9" s="40">
        <v>4363.9762171000566</v>
      </c>
      <c r="BW9" s="41">
        <v>4380.0504000000001</v>
      </c>
      <c r="BX9" s="41">
        <v>4294.9609</v>
      </c>
      <c r="BY9" s="41">
        <v>4270.6724187999953</v>
      </c>
      <c r="BZ9" s="41">
        <v>4253.4139999999998</v>
      </c>
      <c r="CA9" s="41">
        <v>4258.095638299983</v>
      </c>
      <c r="CB9" s="41">
        <v>4203.3662567999791</v>
      </c>
      <c r="CC9" s="41">
        <v>4204.0953796999738</v>
      </c>
      <c r="CD9" s="41">
        <v>4191.6010142999976</v>
      </c>
      <c r="CE9" s="41">
        <v>4387.7640000000001</v>
      </c>
      <c r="CF9" s="41">
        <v>4363.1139999999996</v>
      </c>
      <c r="CG9" s="41">
        <v>4290.1689999999999</v>
      </c>
      <c r="CH9" s="41">
        <v>4306.2820000000002</v>
      </c>
      <c r="CI9" s="41">
        <v>4300.8999999999996</v>
      </c>
      <c r="CJ9" s="41">
        <v>4282.9120000000003</v>
      </c>
      <c r="CK9" s="41">
        <v>4302.8040000000001</v>
      </c>
      <c r="CL9" s="41">
        <v>4290.125</v>
      </c>
      <c r="CM9" s="41">
        <v>4268.6000000000004</v>
      </c>
      <c r="CN9" s="41">
        <v>4301.8</v>
      </c>
      <c r="CO9" s="41">
        <v>4280</v>
      </c>
      <c r="CP9" s="41">
        <v>4287.3599999999997</v>
      </c>
      <c r="CQ9" s="41">
        <v>4250.6705513999996</v>
      </c>
      <c r="CR9" s="41">
        <v>4284.8793638000006</v>
      </c>
      <c r="CS9" s="41">
        <v>4289.4755037999948</v>
      </c>
      <c r="CT9" s="41">
        <v>4272.5296900000285</v>
      </c>
      <c r="CU9" s="41">
        <v>4289.4755037999948</v>
      </c>
      <c r="CV9" s="41">
        <v>4275.5780713999657</v>
      </c>
      <c r="CW9" s="41">
        <v>4251.7913420999803</v>
      </c>
      <c r="CX9" s="41"/>
    </row>
    <row r="10" spans="1:102">
      <c r="A10" s="594"/>
      <c r="B10" s="189" t="s">
        <v>78</v>
      </c>
      <c r="C10" s="38">
        <v>7268.8</v>
      </c>
      <c r="D10" s="39">
        <v>7337.3</v>
      </c>
      <c r="E10" s="38">
        <v>7534.1</v>
      </c>
      <c r="F10" s="38">
        <v>7482</v>
      </c>
      <c r="G10" s="38">
        <v>7466.8</v>
      </c>
      <c r="H10" s="38">
        <v>7515.2</v>
      </c>
      <c r="I10" s="38">
        <v>7718.5</v>
      </c>
      <c r="J10" s="38">
        <v>7680.5</v>
      </c>
      <c r="K10" s="38">
        <v>7624.2</v>
      </c>
      <c r="L10" s="38">
        <v>7723.8</v>
      </c>
      <c r="M10" s="38">
        <v>7839</v>
      </c>
      <c r="N10" s="38">
        <v>7896.8</v>
      </c>
      <c r="O10" s="38">
        <v>7821.1</v>
      </c>
      <c r="P10" s="38">
        <v>7906.5</v>
      </c>
      <c r="Q10" s="38">
        <v>8035.5</v>
      </c>
      <c r="R10" s="38">
        <v>8018.1</v>
      </c>
      <c r="S10" s="38">
        <v>7936.6</v>
      </c>
      <c r="T10" s="38">
        <v>7952.1</v>
      </c>
      <c r="U10" s="38">
        <v>8860</v>
      </c>
      <c r="V10" s="38">
        <v>8818</v>
      </c>
      <c r="W10" s="38">
        <v>8752.7000000000007</v>
      </c>
      <c r="X10" s="38">
        <v>8841.2999999999993</v>
      </c>
      <c r="Y10" s="38">
        <v>9036.1</v>
      </c>
      <c r="Z10" s="38">
        <v>8972.2999999999993</v>
      </c>
      <c r="AA10" s="38">
        <v>8916.2000000000007</v>
      </c>
      <c r="AB10" s="38">
        <v>9004.7000000000007</v>
      </c>
      <c r="AC10" s="38">
        <v>9195.9</v>
      </c>
      <c r="AD10" s="38">
        <v>9171.7000000000007</v>
      </c>
      <c r="AE10" s="38">
        <v>9058.7000000000007</v>
      </c>
      <c r="AF10" s="38">
        <v>9209</v>
      </c>
      <c r="AG10" s="38">
        <v>9489.6</v>
      </c>
      <c r="AH10" s="38">
        <v>9446.7999999999993</v>
      </c>
      <c r="AI10" s="38">
        <v>9366</v>
      </c>
      <c r="AJ10" s="38">
        <v>9528.7999999999993</v>
      </c>
      <c r="AK10" s="38">
        <v>9620.4</v>
      </c>
      <c r="AL10" s="38">
        <v>9584.7000000000007</v>
      </c>
      <c r="AM10" s="38">
        <v>9502.7000000000007</v>
      </c>
      <c r="AN10" s="38">
        <v>9533.4</v>
      </c>
      <c r="AO10" s="38">
        <v>9720.6</v>
      </c>
      <c r="AP10" s="38">
        <v>9707.2999999999993</v>
      </c>
      <c r="AQ10" s="38">
        <v>9576.1</v>
      </c>
      <c r="AR10" s="38">
        <v>9681.7999999999993</v>
      </c>
      <c r="AS10" s="38">
        <v>9853.9</v>
      </c>
      <c r="AT10" s="38">
        <v>9802.4</v>
      </c>
      <c r="AU10" s="38">
        <v>9674.98</v>
      </c>
      <c r="AV10" s="38">
        <v>9780</v>
      </c>
      <c r="AW10" s="38">
        <v>9885.7000000000007</v>
      </c>
      <c r="AX10" s="38">
        <v>9872.5</v>
      </c>
      <c r="AY10" s="38">
        <v>9719.0400000000009</v>
      </c>
      <c r="AZ10" s="38">
        <v>9851.98</v>
      </c>
      <c r="BA10" s="38">
        <v>9826.9599999999991</v>
      </c>
      <c r="BB10" s="38">
        <v>9813.08</v>
      </c>
      <c r="BC10" s="38">
        <v>9764.5881062998797</v>
      </c>
      <c r="BD10" s="38">
        <v>9770.3933815999753</v>
      </c>
      <c r="BE10" s="38">
        <v>9827.653489599883</v>
      </c>
      <c r="BF10" s="38">
        <v>9769.997905299766</v>
      </c>
      <c r="BG10" s="38">
        <v>9712.497283200024</v>
      </c>
      <c r="BH10" s="38">
        <v>9698.1440909999747</v>
      </c>
      <c r="BI10" s="38">
        <v>9735.1208359000248</v>
      </c>
      <c r="BJ10" s="38">
        <v>9704.2177229999688</v>
      </c>
      <c r="BK10" s="38">
        <v>9563.3141481999774</v>
      </c>
      <c r="BL10" s="38">
        <v>9568.3625387999418</v>
      </c>
      <c r="BM10" s="38">
        <v>9638.8302890999967</v>
      </c>
      <c r="BN10" s="38">
        <v>9452.0441924001407</v>
      </c>
      <c r="BO10" s="38">
        <v>9483.7956665001493</v>
      </c>
      <c r="BP10" s="38">
        <v>9511.2087430000884</v>
      </c>
      <c r="BQ10" s="38">
        <v>9458.2214689001921</v>
      </c>
      <c r="BR10" s="38">
        <v>9334.811118600046</v>
      </c>
      <c r="BS10" s="40">
        <v>9387.9033306999954</v>
      </c>
      <c r="BT10" s="40">
        <v>9396.3052302999295</v>
      </c>
      <c r="BU10" s="40">
        <v>9391.6597999999994</v>
      </c>
      <c r="BV10" s="40">
        <v>9357.7211934003153</v>
      </c>
      <c r="BW10" s="41">
        <v>9328.3852000000006</v>
      </c>
      <c r="BX10" s="41">
        <v>9313.6923999999999</v>
      </c>
      <c r="BY10" s="41">
        <v>9207.1534154999754</v>
      </c>
      <c r="BZ10" s="41">
        <v>9185.5030000000006</v>
      </c>
      <c r="CA10" s="41">
        <v>9222.5221664998535</v>
      </c>
      <c r="CB10" s="41">
        <v>9100.1319771998551</v>
      </c>
      <c r="CC10" s="41">
        <v>9215.0168712000814</v>
      </c>
      <c r="CD10" s="41">
        <v>9233.9689818999577</v>
      </c>
      <c r="CE10" s="41">
        <v>9486.0280000000002</v>
      </c>
      <c r="CF10" s="41">
        <v>9452.1560000000009</v>
      </c>
      <c r="CG10" s="41">
        <v>9423.0660000000007</v>
      </c>
      <c r="CH10" s="41">
        <v>9365.4779999999992</v>
      </c>
      <c r="CI10" s="41">
        <v>9342.7350000000006</v>
      </c>
      <c r="CJ10" s="41">
        <v>9331.3410000000003</v>
      </c>
      <c r="CK10" s="41">
        <v>9385.7240000000002</v>
      </c>
      <c r="CL10" s="41">
        <v>9303.5169999999998</v>
      </c>
      <c r="CM10" s="41">
        <v>9284.4</v>
      </c>
      <c r="CN10" s="41">
        <v>9274.7999999999993</v>
      </c>
      <c r="CO10" s="41">
        <v>9274.7000000000007</v>
      </c>
      <c r="CP10" s="41">
        <v>9240.5300000000007</v>
      </c>
      <c r="CQ10" s="41">
        <v>9152.9964576000129</v>
      </c>
      <c r="CR10" s="41">
        <v>9133.6819584999994</v>
      </c>
      <c r="CS10" s="41">
        <v>9175.7284875000623</v>
      </c>
      <c r="CT10" s="41">
        <v>9080.6854105999573</v>
      </c>
      <c r="CU10" s="41">
        <v>9175.7284875000623</v>
      </c>
      <c r="CV10" s="41">
        <v>8987.2505043000183</v>
      </c>
      <c r="CW10" s="41">
        <v>9018.9694856999158</v>
      </c>
      <c r="CX10" s="41"/>
    </row>
    <row r="11" spans="1:102">
      <c r="A11" s="594"/>
      <c r="B11" s="189" t="s">
        <v>79</v>
      </c>
      <c r="C11" s="38">
        <v>4142.8</v>
      </c>
      <c r="D11" s="39">
        <v>4182.6000000000004</v>
      </c>
      <c r="E11" s="38">
        <v>4360.3999999999996</v>
      </c>
      <c r="F11" s="38">
        <v>4320.8999999999996</v>
      </c>
      <c r="G11" s="38">
        <v>4305.8</v>
      </c>
      <c r="H11" s="38">
        <v>4379.8</v>
      </c>
      <c r="I11" s="38">
        <v>4591.8999999999996</v>
      </c>
      <c r="J11" s="38">
        <v>4559.2</v>
      </c>
      <c r="K11" s="38">
        <v>4517.8</v>
      </c>
      <c r="L11" s="38">
        <v>4597.2</v>
      </c>
      <c r="M11" s="38">
        <v>4780.8999999999996</v>
      </c>
      <c r="N11" s="38">
        <v>4813.8</v>
      </c>
      <c r="O11" s="38">
        <v>4763</v>
      </c>
      <c r="P11" s="38">
        <v>4846.3999999999996</v>
      </c>
      <c r="Q11" s="38">
        <v>4998.1000000000004</v>
      </c>
      <c r="R11" s="38">
        <v>4976</v>
      </c>
      <c r="S11" s="38">
        <v>4846.3</v>
      </c>
      <c r="T11" s="38">
        <v>4927.6000000000004</v>
      </c>
      <c r="U11" s="38">
        <v>5206.2</v>
      </c>
      <c r="V11" s="38">
        <v>5248.4</v>
      </c>
      <c r="W11" s="38">
        <v>5175.7</v>
      </c>
      <c r="X11" s="38">
        <v>5307.9</v>
      </c>
      <c r="Y11" s="38">
        <v>5477.4</v>
      </c>
      <c r="Z11" s="38">
        <v>5463.1</v>
      </c>
      <c r="AA11" s="38">
        <v>5458.4</v>
      </c>
      <c r="AB11" s="38">
        <v>5573.8</v>
      </c>
      <c r="AC11" s="38">
        <v>5828.7</v>
      </c>
      <c r="AD11" s="38">
        <v>5838.1</v>
      </c>
      <c r="AE11" s="38">
        <v>5768.3</v>
      </c>
      <c r="AF11" s="38">
        <v>5910.6</v>
      </c>
      <c r="AG11" s="38">
        <v>6172.6</v>
      </c>
      <c r="AH11" s="38">
        <v>6137.1</v>
      </c>
      <c r="AI11" s="38">
        <v>6052.1</v>
      </c>
      <c r="AJ11" s="38">
        <v>6270.8</v>
      </c>
      <c r="AK11" s="38">
        <v>6461.7</v>
      </c>
      <c r="AL11" s="38">
        <v>6487.6</v>
      </c>
      <c r="AM11" s="38">
        <v>6404.7</v>
      </c>
      <c r="AN11" s="38">
        <v>6526.7</v>
      </c>
      <c r="AO11" s="38">
        <v>6680.9</v>
      </c>
      <c r="AP11" s="38">
        <v>6751.8</v>
      </c>
      <c r="AQ11" s="38">
        <v>6742.9</v>
      </c>
      <c r="AR11" s="38">
        <v>6771.8</v>
      </c>
      <c r="AS11" s="38">
        <v>7042.1</v>
      </c>
      <c r="AT11" s="38">
        <v>7019.9</v>
      </c>
      <c r="AU11" s="38">
        <v>6985.16</v>
      </c>
      <c r="AV11" s="38">
        <v>7126.1</v>
      </c>
      <c r="AW11" s="38">
        <v>7288.2</v>
      </c>
      <c r="AX11" s="38">
        <v>7310.3</v>
      </c>
      <c r="AY11" s="38">
        <v>7235.84</v>
      </c>
      <c r="AZ11" s="38">
        <v>7359.74</v>
      </c>
      <c r="BA11" s="38">
        <v>7438.03</v>
      </c>
      <c r="BB11" s="38">
        <v>7484.79</v>
      </c>
      <c r="BC11" s="38">
        <v>7298.4977947999487</v>
      </c>
      <c r="BD11" s="38">
        <v>7360.9430353000034</v>
      </c>
      <c r="BE11" s="38">
        <v>7506.7517732000024</v>
      </c>
      <c r="BF11" s="38">
        <v>7479.6021571000665</v>
      </c>
      <c r="BG11" s="38">
        <v>7462.1455284000585</v>
      </c>
      <c r="BH11" s="38">
        <v>7543.6317379000402</v>
      </c>
      <c r="BI11" s="38">
        <v>7700.6561494999896</v>
      </c>
      <c r="BJ11" s="38">
        <v>7706.2326588000096</v>
      </c>
      <c r="BK11" s="38">
        <v>7656.7997137999564</v>
      </c>
      <c r="BL11" s="38">
        <v>7638.0511670001233</v>
      </c>
      <c r="BM11" s="38">
        <v>7802.3011075997701</v>
      </c>
      <c r="BN11" s="38">
        <v>7684.432995399914</v>
      </c>
      <c r="BO11" s="38">
        <v>7778.7030926999641</v>
      </c>
      <c r="BP11" s="38">
        <v>7812.2002443000747</v>
      </c>
      <c r="BQ11" s="38">
        <v>7846.9182673999903</v>
      </c>
      <c r="BR11" s="38">
        <v>7763.7857668999923</v>
      </c>
      <c r="BS11" s="40">
        <v>7890.5548449999578</v>
      </c>
      <c r="BT11" s="40">
        <v>8030.7965477999569</v>
      </c>
      <c r="BU11" s="40">
        <v>8096.1695</v>
      </c>
      <c r="BV11" s="40">
        <v>8069.1144676000577</v>
      </c>
      <c r="BW11" s="41">
        <v>8113.4502000000002</v>
      </c>
      <c r="BX11" s="41">
        <v>8170.2479999999996</v>
      </c>
      <c r="BY11" s="41">
        <v>8113.4770378999037</v>
      </c>
      <c r="BZ11" s="41">
        <v>8117.4620000000004</v>
      </c>
      <c r="CA11" s="41">
        <v>8178.2149580000141</v>
      </c>
      <c r="CB11" s="41">
        <v>8254.1849756999636</v>
      </c>
      <c r="CC11" s="41">
        <v>8412.9877795001066</v>
      </c>
      <c r="CD11" s="41">
        <v>8415.58807170002</v>
      </c>
      <c r="CE11" s="41">
        <v>8592.6039999999994</v>
      </c>
      <c r="CF11" s="41">
        <v>8656.4689999999991</v>
      </c>
      <c r="CG11" s="41">
        <v>8713.33</v>
      </c>
      <c r="CH11" s="41">
        <v>8647.4259999999995</v>
      </c>
      <c r="CI11" s="41">
        <v>8662.1</v>
      </c>
      <c r="CJ11" s="41">
        <v>8725.723</v>
      </c>
      <c r="CK11" s="41">
        <v>8766.4969999999994</v>
      </c>
      <c r="CL11" s="41">
        <v>8756.9230000000007</v>
      </c>
      <c r="CM11" s="41">
        <v>8822.7999999999993</v>
      </c>
      <c r="CN11" s="41">
        <v>8837.2000000000007</v>
      </c>
      <c r="CO11" s="41">
        <v>8916.6</v>
      </c>
      <c r="CP11" s="41">
        <v>8910.18</v>
      </c>
      <c r="CQ11" s="41">
        <v>8761.7879614000685</v>
      </c>
      <c r="CR11" s="41">
        <v>8777.9598181000001</v>
      </c>
      <c r="CS11" s="41">
        <v>8879.3315980998123</v>
      </c>
      <c r="CT11" s="41">
        <v>8860.8237896000537</v>
      </c>
      <c r="CU11" s="41">
        <v>8879.3315980998123</v>
      </c>
      <c r="CV11" s="41">
        <v>8723.0811000998801</v>
      </c>
      <c r="CW11" s="41">
        <v>8825.5731175001001</v>
      </c>
      <c r="CX11" s="41"/>
    </row>
    <row r="12" spans="1:102">
      <c r="A12" s="594"/>
      <c r="B12" s="191" t="s">
        <v>80</v>
      </c>
      <c r="C12" s="34">
        <v>1852.9</v>
      </c>
      <c r="D12" s="35">
        <v>1828.3</v>
      </c>
      <c r="E12" s="34">
        <v>2072.9</v>
      </c>
      <c r="F12" s="34">
        <v>1966.1</v>
      </c>
      <c r="G12" s="34">
        <v>1945.2</v>
      </c>
      <c r="H12" s="34">
        <v>2041.1</v>
      </c>
      <c r="I12" s="34">
        <v>2173.3000000000002</v>
      </c>
      <c r="J12" s="34">
        <v>2106.3000000000002</v>
      </c>
      <c r="K12" s="34">
        <v>2106</v>
      </c>
      <c r="L12" s="34">
        <v>2191.6</v>
      </c>
      <c r="M12" s="34">
        <v>2257.8000000000002</v>
      </c>
      <c r="N12" s="34">
        <v>2271</v>
      </c>
      <c r="O12" s="34">
        <v>2179.5</v>
      </c>
      <c r="P12" s="34">
        <v>2339.9</v>
      </c>
      <c r="Q12" s="34">
        <v>2516.4</v>
      </c>
      <c r="R12" s="34">
        <v>2406.1999999999998</v>
      </c>
      <c r="S12" s="34">
        <v>2331.5</v>
      </c>
      <c r="T12" s="34">
        <v>2409</v>
      </c>
      <c r="U12" s="34">
        <v>2604.4</v>
      </c>
      <c r="V12" s="34">
        <v>2578.4</v>
      </c>
      <c r="W12" s="34">
        <v>2407.4</v>
      </c>
      <c r="X12" s="34">
        <v>2451.9</v>
      </c>
      <c r="Y12" s="34">
        <v>2579.9</v>
      </c>
      <c r="Z12" s="34">
        <v>2586.1</v>
      </c>
      <c r="AA12" s="34">
        <v>2537.1999999999998</v>
      </c>
      <c r="AB12" s="34">
        <v>2596.9</v>
      </c>
      <c r="AC12" s="34">
        <v>2787.1</v>
      </c>
      <c r="AD12" s="34">
        <v>2711.7</v>
      </c>
      <c r="AE12" s="34">
        <v>2627</v>
      </c>
      <c r="AF12" s="34">
        <v>2751.4</v>
      </c>
      <c r="AG12" s="34">
        <v>2811.3</v>
      </c>
      <c r="AH12" s="34">
        <v>2837.8</v>
      </c>
      <c r="AI12" s="34">
        <v>2761.6</v>
      </c>
      <c r="AJ12" s="34">
        <v>2911.5</v>
      </c>
      <c r="AK12" s="34">
        <v>3083.2</v>
      </c>
      <c r="AL12" s="34">
        <v>3062.9</v>
      </c>
      <c r="AM12" s="34">
        <v>2998.8</v>
      </c>
      <c r="AN12" s="34">
        <v>2973.6</v>
      </c>
      <c r="AO12" s="34">
        <v>3056.3</v>
      </c>
      <c r="AP12" s="34">
        <v>3128.3</v>
      </c>
      <c r="AQ12" s="34">
        <v>2953</v>
      </c>
      <c r="AR12" s="34">
        <v>2992.6</v>
      </c>
      <c r="AS12" s="34">
        <v>3248.8</v>
      </c>
      <c r="AT12" s="34">
        <v>3213.8</v>
      </c>
      <c r="AU12" s="34">
        <v>3169.67</v>
      </c>
      <c r="AV12" s="34">
        <v>3269.9</v>
      </c>
      <c r="AW12" s="34">
        <v>3407.7</v>
      </c>
      <c r="AX12" s="34">
        <v>3377.6</v>
      </c>
      <c r="AY12" s="34">
        <v>3314.3</v>
      </c>
      <c r="AZ12" s="34">
        <v>3371.33</v>
      </c>
      <c r="BA12" s="34">
        <v>3454.02</v>
      </c>
      <c r="BB12" s="34">
        <v>3441.78</v>
      </c>
      <c r="BC12" s="34">
        <v>3628.1317725000172</v>
      </c>
      <c r="BD12" s="34">
        <v>3670.2406039999933</v>
      </c>
      <c r="BE12" s="34">
        <v>3852.8806656000074</v>
      </c>
      <c r="BF12" s="34">
        <v>3770.8990492999601</v>
      </c>
      <c r="BG12" s="34">
        <v>3681.6622559000075</v>
      </c>
      <c r="BH12" s="34">
        <v>3815.2293638999749</v>
      </c>
      <c r="BI12" s="34">
        <v>3928.9271708999968</v>
      </c>
      <c r="BJ12" s="34">
        <v>3895.9685047000198</v>
      </c>
      <c r="BK12" s="34">
        <v>3886.5622259000033</v>
      </c>
      <c r="BL12" s="34">
        <v>3881.022579800042</v>
      </c>
      <c r="BM12" s="34">
        <v>4032.1085600999936</v>
      </c>
      <c r="BN12" s="34">
        <v>3808.1866707000277</v>
      </c>
      <c r="BO12" s="34">
        <v>3986.848220499975</v>
      </c>
      <c r="BP12" s="34">
        <v>4103.7363669999941</v>
      </c>
      <c r="BQ12" s="34">
        <v>4075.3423969999994</v>
      </c>
      <c r="BR12" s="34">
        <v>3977.5848220999583</v>
      </c>
      <c r="BS12" s="36">
        <v>4165.2648078000193</v>
      </c>
      <c r="BT12" s="36">
        <v>4331.2749995000122</v>
      </c>
      <c r="BU12" s="36">
        <v>4372.0766000000003</v>
      </c>
      <c r="BV12" s="36">
        <v>4184.4815748000292</v>
      </c>
      <c r="BW12" s="37">
        <v>4287.4189999999999</v>
      </c>
      <c r="BX12" s="37">
        <v>4400.4355999999998</v>
      </c>
      <c r="BY12" s="37">
        <v>4254.0627551000152</v>
      </c>
      <c r="BZ12" s="37">
        <v>4238.6080000000002</v>
      </c>
      <c r="CA12" s="37">
        <v>4397.2498827999798</v>
      </c>
      <c r="CB12" s="37">
        <v>4577.696639999991</v>
      </c>
      <c r="CC12" s="37">
        <v>4725.7764837999903</v>
      </c>
      <c r="CD12" s="37">
        <v>4809.4617695000543</v>
      </c>
      <c r="CE12" s="37">
        <v>4485.2049999999999</v>
      </c>
      <c r="CF12" s="37">
        <v>4558.3559999999998</v>
      </c>
      <c r="CG12" s="37">
        <v>4581.6369999999997</v>
      </c>
      <c r="CH12" s="37">
        <v>4651.9359999999997</v>
      </c>
      <c r="CI12" s="37">
        <v>4708.4539999999997</v>
      </c>
      <c r="CJ12" s="37">
        <v>4706.7479999999996</v>
      </c>
      <c r="CK12" s="37">
        <v>4758.8770000000004</v>
      </c>
      <c r="CL12" s="37">
        <v>4881.8230000000003</v>
      </c>
      <c r="CM12" s="37">
        <v>5058.5</v>
      </c>
      <c r="CN12" s="37">
        <v>5006.6000000000004</v>
      </c>
      <c r="CO12" s="37">
        <v>5122.6000000000004</v>
      </c>
      <c r="CP12" s="37">
        <v>5205.04</v>
      </c>
      <c r="CQ12" s="37">
        <v>5231.8400502000341</v>
      </c>
      <c r="CR12" s="37">
        <v>5140.0543871</v>
      </c>
      <c r="CS12" s="37">
        <v>5274.7149366000203</v>
      </c>
      <c r="CT12" s="37">
        <v>5418.6898931000251</v>
      </c>
      <c r="CU12" s="37">
        <v>5274.7149366000203</v>
      </c>
      <c r="CV12" s="37">
        <v>5364.6851481000094</v>
      </c>
      <c r="CW12" s="37">
        <v>5416.5039669999978</v>
      </c>
      <c r="CX12" s="37"/>
    </row>
    <row r="13" spans="1:102" s="186" customFormat="1">
      <c r="A13" s="594"/>
      <c r="B13" s="174" t="s">
        <v>81</v>
      </c>
      <c r="C13" s="1">
        <v>33211.9</v>
      </c>
      <c r="D13" s="1">
        <v>33494.400000000001</v>
      </c>
      <c r="E13" s="1">
        <v>34487.700000000004</v>
      </c>
      <c r="F13" s="1">
        <v>34059.9</v>
      </c>
      <c r="G13" s="1">
        <v>33495.1</v>
      </c>
      <c r="H13" s="1">
        <v>33987.9</v>
      </c>
      <c r="I13" s="1">
        <v>34969.500000000007</v>
      </c>
      <c r="J13" s="1">
        <v>34593.800000000003</v>
      </c>
      <c r="K13" s="1">
        <v>34077</v>
      </c>
      <c r="L13" s="1">
        <v>34735.800000000003</v>
      </c>
      <c r="M13" s="1">
        <v>35310.5</v>
      </c>
      <c r="N13" s="1">
        <v>35483.599999999999</v>
      </c>
      <c r="O13" s="1">
        <v>34803.299999999996</v>
      </c>
      <c r="P13" s="1">
        <v>35529.9</v>
      </c>
      <c r="Q13" s="1">
        <v>36291.1</v>
      </c>
      <c r="R13" s="1">
        <v>36247.1</v>
      </c>
      <c r="S13" s="1">
        <v>35280.200000000004</v>
      </c>
      <c r="T13" s="1">
        <v>35804.6</v>
      </c>
      <c r="U13" s="1">
        <v>36842.800000000003</v>
      </c>
      <c r="V13" s="1">
        <v>36600.400000000001</v>
      </c>
      <c r="W13" s="1">
        <v>35618.6</v>
      </c>
      <c r="X13" s="1">
        <v>36400.1</v>
      </c>
      <c r="Y13" s="1">
        <v>36867.200000000004</v>
      </c>
      <c r="Z13" s="1">
        <v>36830.199999999997</v>
      </c>
      <c r="AA13" s="1">
        <v>36122.1</v>
      </c>
      <c r="AB13" s="1">
        <v>36653.800000000003</v>
      </c>
      <c r="AC13" s="1">
        <v>37611.599999999999</v>
      </c>
      <c r="AD13" s="1">
        <v>37380.399999999994</v>
      </c>
      <c r="AE13" s="1">
        <v>36688.300000000003</v>
      </c>
      <c r="AF13" s="1">
        <v>37617.200000000004</v>
      </c>
      <c r="AG13" s="1">
        <v>38344.600000000006</v>
      </c>
      <c r="AH13" s="1">
        <v>38151.4</v>
      </c>
      <c r="AI13" s="1">
        <v>37530.1</v>
      </c>
      <c r="AJ13" s="1">
        <v>38563.1</v>
      </c>
      <c r="AK13" s="1">
        <v>38879.399999999994</v>
      </c>
      <c r="AL13" s="1">
        <v>38734.800000000003</v>
      </c>
      <c r="AM13" s="1">
        <v>38149.100000000006</v>
      </c>
      <c r="AN13" s="1">
        <v>38383.899999999994</v>
      </c>
      <c r="AO13" s="1">
        <v>39092.800000000003</v>
      </c>
      <c r="AP13" s="1">
        <v>38948.200000000004</v>
      </c>
      <c r="AQ13" s="1">
        <v>38256.699999999997</v>
      </c>
      <c r="AR13" s="1">
        <v>38498.699999999997</v>
      </c>
      <c r="AS13" s="1">
        <v>39623.300000000003</v>
      </c>
      <c r="AT13" s="1">
        <v>39307.200000000004</v>
      </c>
      <c r="AU13" s="1">
        <v>38729.289999999994</v>
      </c>
      <c r="AV13" s="1">
        <v>39216.5</v>
      </c>
      <c r="AW13" s="1">
        <v>39843.4</v>
      </c>
      <c r="AX13" s="1">
        <v>39842.199999999997</v>
      </c>
      <c r="AY13" s="1">
        <v>39134.14</v>
      </c>
      <c r="AZ13" s="1">
        <v>39488.58</v>
      </c>
      <c r="BA13" s="1">
        <v>39467.409999999996</v>
      </c>
      <c r="BB13" s="1">
        <v>39445.040000000001</v>
      </c>
      <c r="BC13" s="1">
        <v>38453.79780469984</v>
      </c>
      <c r="BD13" s="1">
        <v>38442.428762900025</v>
      </c>
      <c r="BE13" s="1">
        <v>38811.124925399876</v>
      </c>
      <c r="BF13" s="1">
        <v>38597.576636099773</v>
      </c>
      <c r="BG13" s="1">
        <v>38279.237583900082</v>
      </c>
      <c r="BH13" s="1">
        <v>38403.683103200005</v>
      </c>
      <c r="BI13" s="1">
        <v>38766.507623099984</v>
      </c>
      <c r="BJ13" s="1">
        <v>38743.501227299981</v>
      </c>
      <c r="BK13" s="1">
        <v>38312.292870800004</v>
      </c>
      <c r="BL13" s="1">
        <v>38159.606431900116</v>
      </c>
      <c r="BM13" s="1">
        <v>38683.0148247998</v>
      </c>
      <c r="BN13" s="1">
        <v>37911.448387800119</v>
      </c>
      <c r="BO13" s="1">
        <v>38216.1369055002</v>
      </c>
      <c r="BP13" s="1">
        <v>38267.237980100152</v>
      </c>
      <c r="BQ13" s="1">
        <v>38167.88797310018</v>
      </c>
      <c r="BR13" s="1">
        <v>37747.998681499965</v>
      </c>
      <c r="BS13" s="1">
        <v>38145.37200719992</v>
      </c>
      <c r="BT13" s="1">
        <v>38481.969259399913</v>
      </c>
      <c r="BU13" s="1">
        <v>38725.463962800015</v>
      </c>
      <c r="BV13" s="1">
        <v>38381.551659000455</v>
      </c>
      <c r="BW13" s="1">
        <v>38365.152120000006</v>
      </c>
      <c r="BX13" s="1">
        <v>38420.132889999993</v>
      </c>
      <c r="BY13" s="1">
        <v>37958.715790199924</v>
      </c>
      <c r="BZ13" s="1">
        <v>37968.172200000001</v>
      </c>
      <c r="CA13" s="126">
        <v>38192.814422799827</v>
      </c>
      <c r="CB13" s="1">
        <v>38172.744997999762</v>
      </c>
      <c r="CC13" s="1">
        <v>38725.793585900123</v>
      </c>
      <c r="CD13" s="1">
        <v>39086.339845800045</v>
      </c>
      <c r="CE13" s="1">
        <v>39866.004000000001</v>
      </c>
      <c r="CF13" s="1">
        <v>39893.574000000001</v>
      </c>
      <c r="CG13" s="1">
        <v>39731.671000000002</v>
      </c>
      <c r="CH13" s="1">
        <v>39758.71</v>
      </c>
      <c r="CI13" s="1">
        <v>39618.173999999999</v>
      </c>
      <c r="CJ13" s="1">
        <v>39763.959000000003</v>
      </c>
      <c r="CK13" s="1">
        <v>40088.583999999995</v>
      </c>
      <c r="CL13" s="1">
        <v>40142.534</v>
      </c>
      <c r="CM13" s="1">
        <v>40280.899999999994</v>
      </c>
      <c r="CN13" s="1">
        <v>40302.299999999996</v>
      </c>
      <c r="CO13" s="1">
        <v>40531.9</v>
      </c>
      <c r="CP13" s="1">
        <v>40673.919999999998</v>
      </c>
      <c r="CQ13" s="1">
        <v>40226.443002800064</v>
      </c>
      <c r="CR13" s="1">
        <v>40178.086348199999</v>
      </c>
      <c r="CS13" s="1">
        <v>40484.119608399866</v>
      </c>
      <c r="CT13" s="1">
        <v>40537.651135300061</v>
      </c>
      <c r="CU13" s="1">
        <v>40484.119608399858</v>
      </c>
      <c r="CV13" s="1">
        <v>40114.402682299871</v>
      </c>
      <c r="CW13" s="1">
        <v>40196.33742899997</v>
      </c>
      <c r="CX13" s="1"/>
    </row>
    <row r="14" spans="1:102">
      <c r="A14" s="593" t="s">
        <v>89</v>
      </c>
      <c r="B14" s="187" t="s">
        <v>73</v>
      </c>
      <c r="C14" s="115">
        <v>5.3778916593148836</v>
      </c>
      <c r="D14" s="115">
        <v>5.740362568071081</v>
      </c>
      <c r="E14" s="115">
        <v>5.6826056826056828</v>
      </c>
      <c r="F14" s="115">
        <v>5.476528116641564</v>
      </c>
      <c r="G14" s="115">
        <v>4.8431109120764297</v>
      </c>
      <c r="H14" s="115">
        <v>5.326585853830764</v>
      </c>
      <c r="I14" s="115">
        <v>5.0252219070278183</v>
      </c>
      <c r="J14" s="115">
        <v>4.9699657164000479</v>
      </c>
      <c r="K14" s="115">
        <v>4.5397188719664294</v>
      </c>
      <c r="L14" s="115">
        <v>5.2001105487710078</v>
      </c>
      <c r="M14" s="115">
        <v>4.5148043783010721</v>
      </c>
      <c r="N14" s="115">
        <v>4.8704190104724443</v>
      </c>
      <c r="O14" s="115">
        <v>4.5294685546156686</v>
      </c>
      <c r="P14" s="115">
        <v>5.0802425006614156</v>
      </c>
      <c r="Q14" s="115">
        <v>4.7758265800705963</v>
      </c>
      <c r="R14" s="115">
        <v>4.9893784313184542</v>
      </c>
      <c r="S14" s="115">
        <v>4.4639769615818512</v>
      </c>
      <c r="T14" s="115">
        <v>5.1105307992012179</v>
      </c>
      <c r="U14" s="115">
        <v>4.4752420425213133</v>
      </c>
      <c r="V14" s="115">
        <v>4.3368259996448133</v>
      </c>
      <c r="W14" s="115">
        <v>3.7469187447008023</v>
      </c>
      <c r="X14" s="115">
        <v>4.5549450549450556</v>
      </c>
      <c r="Y14" s="115">
        <v>4.1359369193671318</v>
      </c>
      <c r="Z14" s="115">
        <v>4.2530314796009803</v>
      </c>
      <c r="AA14" s="115">
        <v>3.6747586657475622</v>
      </c>
      <c r="AB14" s="115">
        <v>4.1297331510870663</v>
      </c>
      <c r="AC14" s="115">
        <v>3.9838773144455435</v>
      </c>
      <c r="AD14" s="115">
        <v>3.917828594664583</v>
      </c>
      <c r="AE14" s="115">
        <v>3.6065993790936073</v>
      </c>
      <c r="AF14" s="115">
        <v>4.2012696319768628</v>
      </c>
      <c r="AG14" s="115">
        <v>3.6852550678450999</v>
      </c>
      <c r="AH14" s="115">
        <v>3.7673683465569976</v>
      </c>
      <c r="AI14" s="115">
        <v>3.4630961897148946</v>
      </c>
      <c r="AJ14" s="115">
        <v>4.1210593601622287</v>
      </c>
      <c r="AK14" s="115">
        <v>3.6806123551289369</v>
      </c>
      <c r="AL14" s="115">
        <v>3.5810175862531879</v>
      </c>
      <c r="AM14" s="115">
        <v>3.410041128100008</v>
      </c>
      <c r="AN14" s="115">
        <v>3.7197984566405613</v>
      </c>
      <c r="AO14" s="115">
        <v>3.64645152048459</v>
      </c>
      <c r="AP14" s="115">
        <v>3.2938621040253468</v>
      </c>
      <c r="AQ14" s="115">
        <v>3.2310595763367553</v>
      </c>
      <c r="AR14" s="115">
        <v>3.3021894245779726</v>
      </c>
      <c r="AS14" s="115">
        <v>3.3916826925503614</v>
      </c>
      <c r="AT14" s="115">
        <v>3.1490413969959703</v>
      </c>
      <c r="AU14" s="115">
        <v>3.1558285731548397</v>
      </c>
      <c r="AV14" s="115">
        <v>3.3539454056328326</v>
      </c>
      <c r="AW14" s="115">
        <v>3.2138402190581603</v>
      </c>
      <c r="AX14" s="115">
        <v>3.1823041900296674</v>
      </c>
      <c r="AY14" s="115">
        <v>2.8951206773015463</v>
      </c>
      <c r="AZ14" s="115">
        <v>3.1159633706850514</v>
      </c>
      <c r="BA14" s="115">
        <v>2.8520493237331763</v>
      </c>
      <c r="BB14" s="115">
        <v>2.6959529776233011</v>
      </c>
      <c r="BC14" s="115">
        <v>2.6759784074545498</v>
      </c>
      <c r="BD14" s="115">
        <v>2.7051979038942164</v>
      </c>
      <c r="BE14" s="115">
        <v>2.4661860215074363</v>
      </c>
      <c r="BF14" s="115">
        <v>2.4613369884767882</v>
      </c>
      <c r="BG14" s="115">
        <v>2.3563000350335148</v>
      </c>
      <c r="BH14" s="115">
        <v>2.4802361456852897</v>
      </c>
      <c r="BI14" s="115">
        <v>2.3184004766125734</v>
      </c>
      <c r="BJ14" s="115">
        <v>2.4526058698856974</v>
      </c>
      <c r="BK14" s="115">
        <v>2.2965303819510785</v>
      </c>
      <c r="BL14" s="115">
        <v>2.407574651587546</v>
      </c>
      <c r="BM14" s="115">
        <v>2.335649999598179</v>
      </c>
      <c r="BN14" s="115">
        <v>2.2383962161495292</v>
      </c>
      <c r="BO14" s="115">
        <v>2.2975304672242536</v>
      </c>
      <c r="BP14" s="115">
        <v>2.2999183744530534</v>
      </c>
      <c r="BQ14" s="115">
        <v>2.2219344161712442</v>
      </c>
      <c r="BR14" s="115">
        <v>2.1150695541146325</v>
      </c>
      <c r="BS14" s="115">
        <v>2.1564530961835575</v>
      </c>
      <c r="BT14" s="115">
        <v>2.0393661514822314</v>
      </c>
      <c r="BU14" s="115">
        <v>2.3652206707958232</v>
      </c>
      <c r="BV14" s="115">
        <v>2.129823873101039</v>
      </c>
      <c r="BW14" s="115">
        <v>1.907877544705153</v>
      </c>
      <c r="BX14" s="115">
        <v>1.9390146046605303</v>
      </c>
      <c r="BY14" s="115">
        <v>1.7499803567419407</v>
      </c>
      <c r="BZ14" s="115">
        <v>1.9138509967691359</v>
      </c>
      <c r="CA14" s="38">
        <v>1.7104524800613248</v>
      </c>
      <c r="CB14" s="38">
        <v>1.845773278911222</v>
      </c>
      <c r="CC14" s="38">
        <v>1.7512840463698827</v>
      </c>
      <c r="CD14" s="38">
        <v>1.7825348672929409</v>
      </c>
      <c r="CE14" s="38">
        <v>1.7074171768005642</v>
      </c>
      <c r="CF14" s="38">
        <v>1.7169206248605351</v>
      </c>
      <c r="CG14" s="38">
        <v>1.6239160945433175</v>
      </c>
      <c r="CH14" s="38">
        <v>1.5568362253201877</v>
      </c>
      <c r="CI14" s="38">
        <v>1.4112134496658024</v>
      </c>
      <c r="CJ14" s="38">
        <v>1.5110769025790414</v>
      </c>
      <c r="CK14" s="38">
        <v>1.469637840039449</v>
      </c>
      <c r="CL14" s="38">
        <v>1.4896219556044967</v>
      </c>
      <c r="CM14" s="38">
        <v>1.4575146036955482</v>
      </c>
      <c r="CN14" s="38">
        <v>1.404138225361828</v>
      </c>
      <c r="CO14" s="38">
        <v>1.3744729460005576</v>
      </c>
      <c r="CP14" s="38">
        <v>1.3989553994303967</v>
      </c>
      <c r="CQ14" s="38">
        <v>1.3405562091643632</v>
      </c>
      <c r="CR14" s="38">
        <v>1.3415813720658911</v>
      </c>
      <c r="CS14" s="38">
        <v>1.2119193097092842</v>
      </c>
      <c r="CT14" s="38">
        <v>1.1767967956697685</v>
      </c>
      <c r="CU14" s="38">
        <v>1.2119193097092844</v>
      </c>
      <c r="CV14" s="38">
        <v>1.2735348476855599</v>
      </c>
      <c r="CW14" s="38">
        <v>1.1206658317954301</v>
      </c>
      <c r="CX14" s="38"/>
    </row>
    <row r="15" spans="1:102">
      <c r="A15" s="594"/>
      <c r="B15" s="189" t="s">
        <v>74</v>
      </c>
      <c r="C15" s="38">
        <v>12.517802353975533</v>
      </c>
      <c r="D15" s="38">
        <v>12.364156396293112</v>
      </c>
      <c r="E15" s="38">
        <v>12.238276255012657</v>
      </c>
      <c r="F15" s="38">
        <v>12.237264348985171</v>
      </c>
      <c r="G15" s="38">
        <v>12.157635467980295</v>
      </c>
      <c r="H15" s="38">
        <v>12.081911262798634</v>
      </c>
      <c r="I15" s="38">
        <v>12.075059480234263</v>
      </c>
      <c r="J15" s="38">
        <v>11.862819349131925</v>
      </c>
      <c r="K15" s="38">
        <v>11.701440854535317</v>
      </c>
      <c r="L15" s="38">
        <v>11.682759573696302</v>
      </c>
      <c r="M15" s="38">
        <v>11.844069044618456</v>
      </c>
      <c r="N15" s="38">
        <v>11.672434589500503</v>
      </c>
      <c r="O15" s="38">
        <v>11.418777583670469</v>
      </c>
      <c r="P15" s="38">
        <v>11.368766500233606</v>
      </c>
      <c r="Q15" s="38">
        <v>11.439994929886391</v>
      </c>
      <c r="R15" s="38">
        <v>11.513228680994288</v>
      </c>
      <c r="S15" s="38">
        <v>11.247668664009842</v>
      </c>
      <c r="T15" s="38">
        <v>11.112011060062283</v>
      </c>
      <c r="U15" s="38">
        <v>10.350218632184939</v>
      </c>
      <c r="V15" s="38">
        <v>10.250679635524106</v>
      </c>
      <c r="W15" s="38">
        <v>10.08574171921412</v>
      </c>
      <c r="X15" s="38">
        <v>10.111813186813185</v>
      </c>
      <c r="Y15" s="38">
        <v>9.8505171277371968</v>
      </c>
      <c r="Z15" s="38">
        <v>9.8823791345146095</v>
      </c>
      <c r="AA15" s="38">
        <v>9.8139366205176337</v>
      </c>
      <c r="AB15" s="38">
        <v>9.8571222004872645</v>
      </c>
      <c r="AC15" s="38">
        <v>9.8791330334258571</v>
      </c>
      <c r="AD15" s="38">
        <v>9.7666156595435041</v>
      </c>
      <c r="AE15" s="38">
        <v>9.7505199205196202</v>
      </c>
      <c r="AF15" s="38">
        <v>9.717895005476219</v>
      </c>
      <c r="AG15" s="38">
        <v>9.7588454206187549</v>
      </c>
      <c r="AH15" s="38">
        <v>9.8450118344591129</v>
      </c>
      <c r="AI15" s="38">
        <v>9.6909139355182532</v>
      </c>
      <c r="AJ15" s="38">
        <v>9.7624919287709169</v>
      </c>
      <c r="AK15" s="38">
        <v>9.576536674948688</v>
      </c>
      <c r="AL15" s="38">
        <v>9.482945568326155</v>
      </c>
      <c r="AM15" s="38">
        <v>9.399173243929738</v>
      </c>
      <c r="AN15" s="38">
        <v>9.5159937265200423</v>
      </c>
      <c r="AO15" s="38">
        <v>9.4679838742684073</v>
      </c>
      <c r="AP15" s="38">
        <v>9.2194247744440059</v>
      </c>
      <c r="AQ15" s="38">
        <v>9.1876476861629826</v>
      </c>
      <c r="AR15" s="38">
        <v>9.1353734022187769</v>
      </c>
      <c r="AS15" s="38">
        <v>9.172105372078116</v>
      </c>
      <c r="AT15" s="38">
        <v>9.2240098506126103</v>
      </c>
      <c r="AU15" s="38">
        <v>9.0100283273976878</v>
      </c>
      <c r="AV15" s="38">
        <v>8.9498042915609499</v>
      </c>
      <c r="AW15" s="38">
        <v>9.0604944871534219</v>
      </c>
      <c r="AX15" s="38">
        <v>9.0434263168198559</v>
      </c>
      <c r="AY15" s="38">
        <v>8.9856881922986886</v>
      </c>
      <c r="AZ15" s="38">
        <v>8.8909733165960105</v>
      </c>
      <c r="BA15" s="38">
        <v>8.9402876955949218</v>
      </c>
      <c r="BB15" s="38">
        <v>8.9542794343016414</v>
      </c>
      <c r="BC15" s="38">
        <v>8.2799386540979505</v>
      </c>
      <c r="BD15" s="38">
        <v>8.2980398922624499</v>
      </c>
      <c r="BE15" s="38">
        <v>8.3876796280891917</v>
      </c>
      <c r="BF15" s="38">
        <v>8.4212144763512473</v>
      </c>
      <c r="BG15" s="38">
        <v>8.2470137990098245</v>
      </c>
      <c r="BH15" s="38">
        <v>8.1638948943382879</v>
      </c>
      <c r="BI15" s="38">
        <v>8.3631571771198434</v>
      </c>
      <c r="BJ15" s="38">
        <v>8.3872133714396746</v>
      </c>
      <c r="BK15" s="38">
        <v>8.3524334265018911</v>
      </c>
      <c r="BL15" s="38">
        <v>8.1806811707323011</v>
      </c>
      <c r="BM15" s="38">
        <v>8.3127342340402599</v>
      </c>
      <c r="BN15" s="38">
        <v>8.3940464549069347</v>
      </c>
      <c r="BO15" s="38">
        <v>8.2703046349646527</v>
      </c>
      <c r="BP15" s="38">
        <v>8.1582615563304621</v>
      </c>
      <c r="BQ15" s="38">
        <v>8.1491602500828062</v>
      </c>
      <c r="BR15" s="38">
        <v>8.3308964380705586</v>
      </c>
      <c r="BS15" s="38">
        <v>8.2146978189347042</v>
      </c>
      <c r="BT15" s="38">
        <v>8.1672763213183934</v>
      </c>
      <c r="BU15" s="38">
        <v>8.2548044188927943</v>
      </c>
      <c r="BV15" s="38">
        <v>8.4637389208787148</v>
      </c>
      <c r="BW15" s="38">
        <v>8.1972877365375751</v>
      </c>
      <c r="BX15" s="38">
        <v>8.1607715933726723</v>
      </c>
      <c r="BY15" s="38">
        <v>8.228771964425702</v>
      </c>
      <c r="BZ15" s="38">
        <v>8.2976714442650259</v>
      </c>
      <c r="CA15" s="38">
        <v>8.1501031797274539</v>
      </c>
      <c r="CB15" s="38">
        <v>8.0520385182178149</v>
      </c>
      <c r="CC15" s="38">
        <v>8.0537089570078244</v>
      </c>
      <c r="CD15" s="38">
        <v>8.4043985465499631</v>
      </c>
      <c r="CE15" s="38">
        <v>8.2617485314053543</v>
      </c>
      <c r="CF15" s="38">
        <v>8.1277425782909294</v>
      </c>
      <c r="CG15" s="38">
        <v>8.1033943928509817</v>
      </c>
      <c r="CH15" s="38">
        <v>8.1692891947450015</v>
      </c>
      <c r="CI15" s="38">
        <v>7.7792934121597836</v>
      </c>
      <c r="CJ15" s="38">
        <v>7.7893602093292573</v>
      </c>
      <c r="CK15" s="38">
        <v>8.1465760925853612</v>
      </c>
      <c r="CL15" s="38">
        <v>8.0931263581915385</v>
      </c>
      <c r="CM15" s="38">
        <v>7.9402396669389228</v>
      </c>
      <c r="CN15" s="38">
        <v>8.0335365475419511</v>
      </c>
      <c r="CO15" s="38">
        <v>7.9759399386655936</v>
      </c>
      <c r="CP15" s="38">
        <v>8.177598815162149</v>
      </c>
      <c r="CQ15" s="38">
        <v>7.8394332980932413</v>
      </c>
      <c r="CR15" s="38">
        <v>7.9033503295317109</v>
      </c>
      <c r="CS15" s="38">
        <v>7.8588050978385739</v>
      </c>
      <c r="CT15" s="38">
        <v>7.8753728506484224</v>
      </c>
      <c r="CU15" s="38">
        <v>7.8588050978385757</v>
      </c>
      <c r="CV15" s="38">
        <v>7.636216361889435</v>
      </c>
      <c r="CW15" s="38">
        <v>7.6085478116061385</v>
      </c>
      <c r="CX15" s="38"/>
    </row>
    <row r="16" spans="1:102">
      <c r="A16" s="594"/>
      <c r="B16" s="189" t="s">
        <v>75</v>
      </c>
      <c r="C16" s="38">
        <v>14.842872584826525</v>
      </c>
      <c r="D16" s="38">
        <v>14.782471099646507</v>
      </c>
      <c r="E16" s="38">
        <v>14.634782835619657</v>
      </c>
      <c r="F16" s="38">
        <v>14.60104110699092</v>
      </c>
      <c r="G16" s="38">
        <v>14.58307210031348</v>
      </c>
      <c r="H16" s="38">
        <v>14.385959750500177</v>
      </c>
      <c r="I16" s="38">
        <v>14.434537426793559</v>
      </c>
      <c r="J16" s="38">
        <v>14.520521018217137</v>
      </c>
      <c r="K16" s="38">
        <v>14.593714235408047</v>
      </c>
      <c r="L16" s="38">
        <v>14.320384156979255</v>
      </c>
      <c r="M16" s="38">
        <v>14.386655527392703</v>
      </c>
      <c r="N16" s="38">
        <v>14.269408966395744</v>
      </c>
      <c r="O16" s="38">
        <v>14.291214600956238</v>
      </c>
      <c r="P16" s="38">
        <v>14.043422704321443</v>
      </c>
      <c r="Q16" s="38">
        <v>14.034294909771267</v>
      </c>
      <c r="R16" s="38">
        <v>14.075095870003034</v>
      </c>
      <c r="S16" s="38">
        <v>14.188695075424745</v>
      </c>
      <c r="T16" s="38">
        <v>14.059685235096147</v>
      </c>
      <c r="U16" s="38">
        <v>12.951005219487172</v>
      </c>
      <c r="V16" s="38">
        <v>12.836436660701356</v>
      </c>
      <c r="W16" s="38">
        <v>12.93397269965692</v>
      </c>
      <c r="X16" s="38">
        <v>12.760164835164833</v>
      </c>
      <c r="Y16" s="38">
        <v>12.695058738007599</v>
      </c>
      <c r="Z16" s="38">
        <v>12.71619486182535</v>
      </c>
      <c r="AA16" s="38">
        <v>12.798536076252489</v>
      </c>
      <c r="AB16" s="38">
        <v>12.573082662868963</v>
      </c>
      <c r="AC16" s="38">
        <v>12.398834402152527</v>
      </c>
      <c r="AD16" s="38">
        <v>12.523943028967052</v>
      </c>
      <c r="AE16" s="38">
        <v>12.553048246988821</v>
      </c>
      <c r="AF16" s="38">
        <v>12.522463128568848</v>
      </c>
      <c r="AG16" s="38">
        <v>12.224896791473139</v>
      </c>
      <c r="AH16" s="38">
        <v>12.21321422861082</v>
      </c>
      <c r="AI16" s="38">
        <v>12.24673594457767</v>
      </c>
      <c r="AJ16" s="38">
        <v>11.953198540566191</v>
      </c>
      <c r="AK16" s="38">
        <v>11.963919196283893</v>
      </c>
      <c r="AL16" s="38">
        <v>12.03852866156531</v>
      </c>
      <c r="AM16" s="38">
        <v>12.08023256118755</v>
      </c>
      <c r="AN16" s="38">
        <v>11.837024994919732</v>
      </c>
      <c r="AO16" s="38">
        <v>11.89375025580158</v>
      </c>
      <c r="AP16" s="38">
        <v>11.82596371590985</v>
      </c>
      <c r="AQ16" s="38">
        <v>11.84181635683068</v>
      </c>
      <c r="AR16" s="38">
        <v>11.793644980220112</v>
      </c>
      <c r="AS16" s="38">
        <v>11.650691258195915</v>
      </c>
      <c r="AT16" s="38">
        <v>11.714647698131641</v>
      </c>
      <c r="AU16" s="38">
        <v>11.759962550307531</v>
      </c>
      <c r="AV16" s="38">
        <v>11.66039804674053</v>
      </c>
      <c r="AW16" s="38">
        <v>11.464913799810757</v>
      </c>
      <c r="AX16" s="38">
        <v>11.551821937543611</v>
      </c>
      <c r="AY16" s="38">
        <v>11.584750085091985</v>
      </c>
      <c r="AZ16" s="38">
        <v>11.450573444126521</v>
      </c>
      <c r="BA16" s="38">
        <v>11.50437791585513</v>
      </c>
      <c r="BB16" s="38">
        <v>11.370628253735259</v>
      </c>
      <c r="BC16" s="38">
        <v>10.814958509486171</v>
      </c>
      <c r="BD16" s="38">
        <v>10.711451644215449</v>
      </c>
      <c r="BE16" s="38">
        <v>10.678263596239489</v>
      </c>
      <c r="BF16" s="38">
        <v>10.671925922021467</v>
      </c>
      <c r="BG16" s="38">
        <v>10.895694824011319</v>
      </c>
      <c r="BH16" s="38">
        <v>10.787007172900058</v>
      </c>
      <c r="BI16" s="38">
        <v>10.67727729601711</v>
      </c>
      <c r="BJ16" s="38">
        <v>10.751189476558963</v>
      </c>
      <c r="BK16" s="38">
        <v>10.884385170218412</v>
      </c>
      <c r="BL16" s="38">
        <v>10.797580657319179</v>
      </c>
      <c r="BM16" s="38">
        <v>10.746601663619188</v>
      </c>
      <c r="BN16" s="38">
        <v>10.946492529774924</v>
      </c>
      <c r="BO16" s="38">
        <v>10.883426485478735</v>
      </c>
      <c r="BP16" s="38">
        <v>10.847171780880984</v>
      </c>
      <c r="BQ16" s="38">
        <v>10.856147682628643</v>
      </c>
      <c r="BR16" s="38">
        <v>10.979487970659473</v>
      </c>
      <c r="BS16" s="38">
        <v>10.970047714595985</v>
      </c>
      <c r="BT16" s="38">
        <v>11.02326258203073</v>
      </c>
      <c r="BU16" s="38">
        <v>10.952800137829744</v>
      </c>
      <c r="BV16" s="38">
        <v>11.050219891528096</v>
      </c>
      <c r="BW16" s="38">
        <v>11.132449051681066</v>
      </c>
      <c r="BX16" s="38">
        <v>11.059201174550852</v>
      </c>
      <c r="BY16" s="38">
        <v>11.200994980440628</v>
      </c>
      <c r="BZ16" s="38">
        <v>11.169540170095109</v>
      </c>
      <c r="CA16" s="38">
        <v>11.226706334164081</v>
      </c>
      <c r="CB16" s="38">
        <v>11.040259355518769</v>
      </c>
      <c r="CC16" s="38">
        <v>11.030998895411571</v>
      </c>
      <c r="CD16" s="38">
        <v>11.058354483054741</v>
      </c>
      <c r="CE16" s="38">
        <v>11.507458836355909</v>
      </c>
      <c r="CF16" s="38">
        <v>11.505958328025461</v>
      </c>
      <c r="CG16" s="38">
        <v>11.468246578403409</v>
      </c>
      <c r="CH16" s="38">
        <v>11.577322302459008</v>
      </c>
      <c r="CI16" s="38">
        <v>11.546327198219688</v>
      </c>
      <c r="CJ16" s="38">
        <v>11.639127784031764</v>
      </c>
      <c r="CK16" s="38">
        <v>11.500388739098394</v>
      </c>
      <c r="CL16" s="38">
        <v>11.499002529337087</v>
      </c>
      <c r="CM16" s="38">
        <v>11.397213071207446</v>
      </c>
      <c r="CN16" s="38">
        <v>11.388680050518209</v>
      </c>
      <c r="CO16" s="38">
        <v>11.362901813139773</v>
      </c>
      <c r="CP16" s="38">
        <v>11.373725473227072</v>
      </c>
      <c r="CQ16" s="38">
        <v>11.4660358304087</v>
      </c>
      <c r="CR16" s="38">
        <v>11.49748572509341</v>
      </c>
      <c r="CS16" s="38">
        <v>11.418107843305718</v>
      </c>
      <c r="CT16" s="38">
        <v>11.435450763360313</v>
      </c>
      <c r="CU16" s="38">
        <v>11.418107843305719</v>
      </c>
      <c r="CV16" s="38">
        <v>11.533584807786374</v>
      </c>
      <c r="CW16" s="38">
        <v>11.483528958461198</v>
      </c>
      <c r="CX16" s="38"/>
    </row>
    <row r="17" spans="1:102">
      <c r="A17" s="594"/>
      <c r="B17" s="189" t="s">
        <v>76</v>
      </c>
      <c r="C17" s="38">
        <v>14.146435464396797</v>
      </c>
      <c r="D17" s="38">
        <v>14.17729530906659</v>
      </c>
      <c r="E17" s="38">
        <v>13.963239067841581</v>
      </c>
      <c r="F17" s="38">
        <v>14.111022052325461</v>
      </c>
      <c r="G17" s="38">
        <v>14.25645618749067</v>
      </c>
      <c r="H17" s="38">
        <v>14.078498293515359</v>
      </c>
      <c r="I17" s="38">
        <v>13.990151445827234</v>
      </c>
      <c r="J17" s="38">
        <v>14.110910047465152</v>
      </c>
      <c r="K17" s="38">
        <v>14.146198315579426</v>
      </c>
      <c r="L17" s="38">
        <v>13.926842047685673</v>
      </c>
      <c r="M17" s="38">
        <v>14.000084960564138</v>
      </c>
      <c r="N17" s="38">
        <v>13.875705959936424</v>
      </c>
      <c r="O17" s="38">
        <v>14.090371000367782</v>
      </c>
      <c r="P17" s="38">
        <v>13.953076009434334</v>
      </c>
      <c r="Q17" s="38">
        <v>13.906164321279874</v>
      </c>
      <c r="R17" s="38">
        <v>13.944602311915469</v>
      </c>
      <c r="S17" s="38">
        <v>14.142210078174161</v>
      </c>
      <c r="T17" s="38">
        <v>14.003267745674428</v>
      </c>
      <c r="U17" s="38">
        <v>13.33344190300928</v>
      </c>
      <c r="V17" s="38">
        <v>13.432056939112853</v>
      </c>
      <c r="W17" s="38">
        <v>13.590371322848174</v>
      </c>
      <c r="X17" s="38">
        <v>13.375824175824178</v>
      </c>
      <c r="Y17" s="38">
        <v>13.325702319954649</v>
      </c>
      <c r="Z17" s="38">
        <v>13.341768440030194</v>
      </c>
      <c r="AA17" s="38">
        <v>13.253382278438961</v>
      </c>
      <c r="AB17" s="38">
        <v>13.106180276479593</v>
      </c>
      <c r="AC17" s="38">
        <v>13.002637484180413</v>
      </c>
      <c r="AD17" s="38">
        <v>13.016982161774621</v>
      </c>
      <c r="AE17" s="38">
        <v>13.126255509249543</v>
      </c>
      <c r="AF17" s="38">
        <v>12.817009240453835</v>
      </c>
      <c r="AG17" s="38">
        <v>12.802551591223821</v>
      </c>
      <c r="AH17" s="38">
        <v>12.704416363269402</v>
      </c>
      <c r="AI17" s="38">
        <v>12.856648014921399</v>
      </c>
      <c r="AJ17" s="38">
        <v>12.568556825342492</v>
      </c>
      <c r="AK17" s="38">
        <v>12.523341409589653</v>
      </c>
      <c r="AL17" s="38">
        <v>12.512521040511373</v>
      </c>
      <c r="AM17" s="38">
        <v>12.485746714863524</v>
      </c>
      <c r="AN17" s="38">
        <v>12.363549205654468</v>
      </c>
      <c r="AO17" s="38">
        <v>12.262104530757583</v>
      </c>
      <c r="AP17" s="38">
        <v>12.455774592920855</v>
      </c>
      <c r="AQ17" s="38">
        <v>12.497908868488739</v>
      </c>
      <c r="AR17" s="38">
        <v>12.331065724297186</v>
      </c>
      <c r="AS17" s="38">
        <v>12.246298904182879</v>
      </c>
      <c r="AT17" s="38">
        <v>12.200054951764564</v>
      </c>
      <c r="AU17" s="38">
        <v>12.238489267425248</v>
      </c>
      <c r="AV17" s="38">
        <v>12.06303469203014</v>
      </c>
      <c r="AW17" s="38">
        <v>12.10542299458127</v>
      </c>
      <c r="AX17" s="38">
        <v>12.136629001410565</v>
      </c>
      <c r="AY17" s="38">
        <v>12.18062396701395</v>
      </c>
      <c r="AZ17" s="38">
        <v>12.023751671052322</v>
      </c>
      <c r="BA17" s="38">
        <v>11.899336693236267</v>
      </c>
      <c r="BB17" s="38">
        <v>12.026756208953975</v>
      </c>
      <c r="BC17" s="38">
        <v>11.734120322046671</v>
      </c>
      <c r="BD17" s="38">
        <v>11.592394054458877</v>
      </c>
      <c r="BE17" s="38">
        <v>11.415740975341803</v>
      </c>
      <c r="BF17" s="38">
        <v>11.434705200305432</v>
      </c>
      <c r="BG17" s="38">
        <v>11.520280055041496</v>
      </c>
      <c r="BH17" s="38">
        <v>11.32659884576943</v>
      </c>
      <c r="BI17" s="38">
        <v>11.257002590554764</v>
      </c>
      <c r="BJ17" s="38">
        <v>11.190639795468368</v>
      </c>
      <c r="BK17" s="38">
        <v>11.25308554890993</v>
      </c>
      <c r="BL17" s="38">
        <v>11.136856491390136</v>
      </c>
      <c r="BM17" s="38">
        <v>10.958125184654438</v>
      </c>
      <c r="BN17" s="38">
        <v>11.100670055787928</v>
      </c>
      <c r="BO17" s="38">
        <v>10.975640041200375</v>
      </c>
      <c r="BP17" s="38">
        <v>10.841921200473196</v>
      </c>
      <c r="BQ17" s="38">
        <v>10.859649441229738</v>
      </c>
      <c r="BR17" s="38">
        <v>10.919651435773021</v>
      </c>
      <c r="BS17" s="38">
        <v>10.81187952793209</v>
      </c>
      <c r="BT17" s="38">
        <v>10.711972219023309</v>
      </c>
      <c r="BU17" s="38">
        <v>10.621168289161263</v>
      </c>
      <c r="BV17" s="38">
        <v>10.67971042473158</v>
      </c>
      <c r="BW17" s="38">
        <v>10.707645052468447</v>
      </c>
      <c r="BX17" s="38">
        <v>10.701381226348177</v>
      </c>
      <c r="BY17" s="38">
        <v>10.732159913196467</v>
      </c>
      <c r="BZ17" s="38">
        <v>10.680491053427122</v>
      </c>
      <c r="CA17" s="38">
        <v>10.690264644552155</v>
      </c>
      <c r="CB17" s="38">
        <v>10.59585481712652</v>
      </c>
      <c r="CC17" s="38">
        <v>10.584712352782853</v>
      </c>
      <c r="CD17" s="38">
        <v>10.570738002330359</v>
      </c>
      <c r="CE17" s="38">
        <v>10.917901377825578</v>
      </c>
      <c r="CF17" s="38">
        <v>10.893867267946462</v>
      </c>
      <c r="CG17" s="38">
        <v>10.827936232533485</v>
      </c>
      <c r="CH17" s="38">
        <v>10.859537444751101</v>
      </c>
      <c r="CI17" s="38">
        <v>11.076810354762943</v>
      </c>
      <c r="CJ17" s="38">
        <v>11.042248081988012</v>
      </c>
      <c r="CK17" s="38">
        <v>10.998979160750604</v>
      </c>
      <c r="CL17" s="38">
        <v>11.079014095124139</v>
      </c>
      <c r="CM17" s="38">
        <v>11.097567333401191</v>
      </c>
      <c r="CN17" s="38">
        <v>11.136833381717668</v>
      </c>
      <c r="CO17" s="38">
        <v>11.207221965908333</v>
      </c>
      <c r="CP17" s="38">
        <v>11.086981535096692</v>
      </c>
      <c r="CQ17" s="38">
        <v>11.246299771235179</v>
      </c>
      <c r="CR17" s="38">
        <v>11.219062045999967</v>
      </c>
      <c r="CS17" s="38">
        <v>11.288736847452059</v>
      </c>
      <c r="CT17" s="38">
        <v>11.346790293911647</v>
      </c>
      <c r="CU17" s="38">
        <v>11.288736847452062</v>
      </c>
      <c r="CV17" s="38">
        <v>11.375180537621308</v>
      </c>
      <c r="CW17" s="38">
        <v>11.341126053716181</v>
      </c>
      <c r="CX17" s="38"/>
    </row>
    <row r="18" spans="1:102">
      <c r="A18" s="594"/>
      <c r="B18" s="189" t="s">
        <v>77</v>
      </c>
      <c r="C18" s="38">
        <v>13.17600016861426</v>
      </c>
      <c r="D18" s="38">
        <v>13.083679659883444</v>
      </c>
      <c r="E18" s="38">
        <v>12.98143975968244</v>
      </c>
      <c r="F18" s="38">
        <v>13.148306366137305</v>
      </c>
      <c r="G18" s="38">
        <v>13.205254515599343</v>
      </c>
      <c r="H18" s="38">
        <v>13.123749558667766</v>
      </c>
      <c r="I18" s="38">
        <v>13.056769308199121</v>
      </c>
      <c r="J18" s="38">
        <v>13.065925107967322</v>
      </c>
      <c r="K18" s="38">
        <v>13.207735422719136</v>
      </c>
      <c r="L18" s="38">
        <v>13.089953304659744</v>
      </c>
      <c r="M18" s="38">
        <v>13.120459919853866</v>
      </c>
      <c r="N18" s="38">
        <v>13.090836330022885</v>
      </c>
      <c r="O18" s="38">
        <v>13.250218370724532</v>
      </c>
      <c r="P18" s="38">
        <v>13.075502817353318</v>
      </c>
      <c r="Q18" s="38">
        <v>12.995748268859309</v>
      </c>
      <c r="R18" s="38">
        <v>12.99086820978288</v>
      </c>
      <c r="S18" s="38">
        <v>13.116422242504294</v>
      </c>
      <c r="T18" s="38">
        <v>13.014285913781787</v>
      </c>
      <c r="U18" s="38">
        <v>13.642322631077528</v>
      </c>
      <c r="V18" s="38">
        <v>13.66675318643188</v>
      </c>
      <c r="W18" s="38">
        <v>13.779879051956001</v>
      </c>
      <c r="X18" s="38">
        <v>13.590109890109892</v>
      </c>
      <c r="Y18" s="38">
        <v>13.628139994737856</v>
      </c>
      <c r="Z18" s="38">
        <v>13.590477379976216</v>
      </c>
      <c r="AA18" s="38">
        <v>13.640956644270405</v>
      </c>
      <c r="AB18" s="38">
        <v>13.475583638213879</v>
      </c>
      <c r="AC18" s="38">
        <v>13.378585330057749</v>
      </c>
      <c r="AD18" s="38">
        <v>13.366095600903147</v>
      </c>
      <c r="AE18" s="38">
        <v>13.389827274635238</v>
      </c>
      <c r="AF18" s="38">
        <v>13.233839839222483</v>
      </c>
      <c r="AG18" s="38">
        <v>13.350736868459007</v>
      </c>
      <c r="AH18" s="38">
        <v>13.18434758448598</v>
      </c>
      <c r="AI18" s="38">
        <v>13.302424726885157</v>
      </c>
      <c r="AJ18" s="38">
        <v>13.074224189570804</v>
      </c>
      <c r="AK18" s="38">
        <v>12.961362572467683</v>
      </c>
      <c r="AL18" s="38">
        <v>12.98444809318752</v>
      </c>
      <c r="AM18" s="38">
        <v>13.06610116621362</v>
      </c>
      <c r="AN18" s="38">
        <v>12.976047186573499</v>
      </c>
      <c r="AO18" s="38">
        <v>12.956350018417712</v>
      </c>
      <c r="AP18" s="38">
        <v>12.914075618385446</v>
      </c>
      <c r="AQ18" s="38">
        <v>12.865948014470629</v>
      </c>
      <c r="AR18" s="38">
        <v>12.926410502172804</v>
      </c>
      <c r="AS18" s="38">
        <v>12.698304537217906</v>
      </c>
      <c r="AT18" s="38">
        <v>12.739141938372613</v>
      </c>
      <c r="AU18" s="38">
        <v>12.634623562683437</v>
      </c>
      <c r="AV18" s="38">
        <v>12.525085104484083</v>
      </c>
      <c r="AW18" s="38">
        <v>12.499215677416279</v>
      </c>
      <c r="AX18" s="38">
        <v>12.481238485826587</v>
      </c>
      <c r="AY18" s="38">
        <v>12.559730485826689</v>
      </c>
      <c r="AZ18" s="38">
        <v>12.39466894107893</v>
      </c>
      <c r="BA18" s="38">
        <v>12.307445560780399</v>
      </c>
      <c r="BB18" s="38">
        <v>12.373770599859805</v>
      </c>
      <c r="BC18" s="38">
        <v>12.687008915680373</v>
      </c>
      <c r="BD18" s="38">
        <v>12.581931090597234</v>
      </c>
      <c r="BE18" s="38">
        <v>12.461375274476575</v>
      </c>
      <c r="BF18" s="38">
        <v>12.550146708354221</v>
      </c>
      <c r="BG18" s="38">
        <v>12.496070568061327</v>
      </c>
      <c r="BH18" s="38">
        <v>12.411570957377387</v>
      </c>
      <c r="BI18" s="38">
        <v>12.272919620866141</v>
      </c>
      <c r="BJ18" s="38">
        <v>12.224821703420634</v>
      </c>
      <c r="BK18" s="38">
        <v>12.122432819309996</v>
      </c>
      <c r="BL18" s="38">
        <v>12.216159817631322</v>
      </c>
      <c r="BM18" s="38">
        <v>12.136117448866242</v>
      </c>
      <c r="BN18" s="38">
        <v>12.07411756542918</v>
      </c>
      <c r="BO18" s="38">
        <v>11.970024119422845</v>
      </c>
      <c r="BP18" s="38">
        <v>11.859280773699869</v>
      </c>
      <c r="BQ18" s="38">
        <v>11.896170232159699</v>
      </c>
      <c r="BR18" s="38">
        <v>11.820989642788323</v>
      </c>
      <c r="BS18" s="38">
        <v>11.631129846793932</v>
      </c>
      <c r="BT18" s="38">
        <v>11.516378121209275</v>
      </c>
      <c r="BU18" s="38">
        <v>11.357603623163822</v>
      </c>
      <c r="BV18" s="38">
        <v>11.369983829397125</v>
      </c>
      <c r="BW18" s="38">
        <v>11.416741943313555</v>
      </c>
      <c r="BX18" s="38">
        <v>11.178932930815206</v>
      </c>
      <c r="BY18" s="38">
        <v>11.250834834361241</v>
      </c>
      <c r="BZ18" s="38">
        <v>11.202578370250659</v>
      </c>
      <c r="CA18" s="38">
        <v>11.148944382999025</v>
      </c>
      <c r="CB18" s="38">
        <v>11.011433044755451</v>
      </c>
      <c r="CC18" s="38">
        <v>10.856059980732493</v>
      </c>
      <c r="CD18" s="38">
        <v>10.72395376706115</v>
      </c>
      <c r="CE18" s="38">
        <v>11.006279937161498</v>
      </c>
      <c r="CF18" s="38">
        <v>10.936884221002609</v>
      </c>
      <c r="CG18" s="38">
        <v>10.797856953965011</v>
      </c>
      <c r="CH18" s="38">
        <v>10.831040544323496</v>
      </c>
      <c r="CI18" s="38">
        <v>10.855876396524483</v>
      </c>
      <c r="CJ18" s="38">
        <v>10.77083899015186</v>
      </c>
      <c r="CK18" s="38">
        <v>10.733240166327652</v>
      </c>
      <c r="CL18" s="38">
        <v>10.687230158415012</v>
      </c>
      <c r="CM18" s="38">
        <v>10.597081991713196</v>
      </c>
      <c r="CN18" s="38">
        <v>10.673832510799633</v>
      </c>
      <c r="CO18" s="38">
        <v>10.559583932655512</v>
      </c>
      <c r="CP18" s="38">
        <v>10.540808459081397</v>
      </c>
      <c r="CQ18" s="38">
        <v>10.566856609976977</v>
      </c>
      <c r="CR18" s="38">
        <v>10.664717395112985</v>
      </c>
      <c r="CS18" s="38">
        <v>10.59545210638591</v>
      </c>
      <c r="CT18" s="38">
        <v>10.539657751111097</v>
      </c>
      <c r="CU18" s="38">
        <v>10.595452106385912</v>
      </c>
      <c r="CV18" s="38">
        <v>10.658461264553559</v>
      </c>
      <c r="CW18" s="38">
        <v>10.577559086347234</v>
      </c>
      <c r="CX18" s="38"/>
    </row>
    <row r="19" spans="1:102">
      <c r="A19" s="594"/>
      <c r="B19" s="189" t="s">
        <v>78</v>
      </c>
      <c r="C19" s="38">
        <v>21.886131175873707</v>
      </c>
      <c r="D19" s="38">
        <v>21.906049966561575</v>
      </c>
      <c r="E19" s="38">
        <v>21.84575950266327</v>
      </c>
      <c r="F19" s="38">
        <v>21.967181348154281</v>
      </c>
      <c r="G19" s="38">
        <v>22.292282430213465</v>
      </c>
      <c r="H19" s="38">
        <v>22.111333411792398</v>
      </c>
      <c r="I19" s="38">
        <v>22.072028275988288</v>
      </c>
      <c r="J19" s="38">
        <v>22.201955263659961</v>
      </c>
      <c r="K19" s="38">
        <v>22.373448366933708</v>
      </c>
      <c r="L19" s="38">
        <v>22.235848893648626</v>
      </c>
      <c r="M19" s="38">
        <v>22.200195409297518</v>
      </c>
      <c r="N19" s="38">
        <v>22.254788127472974</v>
      </c>
      <c r="O19" s="38">
        <v>22.472358863552781</v>
      </c>
      <c r="P19" s="38">
        <v>22.253150876165918</v>
      </c>
      <c r="Q19" s="38">
        <v>22.141792340270754</v>
      </c>
      <c r="R19" s="38">
        <v>22.120727232598561</v>
      </c>
      <c r="S19" s="38">
        <v>22.495904218230059</v>
      </c>
      <c r="T19" s="38">
        <v>22.209778100518093</v>
      </c>
      <c r="U19" s="38">
        <v>24.048183222185131</v>
      </c>
      <c r="V19" s="38">
        <v>24.09256704143386</v>
      </c>
      <c r="W19" s="38">
        <v>24.573397045363944</v>
      </c>
      <c r="X19" s="38">
        <v>24.289285714285715</v>
      </c>
      <c r="Y19" s="38">
        <v>24.509928906803086</v>
      </c>
      <c r="Z19" s="38">
        <v>24.361257880760899</v>
      </c>
      <c r="AA19" s="38">
        <v>24.683504004473718</v>
      </c>
      <c r="AB19" s="38">
        <v>24.56696049784879</v>
      </c>
      <c r="AC19" s="38">
        <v>24.449637877676036</v>
      </c>
      <c r="AD19" s="38">
        <v>24.53612053375566</v>
      </c>
      <c r="AE19" s="38">
        <v>24.690977777656638</v>
      </c>
      <c r="AF19" s="38">
        <v>24.480822602426553</v>
      </c>
      <c r="AG19" s="38">
        <v>24.748139899386359</v>
      </c>
      <c r="AH19" s="38">
        <v>24.761410489288696</v>
      </c>
      <c r="AI19" s="38">
        <v>24.95603517186251</v>
      </c>
      <c r="AJ19" s="38">
        <v>24.709759898762798</v>
      </c>
      <c r="AK19" s="38">
        <v>24.744209015571226</v>
      </c>
      <c r="AL19" s="38">
        <v>24.744415874097712</v>
      </c>
      <c r="AM19" s="38">
        <v>24.909368766235644</v>
      </c>
      <c r="AN19" s="38">
        <v>24.837040626514309</v>
      </c>
      <c r="AO19" s="38">
        <v>24.865448369009126</v>
      </c>
      <c r="AP19" s="38">
        <v>24.923616495755901</v>
      </c>
      <c r="AQ19" s="38">
        <v>25.031105581230001</v>
      </c>
      <c r="AR19" s="38">
        <v>25.148381633665551</v>
      </c>
      <c r="AS19" s="38">
        <v>24.868890605046513</v>
      </c>
      <c r="AT19" s="38">
        <v>24.93792485855009</v>
      </c>
      <c r="AU19" s="38">
        <v>24.981041480491896</v>
      </c>
      <c r="AV19" s="38">
        <v>24.938482526487576</v>
      </c>
      <c r="AW19" s="38">
        <v>24.811448850873298</v>
      </c>
      <c r="AX19" s="38">
        <v>24.779003167495773</v>
      </c>
      <c r="AY19" s="38">
        <v>24.835207741990878</v>
      </c>
      <c r="AZ19" s="38">
        <v>24.948928285360406</v>
      </c>
      <c r="BA19" s="38">
        <v>24.8989229341373</v>
      </c>
      <c r="BB19" s="38">
        <v>24.877849058373609</v>
      </c>
      <c r="BC19" s="38">
        <v>25.393039605327228</v>
      </c>
      <c r="BD19" s="38">
        <v>25.415650613181796</v>
      </c>
      <c r="BE19" s="38">
        <v>25.321743465282015</v>
      </c>
      <c r="BF19" s="38">
        <v>25.31246455551311</v>
      </c>
      <c r="BG19" s="38">
        <v>25.372755300865808</v>
      </c>
      <c r="BH19" s="38">
        <v>25.253161434903809</v>
      </c>
      <c r="BI19" s="38">
        <v>25.112194605064474</v>
      </c>
      <c r="BJ19" s="38">
        <v>25.047343207490098</v>
      </c>
      <c r="BK19" s="38">
        <v>24.961476934962377</v>
      </c>
      <c r="BL19" s="38">
        <v>25.074583921287825</v>
      </c>
      <c r="BM19" s="38">
        <v>24.917474330156168</v>
      </c>
      <c r="BN19" s="38">
        <v>24.931899450831324</v>
      </c>
      <c r="BO19" s="38">
        <v>24.816207064443518</v>
      </c>
      <c r="BP19" s="38">
        <v>24.854704036769359</v>
      </c>
      <c r="BQ19" s="38">
        <v>24.780573333180289</v>
      </c>
      <c r="BR19" s="38">
        <v>24.729287497763352</v>
      </c>
      <c r="BS19" s="38">
        <v>24.610857980171314</v>
      </c>
      <c r="BT19" s="38">
        <v>24.417423045481783</v>
      </c>
      <c r="BU19" s="38">
        <v>24.251897420829081</v>
      </c>
      <c r="BV19" s="38">
        <v>24.38077875678049</v>
      </c>
      <c r="BW19" s="38">
        <v>24.314735414054923</v>
      </c>
      <c r="BX19" s="38">
        <v>24.241697445451319</v>
      </c>
      <c r="BY19" s="38">
        <v>24.255703133869059</v>
      </c>
      <c r="BZ19" s="38">
        <v>24.192640835731616</v>
      </c>
      <c r="CA19" s="38">
        <v>24.147270385484649</v>
      </c>
      <c r="CB19" s="38">
        <v>23.839343955161461</v>
      </c>
      <c r="CC19" s="38">
        <v>23.795553345497421</v>
      </c>
      <c r="CD19" s="38">
        <v>23.624542534115477</v>
      </c>
      <c r="CE19" s="38">
        <v>23.794780133970789</v>
      </c>
      <c r="CF19" s="38">
        <v>23.693429924328164</v>
      </c>
      <c r="CG19" s="38">
        <v>23.716762378305205</v>
      </c>
      <c r="CH19" s="38">
        <v>23.555789410672528</v>
      </c>
      <c r="CI19" s="38">
        <v>23.581942469130457</v>
      </c>
      <c r="CJ19" s="38">
        <v>23.466830855549368</v>
      </c>
      <c r="CK19" s="38">
        <v>23.412460764391181</v>
      </c>
      <c r="CL19" s="38">
        <v>23.176207560788264</v>
      </c>
      <c r="CM19" s="38">
        <v>23.049137432381105</v>
      </c>
      <c r="CN19" s="38">
        <v>23.013078658041849</v>
      </c>
      <c r="CO19" s="38">
        <v>22.882470350514041</v>
      </c>
      <c r="CP19" s="38">
        <v>22.718562656365556</v>
      </c>
      <c r="CQ19" s="38">
        <v>22.753680848597266</v>
      </c>
      <c r="CR19" s="38">
        <v>22.732993999126077</v>
      </c>
      <c r="CS19" s="38">
        <v>22.66500686258281</v>
      </c>
      <c r="CT19" s="38">
        <v>22.40062054974992</v>
      </c>
      <c r="CU19" s="38">
        <v>22.66500686258281</v>
      </c>
      <c r="CV19" s="38">
        <v>22.404049177742248</v>
      </c>
      <c r="CW19" s="38">
        <v>22.437291710047962</v>
      </c>
      <c r="CX19" s="38"/>
    </row>
    <row r="20" spans="1:102">
      <c r="A20" s="594"/>
      <c r="B20" s="189" t="s">
        <v>79</v>
      </c>
      <c r="C20" s="38">
        <v>12.473842207160686</v>
      </c>
      <c r="D20" s="38">
        <v>12.487460590427057</v>
      </c>
      <c r="E20" s="38">
        <v>12.643348208201765</v>
      </c>
      <c r="F20" s="38">
        <v>12.686179348735607</v>
      </c>
      <c r="G20" s="38">
        <v>12.855052992984028</v>
      </c>
      <c r="H20" s="38">
        <v>12.886312816288104</v>
      </c>
      <c r="I20" s="38">
        <v>13.13111960102489</v>
      </c>
      <c r="J20" s="38">
        <v>13.179240210673587</v>
      </c>
      <c r="K20" s="38">
        <v>13.257622443290195</v>
      </c>
      <c r="L20" s="38">
        <v>13.23476067918401</v>
      </c>
      <c r="M20" s="38">
        <v>13.539598702935388</v>
      </c>
      <c r="N20" s="38">
        <v>13.56626723331342</v>
      </c>
      <c r="O20" s="38">
        <v>13.685523170283192</v>
      </c>
      <c r="P20" s="38">
        <v>13.640380750806363</v>
      </c>
      <c r="Q20" s="38">
        <v>13.772247190082417</v>
      </c>
      <c r="R20" s="38">
        <v>13.728032664772257</v>
      </c>
      <c r="S20" s="38">
        <v>13.73660013265231</v>
      </c>
      <c r="T20" s="38">
        <v>13.762515884874807</v>
      </c>
      <c r="U20" s="38">
        <v>14.130886172837496</v>
      </c>
      <c r="V20" s="38">
        <v>14.33969481291239</v>
      </c>
      <c r="W20" s="38">
        <v>14.530891163605533</v>
      </c>
      <c r="X20" s="38">
        <v>14.582142857142857</v>
      </c>
      <c r="Y20" s="38">
        <v>14.857149057018319</v>
      </c>
      <c r="Z20" s="38">
        <v>14.833207530776377</v>
      </c>
      <c r="AA20" s="38">
        <v>15.110970846102523</v>
      </c>
      <c r="AB20" s="38">
        <v>15.20665035180623</v>
      </c>
      <c r="AC20" s="38">
        <v>15.497080687872892</v>
      </c>
      <c r="AD20" s="38">
        <v>15.618077923189693</v>
      </c>
      <c r="AE20" s="38">
        <v>15.722451026621565</v>
      </c>
      <c r="AF20" s="38">
        <v>15.712493221186055</v>
      </c>
      <c r="AG20" s="38">
        <v>16.097661476031892</v>
      </c>
      <c r="AH20" s="38">
        <v>16.086214624403361</v>
      </c>
      <c r="AI20" s="38">
        <v>16.126032507327473</v>
      </c>
      <c r="AJ20" s="38">
        <v>16.261225167194375</v>
      </c>
      <c r="AK20" s="38">
        <v>16.619855244679702</v>
      </c>
      <c r="AL20" s="38">
        <v>16.748763385895888</v>
      </c>
      <c r="AM20" s="38">
        <v>16.788600517443399</v>
      </c>
      <c r="AN20" s="38">
        <v>17.003788056419634</v>
      </c>
      <c r="AO20" s="38">
        <v>17.089847746899682</v>
      </c>
      <c r="AP20" s="38">
        <v>17.335332569926212</v>
      </c>
      <c r="AQ20" s="38">
        <v>17.625363334100079</v>
      </c>
      <c r="AR20" s="38">
        <v>17.589684846501314</v>
      </c>
      <c r="AS20" s="38">
        <v>17.77257882968145</v>
      </c>
      <c r="AT20" s="38">
        <v>17.859069076403305</v>
      </c>
      <c r="AU20" s="38">
        <v>18.035858648583538</v>
      </c>
      <c r="AV20" s="38">
        <v>18.171177948057579</v>
      </c>
      <c r="AW20" s="38">
        <v>18.292159534978275</v>
      </c>
      <c r="AX20" s="38">
        <v>18.348133386208595</v>
      </c>
      <c r="AY20" s="38">
        <v>18.489849778147558</v>
      </c>
      <c r="AZ20" s="38">
        <v>18.63763684649161</v>
      </c>
      <c r="BA20" s="38">
        <v>18.846004842983106</v>
      </c>
      <c r="BB20" s="38">
        <v>18.975232633752523</v>
      </c>
      <c r="BC20" s="38">
        <v>18.979914108530327</v>
      </c>
      <c r="BD20" s="38">
        <v>19.147965599936011</v>
      </c>
      <c r="BE20" s="38">
        <v>19.341752622808471</v>
      </c>
      <c r="BF20" s="38">
        <v>19.378424266420129</v>
      </c>
      <c r="BG20" s="38">
        <v>19.493976367853712</v>
      </c>
      <c r="BH20" s="38">
        <v>19.642990276814007</v>
      </c>
      <c r="BI20" s="38">
        <v>19.864198819166681</v>
      </c>
      <c r="BJ20" s="38">
        <v>19.890387844890832</v>
      </c>
      <c r="BK20" s="38">
        <v>19.985229648407817</v>
      </c>
      <c r="BL20" s="38">
        <v>20.016063794135398</v>
      </c>
      <c r="BM20" s="38">
        <v>20.1698371829015</v>
      </c>
      <c r="BN20" s="38">
        <v>20.269426049870358</v>
      </c>
      <c r="BO20" s="38">
        <v>20.354498708058649</v>
      </c>
      <c r="BP20" s="38">
        <v>20.414852643304439</v>
      </c>
      <c r="BQ20" s="38">
        <v>20.558953308944709</v>
      </c>
      <c r="BR20" s="38">
        <v>20.567410294800531</v>
      </c>
      <c r="BS20" s="38">
        <v>20.685484056914216</v>
      </c>
      <c r="BT20" s="38">
        <v>20.868985403698616</v>
      </c>
      <c r="BU20" s="38">
        <v>20.906578432030201</v>
      </c>
      <c r="BV20" s="38">
        <v>21.023419113666428</v>
      </c>
      <c r="BW20" s="38">
        <v>21.147968343771971</v>
      </c>
      <c r="BX20" s="38">
        <v>21.265538044857884</v>
      </c>
      <c r="BY20" s="38">
        <v>21.374477162882879</v>
      </c>
      <c r="BZ20" s="38">
        <v>21.379650375564587</v>
      </c>
      <c r="CA20" s="38">
        <v>21.412967547942461</v>
      </c>
      <c r="CB20" s="38">
        <v>21.623241860475268</v>
      </c>
      <c r="CC20" s="38">
        <v>21.724507106197137</v>
      </c>
      <c r="CD20" s="38">
        <v>21.53076523639832</v>
      </c>
      <c r="CE20" s="38">
        <v>21.553712782449928</v>
      </c>
      <c r="CF20" s="38">
        <v>21.698905693433232</v>
      </c>
      <c r="CG20" s="38">
        <v>21.930439321316236</v>
      </c>
      <c r="CH20" s="38">
        <v>21.749765020042148</v>
      </c>
      <c r="CI20" s="38">
        <v>21.863955668426314</v>
      </c>
      <c r="CJ20" s="38">
        <v>21.943798402970891</v>
      </c>
      <c r="CK20" s="38">
        <v>21.867814039029167</v>
      </c>
      <c r="CL20" s="38">
        <v>21.814574535827759</v>
      </c>
      <c r="CM20" s="38">
        <v>21.903184884151049</v>
      </c>
      <c r="CN20" s="38">
        <v>21.927284547035779</v>
      </c>
      <c r="CO20" s="38">
        <v>21.998968713531809</v>
      </c>
      <c r="CP20" s="38">
        <v>21.906371453747266</v>
      </c>
      <c r="CQ20" s="38">
        <v>21.781165092797742</v>
      </c>
      <c r="CR20" s="38">
        <v>21.847630427259652</v>
      </c>
      <c r="CS20" s="38">
        <v>21.932875616387321</v>
      </c>
      <c r="CT20" s="38">
        <v>21.858256562586273</v>
      </c>
      <c r="CU20" s="38">
        <v>21.932875616387324</v>
      </c>
      <c r="CV20" s="38">
        <v>21.745509135921555</v>
      </c>
      <c r="CW20" s="38">
        <v>21.956162381930895</v>
      </c>
      <c r="CX20" s="38"/>
    </row>
    <row r="21" spans="1:102">
      <c r="A21" s="594"/>
      <c r="B21" s="191" t="s">
        <v>80</v>
      </c>
      <c r="C21" s="116">
        <v>5.5790243858376058</v>
      </c>
      <c r="D21" s="116">
        <v>5.4585244100506349</v>
      </c>
      <c r="E21" s="116">
        <v>6.0105486883729569</v>
      </c>
      <c r="F21" s="116">
        <v>5.7724773120296886</v>
      </c>
      <c r="G21" s="116">
        <v>5.8074339453649797</v>
      </c>
      <c r="H21" s="116">
        <v>6.0053548311168647</v>
      </c>
      <c r="I21" s="116">
        <v>6.2148265922401178</v>
      </c>
      <c r="J21" s="116">
        <v>6.0886632864848611</v>
      </c>
      <c r="K21" s="116">
        <v>6.1801214895677434</v>
      </c>
      <c r="L21" s="116">
        <v>6.309340795375376</v>
      </c>
      <c r="M21" s="116">
        <v>6.3941320570368596</v>
      </c>
      <c r="N21" s="116">
        <v>6.4001397828856152</v>
      </c>
      <c r="O21" s="116">
        <v>6.2623551857300477</v>
      </c>
      <c r="P21" s="116">
        <v>6.5857392949017433</v>
      </c>
      <c r="Q21" s="116">
        <v>6.9339314597793953</v>
      </c>
      <c r="R21" s="116">
        <v>6.6383424835158769</v>
      </c>
      <c r="S21" s="116">
        <v>6.6085226274227473</v>
      </c>
      <c r="T21" s="116">
        <v>6.7282045552933294</v>
      </c>
      <c r="U21" s="116">
        <v>7.0689716008870151</v>
      </c>
      <c r="V21" s="116">
        <v>7.044712503927542</v>
      </c>
      <c r="W21" s="116">
        <v>6.7588282526545127</v>
      </c>
      <c r="X21" s="116">
        <v>6.7359890109890115</v>
      </c>
      <c r="Y21" s="116">
        <v>6.9978381809255401</v>
      </c>
      <c r="Z21" s="116">
        <v>7.021683292515382</v>
      </c>
      <c r="AA21" s="116">
        <v>7.0239548641967104</v>
      </c>
      <c r="AB21" s="116">
        <v>7.0849600449613552</v>
      </c>
      <c r="AC21" s="116">
        <v>7.4102138701889846</v>
      </c>
      <c r="AD21" s="116">
        <v>7.2543364972017415</v>
      </c>
      <c r="AE21" s="116">
        <v>7.160320865234965</v>
      </c>
      <c r="AF21" s="116">
        <v>7.314207330689154</v>
      </c>
      <c r="AG21" s="116">
        <v>7.3316520927272881</v>
      </c>
      <c r="AH21" s="116">
        <v>7.4382786431917136</v>
      </c>
      <c r="AI21" s="116">
        <v>7.3583799626965094</v>
      </c>
      <c r="AJ21" s="116">
        <v>7.550002722824269</v>
      </c>
      <c r="AK21" s="116">
        <v>7.9301635313302157</v>
      </c>
      <c r="AL21" s="116">
        <v>7.9073597901628503</v>
      </c>
      <c r="AM21" s="116">
        <v>7.8607359020265237</v>
      </c>
      <c r="AN21" s="116">
        <v>7.7470182733340627</v>
      </c>
      <c r="AO21" s="116">
        <v>7.8180636843613147</v>
      </c>
      <c r="AP21" s="116">
        <v>8.0319501286323902</v>
      </c>
      <c r="AQ21" s="116">
        <v>7.7188891909412183</v>
      </c>
      <c r="AR21" s="116">
        <v>7.7732494863462929</v>
      </c>
      <c r="AS21" s="116">
        <v>8.1991954249256764</v>
      </c>
      <c r="AT21" s="116">
        <v>8.1761102291692112</v>
      </c>
      <c r="AU21" s="116">
        <v>8.1841675899558197</v>
      </c>
      <c r="AV21" s="116">
        <v>8.3380719850063105</v>
      </c>
      <c r="AW21" s="116">
        <v>8.5527554193553232</v>
      </c>
      <c r="AX21" s="116">
        <v>8.4774435146653548</v>
      </c>
      <c r="AY21" s="116">
        <v>8.4690801786267329</v>
      </c>
      <c r="AZ21" s="116">
        <v>8.5374788008384197</v>
      </c>
      <c r="BA21" s="116">
        <v>8.7515750336796856</v>
      </c>
      <c r="BB21" s="116">
        <v>8.725505481676409</v>
      </c>
      <c r="BC21" s="116">
        <v>9.4350414773767444</v>
      </c>
      <c r="BD21" s="116">
        <v>9.5473692014539537</v>
      </c>
      <c r="BE21" s="116">
        <v>9.9272584162550164</v>
      </c>
      <c r="BF21" s="116">
        <v>9.7697818825575968</v>
      </c>
      <c r="BG21" s="116">
        <v>9.6179090501229911</v>
      </c>
      <c r="BH21" s="116">
        <v>9.9345402722117289</v>
      </c>
      <c r="BI21" s="116">
        <v>10.134849414598408</v>
      </c>
      <c r="BJ21" s="116">
        <v>10.055798730845694</v>
      </c>
      <c r="BK21" s="116">
        <v>10.144426069738508</v>
      </c>
      <c r="BL21" s="116">
        <v>10.170499495916289</v>
      </c>
      <c r="BM21" s="116">
        <v>10.423459956164006</v>
      </c>
      <c r="BN21" s="116">
        <v>10.044951677249818</v>
      </c>
      <c r="BO21" s="116">
        <v>10.432368479206943</v>
      </c>
      <c r="BP21" s="116">
        <v>10.72388963408865</v>
      </c>
      <c r="BQ21" s="116">
        <v>10.677411335602859</v>
      </c>
      <c r="BR21" s="116">
        <v>10.537207166030091</v>
      </c>
      <c r="BS21" s="116">
        <v>10.919449958474196</v>
      </c>
      <c r="BT21" s="116">
        <v>11.255336155755648</v>
      </c>
      <c r="BU21" s="116">
        <v>11.289926964689158</v>
      </c>
      <c r="BV21" s="116">
        <v>10.902325189916519</v>
      </c>
      <c r="BW21" s="116">
        <v>11.175295226251155</v>
      </c>
      <c r="BX21" s="116">
        <v>11.45346269363513</v>
      </c>
      <c r="BY21" s="116">
        <v>11.20707765408206</v>
      </c>
      <c r="BZ21" s="116">
        <v>11.163582548223948</v>
      </c>
      <c r="CA21" s="127">
        <v>11.513291045068858</v>
      </c>
      <c r="CB21" s="127">
        <v>11.992055169833504</v>
      </c>
      <c r="CC21" s="127">
        <v>12.203175316000813</v>
      </c>
      <c r="CD21" s="127">
        <v>12.304712563197054</v>
      </c>
      <c r="CE21" s="127">
        <v>11.250701224030379</v>
      </c>
      <c r="CF21" s="127">
        <v>11.426291362112604</v>
      </c>
      <c r="CG21" s="127">
        <v>11.531448048082346</v>
      </c>
      <c r="CH21" s="127">
        <v>11.70041985768653</v>
      </c>
      <c r="CI21" s="127">
        <v>11.884581051110533</v>
      </c>
      <c r="CJ21" s="127">
        <v>11.8367187733998</v>
      </c>
      <c r="CK21" s="127">
        <v>11.870903197778203</v>
      </c>
      <c r="CL21" s="127">
        <v>12.161222806711706</v>
      </c>
      <c r="CM21" s="127">
        <v>12.558061016511548</v>
      </c>
      <c r="CN21" s="127">
        <v>12.422616078983086</v>
      </c>
      <c r="CO21" s="127">
        <v>12.638440339584378</v>
      </c>
      <c r="CP21" s="127">
        <v>12.796996207889478</v>
      </c>
      <c r="CQ21" s="127">
        <v>13.005972339726529</v>
      </c>
      <c r="CR21" s="127">
        <v>12.793178705810307</v>
      </c>
      <c r="CS21" s="127">
        <v>13.029096316338304</v>
      </c>
      <c r="CT21" s="127">
        <v>13.367054432962561</v>
      </c>
      <c r="CU21" s="38">
        <v>13.029096316338308</v>
      </c>
      <c r="CV21" s="127">
        <v>13.373463866799964</v>
      </c>
      <c r="CW21" s="127">
        <v>13.47511816609495</v>
      </c>
      <c r="CX21" s="127"/>
    </row>
    <row r="22" spans="1:102" s="186" customFormat="1">
      <c r="A22" s="594"/>
      <c r="B22" s="174" t="s">
        <v>81</v>
      </c>
      <c r="C22" s="1">
        <v>100</v>
      </c>
      <c r="D22" s="1">
        <v>100</v>
      </c>
      <c r="E22" s="1">
        <v>100</v>
      </c>
      <c r="F22" s="1">
        <v>100</v>
      </c>
      <c r="G22" s="1">
        <v>100.00029855202268</v>
      </c>
      <c r="H22" s="1">
        <v>99.999705778510062</v>
      </c>
      <c r="I22" s="1">
        <v>99.999714037335295</v>
      </c>
      <c r="J22" s="1">
        <v>100</v>
      </c>
      <c r="K22" s="1">
        <v>100</v>
      </c>
      <c r="L22" s="1">
        <v>99.999999999999986</v>
      </c>
      <c r="M22" s="1">
        <v>100</v>
      </c>
      <c r="N22" s="1">
        <v>100.00000000000001</v>
      </c>
      <c r="O22" s="1">
        <v>100.0002873299007</v>
      </c>
      <c r="P22" s="1">
        <v>100.00028145387815</v>
      </c>
      <c r="Q22" s="1">
        <v>100.00000000000001</v>
      </c>
      <c r="R22" s="1">
        <v>100.00027588490082</v>
      </c>
      <c r="S22" s="1">
        <v>100.00000000000001</v>
      </c>
      <c r="T22" s="1">
        <v>100.00027929450209</v>
      </c>
      <c r="U22" s="1">
        <v>100.00027142418988</v>
      </c>
      <c r="V22" s="1">
        <v>99.9997267796888</v>
      </c>
      <c r="W22" s="1">
        <v>100</v>
      </c>
      <c r="X22" s="1">
        <v>100.00027472527474</v>
      </c>
      <c r="Y22" s="1">
        <v>100.00027124455139</v>
      </c>
      <c r="Z22" s="1">
        <v>100</v>
      </c>
      <c r="AA22" s="1">
        <v>100</v>
      </c>
      <c r="AB22" s="1">
        <v>100.00027282375314</v>
      </c>
      <c r="AC22" s="1">
        <v>100</v>
      </c>
      <c r="AD22" s="1">
        <v>100</v>
      </c>
      <c r="AE22" s="1">
        <v>100</v>
      </c>
      <c r="AF22" s="1">
        <v>100.00000000000001</v>
      </c>
      <c r="AG22" s="1">
        <v>99.999739207765359</v>
      </c>
      <c r="AH22" s="1">
        <v>100.00026211426608</v>
      </c>
      <c r="AI22" s="1">
        <v>100.00026645350387</v>
      </c>
      <c r="AJ22" s="1">
        <v>100.00051863319408</v>
      </c>
      <c r="AK22" s="1">
        <v>100</v>
      </c>
      <c r="AL22" s="1">
        <v>100</v>
      </c>
      <c r="AM22" s="1">
        <v>100.00000000000001</v>
      </c>
      <c r="AN22" s="1">
        <v>100.00026052657631</v>
      </c>
      <c r="AO22" s="1">
        <v>100</v>
      </c>
      <c r="AP22" s="1">
        <v>100</v>
      </c>
      <c r="AQ22" s="1">
        <v>99.999738608561074</v>
      </c>
      <c r="AR22" s="1">
        <v>100</v>
      </c>
      <c r="AS22" s="1">
        <v>99.999747623878818</v>
      </c>
      <c r="AT22" s="1">
        <v>100</v>
      </c>
      <c r="AU22" s="1">
        <v>100</v>
      </c>
      <c r="AV22" s="1">
        <v>99.999999999999986</v>
      </c>
      <c r="AW22" s="1">
        <v>100.00025098322678</v>
      </c>
      <c r="AX22" s="1">
        <v>100.00000000000001</v>
      </c>
      <c r="AY22" s="1">
        <v>100.00005110629803</v>
      </c>
      <c r="AZ22" s="1">
        <v>99.999974676229272</v>
      </c>
      <c r="BA22" s="1">
        <v>99.999999999999986</v>
      </c>
      <c r="BB22" s="1">
        <v>99.99997464827652</v>
      </c>
      <c r="BC22" s="1">
        <v>100.00000000000001</v>
      </c>
      <c r="BD22" s="1">
        <v>100</v>
      </c>
      <c r="BE22" s="1">
        <v>100</v>
      </c>
      <c r="BF22" s="1">
        <v>99.999999999999986</v>
      </c>
      <c r="BG22" s="1">
        <v>100</v>
      </c>
      <c r="BH22" s="1">
        <v>100</v>
      </c>
      <c r="BI22" s="1">
        <v>99.999999999999986</v>
      </c>
      <c r="BJ22" s="1">
        <v>99.999999999999957</v>
      </c>
      <c r="BK22" s="1">
        <v>100</v>
      </c>
      <c r="BL22" s="1">
        <v>100</v>
      </c>
      <c r="BM22" s="1">
        <v>99.999999999999986</v>
      </c>
      <c r="BN22" s="1">
        <v>100</v>
      </c>
      <c r="BO22" s="1">
        <v>99.999999999999986</v>
      </c>
      <c r="BP22" s="1">
        <v>100.00000000000001</v>
      </c>
      <c r="BQ22" s="1">
        <v>99.999999999999986</v>
      </c>
      <c r="BR22" s="1">
        <v>99.999999999999986</v>
      </c>
      <c r="BS22" s="1">
        <v>100</v>
      </c>
      <c r="BT22" s="1">
        <v>99.999999999999986</v>
      </c>
      <c r="BU22" s="1">
        <v>99.999999957391893</v>
      </c>
      <c r="BV22" s="1">
        <v>100</v>
      </c>
      <c r="BW22" s="1">
        <v>100.00000031278383</v>
      </c>
      <c r="BX22" s="1">
        <v>99.999999713691764</v>
      </c>
      <c r="BY22" s="1">
        <v>99.999999999999986</v>
      </c>
      <c r="BZ22" s="1">
        <v>100.00000579432721</v>
      </c>
      <c r="CA22" s="1">
        <v>100</v>
      </c>
      <c r="CB22" s="1">
        <v>100.00000000000001</v>
      </c>
      <c r="CC22" s="1">
        <v>100</v>
      </c>
      <c r="CD22" s="1">
        <v>100.00000000000001</v>
      </c>
      <c r="CE22" s="1">
        <v>100.00000000000001</v>
      </c>
      <c r="CF22" s="1">
        <v>100</v>
      </c>
      <c r="CG22" s="1">
        <v>100</v>
      </c>
      <c r="CH22" s="1">
        <v>100</v>
      </c>
      <c r="CI22" s="1">
        <v>100</v>
      </c>
      <c r="CJ22" s="1">
        <v>99.999999999999986</v>
      </c>
      <c r="CK22" s="1">
        <v>100.00000000000001</v>
      </c>
      <c r="CL22" s="1">
        <v>100</v>
      </c>
      <c r="CM22" s="1">
        <v>100</v>
      </c>
      <c r="CN22" s="1">
        <v>100</v>
      </c>
      <c r="CO22" s="1">
        <v>100</v>
      </c>
      <c r="CP22" s="1">
        <v>100</v>
      </c>
      <c r="CQ22" s="1">
        <v>100</v>
      </c>
      <c r="CR22" s="1">
        <v>100</v>
      </c>
      <c r="CS22" s="1">
        <v>99.999999999999972</v>
      </c>
      <c r="CT22" s="1">
        <v>100</v>
      </c>
      <c r="CU22" s="1">
        <v>100</v>
      </c>
      <c r="CV22" s="1">
        <v>100</v>
      </c>
      <c r="CW22" s="1">
        <v>100</v>
      </c>
      <c r="CX22" s="1"/>
    </row>
    <row r="23" spans="1:102" ht="11.25" customHeight="1">
      <c r="A23" s="225"/>
      <c r="BW23" s="421"/>
      <c r="BX23" s="421"/>
      <c r="BY23" s="421"/>
      <c r="BZ23" s="421"/>
      <c r="CA23" s="421"/>
      <c r="CB23" s="421"/>
      <c r="CC23" s="421"/>
      <c r="CD23" s="421"/>
    </row>
    <row r="24" spans="1:102">
      <c r="A24" s="171" t="s">
        <v>49</v>
      </c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22"/>
      <c r="CA24" s="4"/>
      <c r="CB24" s="4"/>
      <c r="CC24" s="4"/>
      <c r="CD24" s="22"/>
    </row>
    <row r="25" spans="1:102">
      <c r="A25" s="171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247"/>
      <c r="BW25" s="247"/>
      <c r="BX25" s="247"/>
      <c r="BY25" s="247"/>
      <c r="BZ25" s="421"/>
      <c r="CA25" s="247"/>
      <c r="CB25" s="247"/>
      <c r="CC25" s="247"/>
      <c r="CD25" s="421"/>
    </row>
  </sheetData>
  <mergeCells count="28">
    <mergeCell ref="CU3:CX3"/>
    <mergeCell ref="CE3:CH3"/>
    <mergeCell ref="CA3:CD3"/>
    <mergeCell ref="BW3:BZ3"/>
    <mergeCell ref="BC3:BF3"/>
    <mergeCell ref="BG3:BJ3"/>
    <mergeCell ref="BK3:BN3"/>
    <mergeCell ref="CQ3:CT3"/>
    <mergeCell ref="CI3:CL3"/>
    <mergeCell ref="BO3:BR3"/>
    <mergeCell ref="BS3:BV3"/>
    <mergeCell ref="CM3:CP3"/>
    <mergeCell ref="A14:A22"/>
    <mergeCell ref="AQ3:AT3"/>
    <mergeCell ref="AU3:AX3"/>
    <mergeCell ref="AY3:BB3"/>
    <mergeCell ref="S3:V3"/>
    <mergeCell ref="W3:Z3"/>
    <mergeCell ref="AA3:AD3"/>
    <mergeCell ref="AE3:AH3"/>
    <mergeCell ref="AI3:AL3"/>
    <mergeCell ref="AM3:AP3"/>
    <mergeCell ref="A3:B4"/>
    <mergeCell ref="A5:A13"/>
    <mergeCell ref="C3:F3"/>
    <mergeCell ref="G3:J3"/>
    <mergeCell ref="K3:N3"/>
    <mergeCell ref="O3:R3"/>
  </mergeCells>
  <pageMargins left="0" right="0" top="0.74803149606299213" bottom="0" header="0.31496062992125984" footer="0.31496062992125984"/>
  <pageSetup paperSize="9" scale="89" orientation="landscape" r:id="rId1"/>
  <ignoredErrors>
    <ignoredError sqref="C3:AL6 AM3:CP3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45"/>
  <sheetViews>
    <sheetView zoomScaleNormal="100" workbookViewId="0">
      <pane xSplit="2" ySplit="3" topLeftCell="Q4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25.75" style="170" customWidth="1"/>
    <col min="3" max="22" width="10.75" style="170" customWidth="1"/>
    <col min="23" max="23" width="10.625" style="170" customWidth="1"/>
    <col min="24" max="24" width="10.125" style="170" customWidth="1"/>
    <col min="25" max="26" width="10.625" style="170" customWidth="1"/>
    <col min="27" max="160" width="9" style="170"/>
    <col min="161" max="161" width="18.875" style="170" customWidth="1"/>
    <col min="162" max="162" width="24.25" style="170" bestFit="1" customWidth="1"/>
    <col min="163" max="180" width="11.125" style="170" customWidth="1"/>
    <col min="181" max="416" width="9" style="170"/>
    <col min="417" max="417" width="18.875" style="170" customWidth="1"/>
    <col min="418" max="418" width="24.25" style="170" bestFit="1" customWidth="1"/>
    <col min="419" max="436" width="11.125" style="170" customWidth="1"/>
    <col min="437" max="672" width="9" style="170"/>
    <col min="673" max="673" width="18.875" style="170" customWidth="1"/>
    <col min="674" max="674" width="24.25" style="170" bestFit="1" customWidth="1"/>
    <col min="675" max="692" width="11.125" style="170" customWidth="1"/>
    <col min="693" max="928" width="9" style="170"/>
    <col min="929" max="929" width="18.875" style="170" customWidth="1"/>
    <col min="930" max="930" width="24.25" style="170" bestFit="1" customWidth="1"/>
    <col min="931" max="948" width="11.125" style="170" customWidth="1"/>
    <col min="949" max="1184" width="9" style="170"/>
    <col min="1185" max="1185" width="18.875" style="170" customWidth="1"/>
    <col min="1186" max="1186" width="24.25" style="170" bestFit="1" customWidth="1"/>
    <col min="1187" max="1204" width="11.125" style="170" customWidth="1"/>
    <col min="1205" max="1440" width="9" style="170"/>
    <col min="1441" max="1441" width="18.875" style="170" customWidth="1"/>
    <col min="1442" max="1442" width="24.25" style="170" bestFit="1" customWidth="1"/>
    <col min="1443" max="1460" width="11.125" style="170" customWidth="1"/>
    <col min="1461" max="1696" width="9" style="170"/>
    <col min="1697" max="1697" width="18.875" style="170" customWidth="1"/>
    <col min="1698" max="1698" width="24.25" style="170" bestFit="1" customWidth="1"/>
    <col min="1699" max="1716" width="11.125" style="170" customWidth="1"/>
    <col min="1717" max="1952" width="9" style="170"/>
    <col min="1953" max="1953" width="18.875" style="170" customWidth="1"/>
    <col min="1954" max="1954" width="24.25" style="170" bestFit="1" customWidth="1"/>
    <col min="1955" max="1972" width="11.125" style="170" customWidth="1"/>
    <col min="1973" max="2208" width="9" style="170"/>
    <col min="2209" max="2209" width="18.875" style="170" customWidth="1"/>
    <col min="2210" max="2210" width="24.25" style="170" bestFit="1" customWidth="1"/>
    <col min="2211" max="2228" width="11.125" style="170" customWidth="1"/>
    <col min="2229" max="2464" width="9" style="170"/>
    <col min="2465" max="2465" width="18.875" style="170" customWidth="1"/>
    <col min="2466" max="2466" width="24.25" style="170" bestFit="1" customWidth="1"/>
    <col min="2467" max="2484" width="11.125" style="170" customWidth="1"/>
    <col min="2485" max="2720" width="9" style="170"/>
    <col min="2721" max="2721" width="18.875" style="170" customWidth="1"/>
    <col min="2722" max="2722" width="24.25" style="170" bestFit="1" customWidth="1"/>
    <col min="2723" max="2740" width="11.125" style="170" customWidth="1"/>
    <col min="2741" max="2976" width="9" style="170"/>
    <col min="2977" max="2977" width="18.875" style="170" customWidth="1"/>
    <col min="2978" max="2978" width="24.25" style="170" bestFit="1" customWidth="1"/>
    <col min="2979" max="2996" width="11.125" style="170" customWidth="1"/>
    <col min="2997" max="3232" width="9" style="170"/>
    <col min="3233" max="3233" width="18.875" style="170" customWidth="1"/>
    <col min="3234" max="3234" width="24.25" style="170" bestFit="1" customWidth="1"/>
    <col min="3235" max="3252" width="11.125" style="170" customWidth="1"/>
    <col min="3253" max="3488" width="9" style="170"/>
    <col min="3489" max="3489" width="18.875" style="170" customWidth="1"/>
    <col min="3490" max="3490" width="24.25" style="170" bestFit="1" customWidth="1"/>
    <col min="3491" max="3508" width="11.125" style="170" customWidth="1"/>
    <col min="3509" max="3744" width="9" style="170"/>
    <col min="3745" max="3745" width="18.875" style="170" customWidth="1"/>
    <col min="3746" max="3746" width="24.25" style="170" bestFit="1" customWidth="1"/>
    <col min="3747" max="3764" width="11.125" style="170" customWidth="1"/>
    <col min="3765" max="4000" width="9" style="170"/>
    <col min="4001" max="4001" width="18.875" style="170" customWidth="1"/>
    <col min="4002" max="4002" width="24.25" style="170" bestFit="1" customWidth="1"/>
    <col min="4003" max="4020" width="11.125" style="170" customWidth="1"/>
    <col min="4021" max="4256" width="9" style="170"/>
    <col min="4257" max="4257" width="18.875" style="170" customWidth="1"/>
    <col min="4258" max="4258" width="24.25" style="170" bestFit="1" customWidth="1"/>
    <col min="4259" max="4276" width="11.125" style="170" customWidth="1"/>
    <col min="4277" max="4512" width="9" style="170"/>
    <col min="4513" max="4513" width="18.875" style="170" customWidth="1"/>
    <col min="4514" max="4514" width="24.25" style="170" bestFit="1" customWidth="1"/>
    <col min="4515" max="4532" width="11.125" style="170" customWidth="1"/>
    <col min="4533" max="4768" width="9" style="170"/>
    <col min="4769" max="4769" width="18.875" style="170" customWidth="1"/>
    <col min="4770" max="4770" width="24.25" style="170" bestFit="1" customWidth="1"/>
    <col min="4771" max="4788" width="11.125" style="170" customWidth="1"/>
    <col min="4789" max="5024" width="9" style="170"/>
    <col min="5025" max="5025" width="18.875" style="170" customWidth="1"/>
    <col min="5026" max="5026" width="24.25" style="170" bestFit="1" customWidth="1"/>
    <col min="5027" max="5044" width="11.125" style="170" customWidth="1"/>
    <col min="5045" max="5280" width="9" style="170"/>
    <col min="5281" max="5281" width="18.875" style="170" customWidth="1"/>
    <col min="5282" max="5282" width="24.25" style="170" bestFit="1" customWidth="1"/>
    <col min="5283" max="5300" width="11.125" style="170" customWidth="1"/>
    <col min="5301" max="5536" width="9" style="170"/>
    <col min="5537" max="5537" width="18.875" style="170" customWidth="1"/>
    <col min="5538" max="5538" width="24.25" style="170" bestFit="1" customWidth="1"/>
    <col min="5539" max="5556" width="11.125" style="170" customWidth="1"/>
    <col min="5557" max="5792" width="9" style="170"/>
    <col min="5793" max="5793" width="18.875" style="170" customWidth="1"/>
    <col min="5794" max="5794" width="24.25" style="170" bestFit="1" customWidth="1"/>
    <col min="5795" max="5812" width="11.125" style="170" customWidth="1"/>
    <col min="5813" max="6048" width="9" style="170"/>
    <col min="6049" max="6049" width="18.875" style="170" customWidth="1"/>
    <col min="6050" max="6050" width="24.25" style="170" bestFit="1" customWidth="1"/>
    <col min="6051" max="6068" width="11.125" style="170" customWidth="1"/>
    <col min="6069" max="6304" width="9" style="170"/>
    <col min="6305" max="6305" width="18.875" style="170" customWidth="1"/>
    <col min="6306" max="6306" width="24.25" style="170" bestFit="1" customWidth="1"/>
    <col min="6307" max="6324" width="11.125" style="170" customWidth="1"/>
    <col min="6325" max="6560" width="9" style="170"/>
    <col min="6561" max="6561" width="18.875" style="170" customWidth="1"/>
    <col min="6562" max="6562" width="24.25" style="170" bestFit="1" customWidth="1"/>
    <col min="6563" max="6580" width="11.125" style="170" customWidth="1"/>
    <col min="6581" max="6816" width="9" style="170"/>
    <col min="6817" max="6817" width="18.875" style="170" customWidth="1"/>
    <col min="6818" max="6818" width="24.25" style="170" bestFit="1" customWidth="1"/>
    <col min="6819" max="6836" width="11.125" style="170" customWidth="1"/>
    <col min="6837" max="7072" width="9" style="170"/>
    <col min="7073" max="7073" width="18.875" style="170" customWidth="1"/>
    <col min="7074" max="7074" width="24.25" style="170" bestFit="1" customWidth="1"/>
    <col min="7075" max="7092" width="11.125" style="170" customWidth="1"/>
    <col min="7093" max="7328" width="9" style="170"/>
    <col min="7329" max="7329" width="18.875" style="170" customWidth="1"/>
    <col min="7330" max="7330" width="24.25" style="170" bestFit="1" customWidth="1"/>
    <col min="7331" max="7348" width="11.125" style="170" customWidth="1"/>
    <col min="7349" max="7584" width="9" style="170"/>
    <col min="7585" max="7585" width="18.875" style="170" customWidth="1"/>
    <col min="7586" max="7586" width="24.25" style="170" bestFit="1" customWidth="1"/>
    <col min="7587" max="7604" width="11.125" style="170" customWidth="1"/>
    <col min="7605" max="7840" width="9" style="170"/>
    <col min="7841" max="7841" width="18.875" style="170" customWidth="1"/>
    <col min="7842" max="7842" width="24.25" style="170" bestFit="1" customWidth="1"/>
    <col min="7843" max="7860" width="11.125" style="170" customWidth="1"/>
    <col min="7861" max="8096" width="9" style="170"/>
    <col min="8097" max="8097" width="18.875" style="170" customWidth="1"/>
    <col min="8098" max="8098" width="24.25" style="170" bestFit="1" customWidth="1"/>
    <col min="8099" max="8116" width="11.125" style="170" customWidth="1"/>
    <col min="8117" max="8352" width="9" style="170"/>
    <col min="8353" max="8353" width="18.875" style="170" customWidth="1"/>
    <col min="8354" max="8354" width="24.25" style="170" bestFit="1" customWidth="1"/>
    <col min="8355" max="8372" width="11.125" style="170" customWidth="1"/>
    <col min="8373" max="8608" width="9" style="170"/>
    <col min="8609" max="8609" width="18.875" style="170" customWidth="1"/>
    <col min="8610" max="8610" width="24.25" style="170" bestFit="1" customWidth="1"/>
    <col min="8611" max="8628" width="11.125" style="170" customWidth="1"/>
    <col min="8629" max="8864" width="9" style="170"/>
    <col min="8865" max="8865" width="18.875" style="170" customWidth="1"/>
    <col min="8866" max="8866" width="24.25" style="170" bestFit="1" customWidth="1"/>
    <col min="8867" max="8884" width="11.125" style="170" customWidth="1"/>
    <col min="8885" max="9120" width="9" style="170"/>
    <col min="9121" max="9121" width="18.875" style="170" customWidth="1"/>
    <col min="9122" max="9122" width="24.25" style="170" bestFit="1" customWidth="1"/>
    <col min="9123" max="9140" width="11.125" style="170" customWidth="1"/>
    <col min="9141" max="9376" width="9" style="170"/>
    <col min="9377" max="9377" width="18.875" style="170" customWidth="1"/>
    <col min="9378" max="9378" width="24.25" style="170" bestFit="1" customWidth="1"/>
    <col min="9379" max="9396" width="11.125" style="170" customWidth="1"/>
    <col min="9397" max="9632" width="9" style="170"/>
    <col min="9633" max="9633" width="18.875" style="170" customWidth="1"/>
    <col min="9634" max="9634" width="24.25" style="170" bestFit="1" customWidth="1"/>
    <col min="9635" max="9652" width="11.125" style="170" customWidth="1"/>
    <col min="9653" max="9888" width="9" style="170"/>
    <col min="9889" max="9889" width="18.875" style="170" customWidth="1"/>
    <col min="9890" max="9890" width="24.25" style="170" bestFit="1" customWidth="1"/>
    <col min="9891" max="9908" width="11.125" style="170" customWidth="1"/>
    <col min="9909" max="10144" width="9" style="170"/>
    <col min="10145" max="10145" width="18.875" style="170" customWidth="1"/>
    <col min="10146" max="10146" width="24.25" style="170" bestFit="1" customWidth="1"/>
    <col min="10147" max="10164" width="11.125" style="170" customWidth="1"/>
    <col min="10165" max="10400" width="9" style="170"/>
    <col min="10401" max="10401" width="18.875" style="170" customWidth="1"/>
    <col min="10402" max="10402" width="24.25" style="170" bestFit="1" customWidth="1"/>
    <col min="10403" max="10420" width="11.125" style="170" customWidth="1"/>
    <col min="10421" max="10656" width="9" style="170"/>
    <col min="10657" max="10657" width="18.875" style="170" customWidth="1"/>
    <col min="10658" max="10658" width="24.25" style="170" bestFit="1" customWidth="1"/>
    <col min="10659" max="10676" width="11.125" style="170" customWidth="1"/>
    <col min="10677" max="10912" width="9" style="170"/>
    <col min="10913" max="10913" width="18.875" style="170" customWidth="1"/>
    <col min="10914" max="10914" width="24.25" style="170" bestFit="1" customWidth="1"/>
    <col min="10915" max="10932" width="11.125" style="170" customWidth="1"/>
    <col min="10933" max="11168" width="9" style="170"/>
    <col min="11169" max="11169" width="18.875" style="170" customWidth="1"/>
    <col min="11170" max="11170" width="24.25" style="170" bestFit="1" customWidth="1"/>
    <col min="11171" max="11188" width="11.125" style="170" customWidth="1"/>
    <col min="11189" max="11424" width="9" style="170"/>
    <col min="11425" max="11425" width="18.875" style="170" customWidth="1"/>
    <col min="11426" max="11426" width="24.25" style="170" bestFit="1" customWidth="1"/>
    <col min="11427" max="11444" width="11.125" style="170" customWidth="1"/>
    <col min="11445" max="11680" width="9" style="170"/>
    <col min="11681" max="11681" width="18.875" style="170" customWidth="1"/>
    <col min="11682" max="11682" width="24.25" style="170" bestFit="1" customWidth="1"/>
    <col min="11683" max="11700" width="11.125" style="170" customWidth="1"/>
    <col min="11701" max="11936" width="9" style="170"/>
    <col min="11937" max="11937" width="18.875" style="170" customWidth="1"/>
    <col min="11938" max="11938" width="24.25" style="170" bestFit="1" customWidth="1"/>
    <col min="11939" max="11956" width="11.125" style="170" customWidth="1"/>
    <col min="11957" max="12192" width="9" style="170"/>
    <col min="12193" max="12193" width="18.875" style="170" customWidth="1"/>
    <col min="12194" max="12194" width="24.25" style="170" bestFit="1" customWidth="1"/>
    <col min="12195" max="12212" width="11.125" style="170" customWidth="1"/>
    <col min="12213" max="12448" width="9" style="170"/>
    <col min="12449" max="12449" width="18.875" style="170" customWidth="1"/>
    <col min="12450" max="12450" width="24.25" style="170" bestFit="1" customWidth="1"/>
    <col min="12451" max="12468" width="11.125" style="170" customWidth="1"/>
    <col min="12469" max="12704" width="9" style="170"/>
    <col min="12705" max="12705" width="18.875" style="170" customWidth="1"/>
    <col min="12706" max="12706" width="24.25" style="170" bestFit="1" customWidth="1"/>
    <col min="12707" max="12724" width="11.125" style="170" customWidth="1"/>
    <col min="12725" max="12960" width="9" style="170"/>
    <col min="12961" max="12961" width="18.875" style="170" customWidth="1"/>
    <col min="12962" max="12962" width="24.25" style="170" bestFit="1" customWidth="1"/>
    <col min="12963" max="12980" width="11.125" style="170" customWidth="1"/>
    <col min="12981" max="13216" width="9" style="170"/>
    <col min="13217" max="13217" width="18.875" style="170" customWidth="1"/>
    <col min="13218" max="13218" width="24.25" style="170" bestFit="1" customWidth="1"/>
    <col min="13219" max="13236" width="11.125" style="170" customWidth="1"/>
    <col min="13237" max="13472" width="9" style="170"/>
    <col min="13473" max="13473" width="18.875" style="170" customWidth="1"/>
    <col min="13474" max="13474" width="24.25" style="170" bestFit="1" customWidth="1"/>
    <col min="13475" max="13492" width="11.125" style="170" customWidth="1"/>
    <col min="13493" max="13728" width="9" style="170"/>
    <col min="13729" max="13729" width="18.875" style="170" customWidth="1"/>
    <col min="13730" max="13730" width="24.25" style="170" bestFit="1" customWidth="1"/>
    <col min="13731" max="13748" width="11.125" style="170" customWidth="1"/>
    <col min="13749" max="13984" width="9" style="170"/>
    <col min="13985" max="13985" width="18.875" style="170" customWidth="1"/>
    <col min="13986" max="13986" width="24.25" style="170" bestFit="1" customWidth="1"/>
    <col min="13987" max="14004" width="11.125" style="170" customWidth="1"/>
    <col min="14005" max="14240" width="9" style="170"/>
    <col min="14241" max="14241" width="18.875" style="170" customWidth="1"/>
    <col min="14242" max="14242" width="24.25" style="170" bestFit="1" customWidth="1"/>
    <col min="14243" max="14260" width="11.125" style="170" customWidth="1"/>
    <col min="14261" max="14496" width="9" style="170"/>
    <col min="14497" max="14497" width="18.875" style="170" customWidth="1"/>
    <col min="14498" max="14498" width="24.25" style="170" bestFit="1" customWidth="1"/>
    <col min="14499" max="14516" width="11.125" style="170" customWidth="1"/>
    <col min="14517" max="14752" width="9" style="170"/>
    <col min="14753" max="14753" width="18.875" style="170" customWidth="1"/>
    <col min="14754" max="14754" width="24.25" style="170" bestFit="1" customWidth="1"/>
    <col min="14755" max="14772" width="11.125" style="170" customWidth="1"/>
    <col min="14773" max="15008" width="9" style="170"/>
    <col min="15009" max="15009" width="18.875" style="170" customWidth="1"/>
    <col min="15010" max="15010" width="24.25" style="170" bestFit="1" customWidth="1"/>
    <col min="15011" max="15028" width="11.125" style="170" customWidth="1"/>
    <col min="15029" max="15264" width="9" style="170"/>
    <col min="15265" max="15265" width="18.875" style="170" customWidth="1"/>
    <col min="15266" max="15266" width="24.25" style="170" bestFit="1" customWidth="1"/>
    <col min="15267" max="15284" width="11.125" style="170" customWidth="1"/>
    <col min="15285" max="15520" width="9" style="170"/>
    <col min="15521" max="15521" width="18.875" style="170" customWidth="1"/>
    <col min="15522" max="15522" width="24.25" style="170" bestFit="1" customWidth="1"/>
    <col min="15523" max="15540" width="11.125" style="170" customWidth="1"/>
    <col min="15541" max="15776" width="9" style="170"/>
    <col min="15777" max="15777" width="18.875" style="170" customWidth="1"/>
    <col min="15778" max="15778" width="24.25" style="170" bestFit="1" customWidth="1"/>
    <col min="15779" max="15796" width="11.125" style="170" customWidth="1"/>
    <col min="15797" max="16032" width="9" style="170"/>
    <col min="16033" max="16033" width="18.875" style="170" customWidth="1"/>
    <col min="16034" max="16034" width="24.25" style="170" bestFit="1" customWidth="1"/>
    <col min="16035" max="16052" width="11.125" style="170" customWidth="1"/>
    <col min="16053" max="16337" width="9" style="170"/>
    <col min="16338" max="16384" width="9" style="170" customWidth="1"/>
  </cols>
  <sheetData>
    <row r="1" spans="1:28" ht="12" customHeight="1">
      <c r="A1" s="224" t="s">
        <v>647</v>
      </c>
      <c r="B1" s="214"/>
      <c r="C1" s="214"/>
      <c r="D1" s="214"/>
      <c r="E1" s="214"/>
      <c r="F1" s="214"/>
      <c r="G1" s="214"/>
      <c r="H1" s="214"/>
      <c r="I1" s="214"/>
      <c r="J1" s="214"/>
    </row>
    <row r="2" spans="1:28" ht="12" customHeight="1">
      <c r="A2" s="224"/>
      <c r="B2" s="214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299"/>
      <c r="R2" s="299"/>
      <c r="S2" s="299"/>
      <c r="T2" s="299"/>
      <c r="U2" s="247"/>
      <c r="V2" s="247"/>
    </row>
    <row r="3" spans="1:28" s="186" customFormat="1" ht="12" customHeight="1">
      <c r="A3" s="579" t="s">
        <v>93</v>
      </c>
      <c r="B3" s="596"/>
      <c r="C3" s="174" t="s">
        <v>62</v>
      </c>
      <c r="D3" s="174" t="s">
        <v>63</v>
      </c>
      <c r="E3" s="174" t="s">
        <v>64</v>
      </c>
      <c r="F3" s="174" t="s">
        <v>65</v>
      </c>
      <c r="G3" s="174" t="s">
        <v>66</v>
      </c>
      <c r="H3" s="174" t="s">
        <v>67</v>
      </c>
      <c r="I3" s="174" t="s">
        <v>68</v>
      </c>
      <c r="J3" s="174" t="s">
        <v>69</v>
      </c>
      <c r="K3" s="174" t="s">
        <v>70</v>
      </c>
      <c r="L3" s="174" t="s">
        <v>71</v>
      </c>
      <c r="M3" s="174" t="s">
        <v>55</v>
      </c>
      <c r="N3" s="174" t="s">
        <v>54</v>
      </c>
      <c r="O3" s="174" t="s">
        <v>53</v>
      </c>
      <c r="P3" s="174" t="s">
        <v>52</v>
      </c>
      <c r="Q3" s="174" t="s">
        <v>51</v>
      </c>
      <c r="R3" s="174" t="s">
        <v>50</v>
      </c>
      <c r="S3" s="174">
        <v>2560</v>
      </c>
      <c r="T3" s="174">
        <v>2561</v>
      </c>
      <c r="U3" s="302">
        <v>2562</v>
      </c>
      <c r="V3" s="302">
        <v>2563</v>
      </c>
      <c r="W3" s="302">
        <v>2564</v>
      </c>
      <c r="X3" s="302">
        <v>2565</v>
      </c>
      <c r="Y3" s="302">
        <v>2566</v>
      </c>
      <c r="Z3" s="302">
        <v>2567</v>
      </c>
    </row>
    <row r="4" spans="1:28">
      <c r="A4" s="593" t="s">
        <v>72</v>
      </c>
      <c r="B4" s="187" t="s">
        <v>83</v>
      </c>
      <c r="C4" s="30">
        <v>22212</v>
      </c>
      <c r="D4" s="30">
        <v>22221.07775</v>
      </c>
      <c r="E4" s="30">
        <v>21976.3</v>
      </c>
      <c r="F4" s="30">
        <v>21892.400000000001</v>
      </c>
      <c r="G4" s="30">
        <v>21796.400000000001</v>
      </c>
      <c r="H4" s="30">
        <v>21742.9</v>
      </c>
      <c r="I4" s="30">
        <v>21560.5</v>
      </c>
      <c r="J4" s="30">
        <v>21443.1</v>
      </c>
      <c r="K4" s="30">
        <v>21364.2</v>
      </c>
      <c r="L4" s="30">
        <v>21267.599999999999</v>
      </c>
      <c r="M4" s="30">
        <v>20660.7</v>
      </c>
      <c r="N4" s="30">
        <v>20547.099999999999</v>
      </c>
      <c r="O4" s="30">
        <v>20139.099999999999</v>
      </c>
      <c r="P4" s="30">
        <v>18886.5</v>
      </c>
      <c r="Q4" s="30">
        <v>18408.2</v>
      </c>
      <c r="R4" s="30">
        <v>17794.34</v>
      </c>
      <c r="S4" s="30">
        <v>17307.711283099812</v>
      </c>
      <c r="T4" s="32">
        <v>17338.182533850275</v>
      </c>
      <c r="U4" s="33">
        <v>16804.239903550042</v>
      </c>
      <c r="V4" s="33">
        <v>16401.00178679993</v>
      </c>
      <c r="W4" s="33">
        <v>16244.638000000001</v>
      </c>
      <c r="X4" s="33">
        <v>15411.49525</v>
      </c>
      <c r="Y4" s="33">
        <v>15320.76</v>
      </c>
      <c r="Z4" s="33">
        <v>15268.901519549985</v>
      </c>
      <c r="AA4" s="4"/>
      <c r="AB4" s="4"/>
    </row>
    <row r="5" spans="1:28">
      <c r="A5" s="594"/>
      <c r="B5" s="189" t="s">
        <v>84</v>
      </c>
      <c r="C5" s="38">
        <v>4362.3</v>
      </c>
      <c r="D5" s="38">
        <v>4501.7024999999994</v>
      </c>
      <c r="E5" s="38">
        <v>4791</v>
      </c>
      <c r="F5" s="38">
        <v>5080.3</v>
      </c>
      <c r="G5" s="38">
        <v>5161.8</v>
      </c>
      <c r="H5" s="38">
        <v>5204.8</v>
      </c>
      <c r="I5" s="38">
        <v>5459.5</v>
      </c>
      <c r="J5" s="38">
        <v>5764.4</v>
      </c>
      <c r="K5" s="38">
        <v>5948.3</v>
      </c>
      <c r="L5" s="38">
        <v>6086.8</v>
      </c>
      <c r="M5" s="38">
        <v>6241.8</v>
      </c>
      <c r="N5" s="38">
        <v>6381.9</v>
      </c>
      <c r="O5" s="38">
        <v>6528.5</v>
      </c>
      <c r="P5" s="38">
        <v>6191.8</v>
      </c>
      <c r="Q5" s="38">
        <v>6098.7</v>
      </c>
      <c r="R5" s="38">
        <v>6209.51</v>
      </c>
      <c r="S5" s="38">
        <v>6333.5999327499912</v>
      </c>
      <c r="T5" s="40">
        <v>6425.5127711250079</v>
      </c>
      <c r="U5" s="41">
        <v>6528.5666128000039</v>
      </c>
      <c r="V5" s="41">
        <v>6481.6363930250081</v>
      </c>
      <c r="W5" s="41">
        <v>6836.710500000001</v>
      </c>
      <c r="X5" s="41">
        <v>6839.2107499999993</v>
      </c>
      <c r="Y5" s="41">
        <v>7111.23</v>
      </c>
      <c r="Z5" s="41">
        <v>7271.6688985749997</v>
      </c>
      <c r="AA5" s="4"/>
      <c r="AB5" s="4"/>
    </row>
    <row r="6" spans="1:28">
      <c r="A6" s="594"/>
      <c r="B6" s="189" t="s">
        <v>94</v>
      </c>
      <c r="C6" s="38">
        <v>2203.6</v>
      </c>
      <c r="D6" s="38">
        <v>2339.5685000000003</v>
      </c>
      <c r="E6" s="38">
        <v>2606.9</v>
      </c>
      <c r="F6" s="38">
        <v>2873.2</v>
      </c>
      <c r="G6" s="38">
        <v>2984</v>
      </c>
      <c r="H6" s="38">
        <v>3177.4</v>
      </c>
      <c r="I6" s="38">
        <v>3404.2</v>
      </c>
      <c r="J6" s="38">
        <v>3624.8</v>
      </c>
      <c r="K6" s="38">
        <v>3816.1</v>
      </c>
      <c r="L6" s="38">
        <v>4017.5</v>
      </c>
      <c r="M6" s="38">
        <v>4140.8999999999996</v>
      </c>
      <c r="N6" s="38">
        <v>4435.5</v>
      </c>
      <c r="O6" s="38">
        <v>4547.2</v>
      </c>
      <c r="P6" s="38">
        <v>4497.8</v>
      </c>
      <c r="Q6" s="38">
        <v>4733.5599999999995</v>
      </c>
      <c r="R6" s="38">
        <v>4817.6000000000004</v>
      </c>
      <c r="S6" s="38">
        <v>4835.5922732749905</v>
      </c>
      <c r="T6" s="40">
        <v>4994.694221599997</v>
      </c>
      <c r="U6" s="41">
        <v>5106.6318423250023</v>
      </c>
      <c r="V6" s="41">
        <v>5310.0886897500031</v>
      </c>
      <c r="W6" s="41">
        <v>5770.7809999999999</v>
      </c>
      <c r="X6" s="41">
        <v>6162.9459999999999</v>
      </c>
      <c r="Y6" s="41">
        <v>6496.19</v>
      </c>
      <c r="Z6" s="41">
        <v>6502.8237557499961</v>
      </c>
      <c r="AA6" s="4"/>
      <c r="AB6" s="4"/>
    </row>
    <row r="7" spans="1:28">
      <c r="A7" s="594"/>
      <c r="B7" s="189" t="s">
        <v>86</v>
      </c>
      <c r="C7" s="38">
        <v>1132.5999999999999</v>
      </c>
      <c r="D7" s="38">
        <v>1109.41625</v>
      </c>
      <c r="E7" s="38">
        <v>1147</v>
      </c>
      <c r="F7" s="38">
        <v>1184.5999999999999</v>
      </c>
      <c r="G7" s="38">
        <v>1237.5999999999999</v>
      </c>
      <c r="H7" s="38">
        <v>1192.0999999999999</v>
      </c>
      <c r="I7" s="38">
        <v>1220.8</v>
      </c>
      <c r="J7" s="38">
        <v>1241.0999999999999</v>
      </c>
      <c r="K7" s="38">
        <v>1333.2</v>
      </c>
      <c r="L7" s="38">
        <v>1332.6</v>
      </c>
      <c r="M7" s="38">
        <v>1341.5</v>
      </c>
      <c r="N7" s="38">
        <v>1293.0999999999999</v>
      </c>
      <c r="O7" s="38">
        <v>1283.5999999999999</v>
      </c>
      <c r="P7" s="38">
        <v>1351.4</v>
      </c>
      <c r="Q7" s="38">
        <v>1372.6</v>
      </c>
      <c r="R7" s="38">
        <v>1398.8</v>
      </c>
      <c r="S7" s="38">
        <v>1402.9944940499986</v>
      </c>
      <c r="T7" s="40">
        <v>1392.3808856500011</v>
      </c>
      <c r="U7" s="41">
        <v>1385.5842384000009</v>
      </c>
      <c r="V7" s="41">
        <v>1451.4980652750014</v>
      </c>
      <c r="W7" s="41">
        <v>1525.97075</v>
      </c>
      <c r="X7" s="41">
        <v>1577.3312500000002</v>
      </c>
      <c r="Y7" s="41">
        <v>1619.11</v>
      </c>
      <c r="Z7" s="41">
        <v>1611.5524379499998</v>
      </c>
      <c r="AA7" s="4"/>
      <c r="AB7" s="4"/>
    </row>
    <row r="8" spans="1:28">
      <c r="A8" s="594"/>
      <c r="B8" s="189" t="s">
        <v>87</v>
      </c>
      <c r="C8" s="38">
        <v>1186.2</v>
      </c>
      <c r="D8" s="38">
        <v>1228.76775</v>
      </c>
      <c r="E8" s="38">
        <v>1306.4000000000001</v>
      </c>
      <c r="F8" s="38">
        <v>1338.3</v>
      </c>
      <c r="G8" s="38">
        <v>1384.9</v>
      </c>
      <c r="H8" s="38">
        <v>1386.2</v>
      </c>
      <c r="I8" s="38">
        <v>1470.5</v>
      </c>
      <c r="J8" s="38">
        <v>1566.2</v>
      </c>
      <c r="K8" s="38">
        <v>1661.3</v>
      </c>
      <c r="L8" s="38">
        <v>1700.5</v>
      </c>
      <c r="M8" s="38">
        <v>1795</v>
      </c>
      <c r="N8" s="38">
        <v>1809.6</v>
      </c>
      <c r="O8" s="38">
        <v>1816.2</v>
      </c>
      <c r="P8" s="38">
        <v>1819.1</v>
      </c>
      <c r="Q8" s="38">
        <v>1913.2</v>
      </c>
      <c r="R8" s="38">
        <v>1920.46</v>
      </c>
      <c r="S8" s="38">
        <v>1957.7343141250035</v>
      </c>
      <c r="T8" s="40">
        <v>2004.6698695749999</v>
      </c>
      <c r="U8" s="41">
        <v>2078.2429652500018</v>
      </c>
      <c r="V8" s="41">
        <v>2191.915011250002</v>
      </c>
      <c r="W8" s="41">
        <v>2360.5382500000001</v>
      </c>
      <c r="X8" s="41">
        <v>2489.0994999999998</v>
      </c>
      <c r="Y8" s="41">
        <v>2592.88</v>
      </c>
      <c r="Z8" s="41">
        <v>2542.5928461500034</v>
      </c>
      <c r="AA8" s="4"/>
      <c r="AB8" s="4"/>
    </row>
    <row r="9" spans="1:28">
      <c r="A9" s="594"/>
      <c r="B9" s="191" t="s">
        <v>88</v>
      </c>
      <c r="C9" s="34">
        <v>2716.8</v>
      </c>
      <c r="D9" s="34">
        <v>2861.1487499999998</v>
      </c>
      <c r="E9" s="34">
        <v>3074.1</v>
      </c>
      <c r="F9" s="34">
        <v>3348.9</v>
      </c>
      <c r="G9" s="34">
        <v>3567.3</v>
      </c>
      <c r="H9" s="34">
        <v>3725.6</v>
      </c>
      <c r="I9" s="34">
        <v>3826.5</v>
      </c>
      <c r="J9" s="34">
        <v>4060.7</v>
      </c>
      <c r="K9" s="34">
        <v>4303.6000000000004</v>
      </c>
      <c r="L9" s="34">
        <v>4238.5</v>
      </c>
      <c r="M9" s="34">
        <v>4741.6000000000004</v>
      </c>
      <c r="N9" s="34">
        <v>4941.5</v>
      </c>
      <c r="O9" s="34">
        <v>5069.2</v>
      </c>
      <c r="P9" s="34">
        <v>5829.7</v>
      </c>
      <c r="Q9" s="34">
        <v>6022</v>
      </c>
      <c r="R9" s="34">
        <v>6125.87</v>
      </c>
      <c r="S9" s="34">
        <v>6262.1830877499979</v>
      </c>
      <c r="T9" s="36">
        <v>6278.1490246000058</v>
      </c>
      <c r="U9" s="37">
        <v>6274.7782602250027</v>
      </c>
      <c r="V9" s="37">
        <v>6708.2832670250173</v>
      </c>
      <c r="W9" s="37">
        <v>7073.8512499999997</v>
      </c>
      <c r="X9" s="37">
        <v>7423.2292500000003</v>
      </c>
      <c r="Y9" s="37">
        <v>7307.04</v>
      </c>
      <c r="Z9" s="37">
        <v>7159.0355657000127</v>
      </c>
      <c r="AA9" s="4"/>
      <c r="AB9" s="4"/>
    </row>
    <row r="10" spans="1:28">
      <c r="A10" s="594"/>
      <c r="B10" s="174" t="s">
        <v>81</v>
      </c>
      <c r="C10" s="1">
        <v>33813.5</v>
      </c>
      <c r="D10" s="1">
        <v>34261.681499999999</v>
      </c>
      <c r="E10" s="1">
        <v>34901.700000000004</v>
      </c>
      <c r="F10" s="1">
        <v>35717.699999999997</v>
      </c>
      <c r="G10" s="1">
        <v>36132</v>
      </c>
      <c r="H10" s="1">
        <v>36429</v>
      </c>
      <c r="I10" s="1">
        <v>36942</v>
      </c>
      <c r="J10" s="1">
        <v>37700.299999999996</v>
      </c>
      <c r="K10" s="1">
        <v>38426.699999999997</v>
      </c>
      <c r="L10" s="1">
        <v>38643.5</v>
      </c>
      <c r="M10" s="1">
        <v>38921.5</v>
      </c>
      <c r="N10" s="1">
        <v>39408.699999999997</v>
      </c>
      <c r="O10" s="1">
        <v>39383.799999999996</v>
      </c>
      <c r="P10" s="1">
        <v>38576.299999999996</v>
      </c>
      <c r="Q10" s="1">
        <v>38548.259999999995</v>
      </c>
      <c r="R10" s="1">
        <v>38266.579999999994</v>
      </c>
      <c r="S10" s="1">
        <v>38099.815385049791</v>
      </c>
      <c r="T10" s="1">
        <v>38433.589306400281</v>
      </c>
      <c r="U10" s="1">
        <v>38178.043822550055</v>
      </c>
      <c r="V10" s="1">
        <v>38544.423213124959</v>
      </c>
      <c r="W10" s="1">
        <v>39812.489750000001</v>
      </c>
      <c r="X10" s="1">
        <v>39903.311999999998</v>
      </c>
      <c r="Y10" s="1">
        <v>40447.21</v>
      </c>
      <c r="Z10" s="1">
        <v>40356.575023674995</v>
      </c>
      <c r="AA10" s="4"/>
      <c r="AB10" s="4"/>
    </row>
    <row r="11" spans="1:28">
      <c r="A11" s="593" t="s">
        <v>89</v>
      </c>
      <c r="B11" s="187" t="s">
        <v>83</v>
      </c>
      <c r="C11" s="30">
        <v>65.689739305307043</v>
      </c>
      <c r="D11" s="30">
        <v>64.856938647334047</v>
      </c>
      <c r="E11" s="30">
        <v>62.966273849124818</v>
      </c>
      <c r="F11" s="30">
        <v>61.292860402545521</v>
      </c>
      <c r="G11" s="30">
        <v>60.324366212775381</v>
      </c>
      <c r="H11" s="30">
        <v>59.685689972274837</v>
      </c>
      <c r="I11" s="30">
        <v>58.363109739591792</v>
      </c>
      <c r="J11" s="30">
        <v>56.877796728408001</v>
      </c>
      <c r="K11" s="30">
        <v>55.597280016238713</v>
      </c>
      <c r="L11" s="30">
        <v>55.035387581352616</v>
      </c>
      <c r="M11" s="30">
        <v>53.083000398237481</v>
      </c>
      <c r="N11" s="30">
        <v>52.138487186839455</v>
      </c>
      <c r="O11" s="30">
        <v>51.135492258238159</v>
      </c>
      <c r="P11" s="30">
        <v>48.958816682781922</v>
      </c>
      <c r="Q11" s="30">
        <v>47.753646986919776</v>
      </c>
      <c r="R11" s="30">
        <v>46.500993817581829</v>
      </c>
      <c r="S11" s="30">
        <v>45.427283854743521</v>
      </c>
      <c r="T11" s="30">
        <v>45.112056528540194</v>
      </c>
      <c r="U11" s="30">
        <v>44.015455536840605</v>
      </c>
      <c r="V11" s="30">
        <v>42.55090728978697</v>
      </c>
      <c r="W11" s="30">
        <v>40.802868903721354</v>
      </c>
      <c r="X11" s="30">
        <v>38.622095454131724</v>
      </c>
      <c r="Y11" s="30">
        <v>37.878409907630214</v>
      </c>
      <c r="Z11" s="30">
        <v>37.834978589220107</v>
      </c>
      <c r="AA11" s="4"/>
      <c r="AB11" s="4"/>
    </row>
    <row r="12" spans="1:28">
      <c r="A12" s="594"/>
      <c r="B12" s="189" t="s">
        <v>84</v>
      </c>
      <c r="C12" s="38">
        <v>12.901060227423958</v>
      </c>
      <c r="D12" s="38">
        <v>13.139175612265264</v>
      </c>
      <c r="E12" s="38">
        <v>13.72712503975451</v>
      </c>
      <c r="F12" s="38">
        <v>14.223480235289507</v>
      </c>
      <c r="G12" s="38">
        <v>14.285951511125871</v>
      </c>
      <c r="H12" s="38">
        <v>14.287518186060558</v>
      </c>
      <c r="I12" s="38">
        <v>14.778571815278003</v>
      </c>
      <c r="J12" s="38">
        <v>15.29006400479572</v>
      </c>
      <c r="K12" s="38">
        <v>15.479601422968928</v>
      </c>
      <c r="L12" s="38">
        <v>15.751161256097404</v>
      </c>
      <c r="M12" s="38">
        <v>16.036894775381217</v>
      </c>
      <c r="N12" s="38">
        <v>16.194139872667709</v>
      </c>
      <c r="O12" s="38">
        <v>16.576612718935198</v>
      </c>
      <c r="P12" s="38">
        <v>16.050787659780749</v>
      </c>
      <c r="Q12" s="38">
        <v>15.820947560278986</v>
      </c>
      <c r="R12" s="38">
        <v>16.226979259709129</v>
      </c>
      <c r="S12" s="38">
        <v>16.623702421495903</v>
      </c>
      <c r="T12" s="38">
        <v>16.718482158664731</v>
      </c>
      <c r="U12" s="38">
        <v>17.10031724816627</v>
      </c>
      <c r="V12" s="38">
        <v>16.816016047732461</v>
      </c>
      <c r="W12" s="38">
        <v>17.172275692705206</v>
      </c>
      <c r="X12" s="38">
        <v>17.139456368934987</v>
      </c>
      <c r="Y12" s="38">
        <v>17.581509330309803</v>
      </c>
      <c r="Z12" s="38">
        <v>18.018548140691102</v>
      </c>
      <c r="AA12" s="4"/>
      <c r="AB12" s="4"/>
    </row>
    <row r="13" spans="1:28">
      <c r="A13" s="594"/>
      <c r="B13" s="189" t="s">
        <v>94</v>
      </c>
      <c r="C13" s="38">
        <v>6.516923713901253</v>
      </c>
      <c r="D13" s="38">
        <v>6.8285279576835727</v>
      </c>
      <c r="E13" s="38">
        <v>7.4692636748353216</v>
      </c>
      <c r="F13" s="38">
        <v>8.0441909753427581</v>
      </c>
      <c r="G13" s="38">
        <v>8.2586073286837145</v>
      </c>
      <c r="H13" s="38">
        <v>8.7221718960169099</v>
      </c>
      <c r="I13" s="38">
        <v>9.2149856531860745</v>
      </c>
      <c r="J13" s="38">
        <v>9.6147776012392487</v>
      </c>
      <c r="K13" s="38">
        <v>9.9308553687930523</v>
      </c>
      <c r="L13" s="38">
        <v>10.396315033576151</v>
      </c>
      <c r="M13" s="38">
        <v>10.639106920339657</v>
      </c>
      <c r="N13" s="38">
        <v>11.2551289436089</v>
      </c>
      <c r="O13" s="38">
        <v>11.54586403546636</v>
      </c>
      <c r="P13" s="38">
        <v>11.659490412507163</v>
      </c>
      <c r="Q13" s="38">
        <v>12.279568520083657</v>
      </c>
      <c r="R13" s="38">
        <v>12.589575551303517</v>
      </c>
      <c r="S13" s="38">
        <v>12.691904736033068</v>
      </c>
      <c r="T13" s="38">
        <v>12.995648628550649</v>
      </c>
      <c r="U13" s="38">
        <v>13.375834199521622</v>
      </c>
      <c r="V13" s="38">
        <v>13.776542096346217</v>
      </c>
      <c r="W13" s="38">
        <v>14.494901063051453</v>
      </c>
      <c r="X13" s="38">
        <v>15.444697923821463</v>
      </c>
      <c r="Y13" s="38">
        <v>16.060910010851181</v>
      </c>
      <c r="Z13" s="38">
        <v>16.113418326344949</v>
      </c>
      <c r="AA13" s="4"/>
      <c r="AB13" s="4"/>
    </row>
    <row r="14" spans="1:28">
      <c r="A14" s="594"/>
      <c r="B14" s="189" t="s">
        <v>86</v>
      </c>
      <c r="C14" s="38">
        <v>3.3495497360521682</v>
      </c>
      <c r="D14" s="38">
        <v>3.2380671392324976</v>
      </c>
      <c r="E14" s="38">
        <v>3.2863728700894219</v>
      </c>
      <c r="F14" s="38">
        <v>3.3165629365832623</v>
      </c>
      <c r="G14" s="38">
        <v>3.425218642754345</v>
      </c>
      <c r="H14" s="38">
        <v>3.2723928738093275</v>
      </c>
      <c r="I14" s="38">
        <v>3.3046397054842727</v>
      </c>
      <c r="J14" s="38">
        <v>3.2920162439025686</v>
      </c>
      <c r="K14" s="38">
        <v>3.4694626392586407</v>
      </c>
      <c r="L14" s="38">
        <v>3.4484454047899384</v>
      </c>
      <c r="M14" s="38">
        <v>3.4466811402438244</v>
      </c>
      <c r="N14" s="38">
        <v>3.2812551543187163</v>
      </c>
      <c r="O14" s="38">
        <v>3.2592081007927121</v>
      </c>
      <c r="P14" s="38">
        <v>3.5031871900622931</v>
      </c>
      <c r="Q14" s="38">
        <v>3.5607314052566834</v>
      </c>
      <c r="R14" s="38">
        <v>3.6554089756649275</v>
      </c>
      <c r="S14" s="38">
        <v>3.682418090142578</v>
      </c>
      <c r="T14" s="38">
        <v>3.6228229285317632</v>
      </c>
      <c r="U14" s="38">
        <v>3.62926986212321</v>
      </c>
      <c r="V14" s="38">
        <v>3.7657797011235195</v>
      </c>
      <c r="W14" s="38">
        <v>3.8328945503841543</v>
      </c>
      <c r="X14" s="38">
        <v>3.9528830338694698</v>
      </c>
      <c r="Y14" s="38">
        <v>4.0030202330395595</v>
      </c>
      <c r="Z14" s="38">
        <v>3.9932834662123584</v>
      </c>
      <c r="AA14" s="4"/>
      <c r="AB14" s="4"/>
    </row>
    <row r="15" spans="1:28">
      <c r="A15" s="594"/>
      <c r="B15" s="189" t="s">
        <v>87</v>
      </c>
      <c r="C15" s="38">
        <v>3.5080663048782297</v>
      </c>
      <c r="D15" s="38">
        <v>3.5864198609166333</v>
      </c>
      <c r="E15" s="38">
        <v>3.7430841477635757</v>
      </c>
      <c r="F15" s="38">
        <v>3.7468817981001017</v>
      </c>
      <c r="G15" s="38">
        <v>3.8328905125650397</v>
      </c>
      <c r="H15" s="38">
        <v>3.8052101347827278</v>
      </c>
      <c r="I15" s="38">
        <v>3.9805641275512968</v>
      </c>
      <c r="J15" s="38">
        <v>4.1543435993878042</v>
      </c>
      <c r="K15" s="38">
        <v>4.3232960415544408</v>
      </c>
      <c r="L15" s="38">
        <v>4.400481322861542</v>
      </c>
      <c r="M15" s="38">
        <v>4.6118469226520045</v>
      </c>
      <c r="N15" s="38">
        <v>4.5918794580892035</v>
      </c>
      <c r="O15" s="38">
        <v>4.6115407858053317</v>
      </c>
      <c r="P15" s="38">
        <v>4.7155896236808612</v>
      </c>
      <c r="Q15" s="38">
        <v>4.9631293345017395</v>
      </c>
      <c r="R15" s="38">
        <v>5.0186350596264422</v>
      </c>
      <c r="S15" s="38">
        <v>5.1384351717704391</v>
      </c>
      <c r="T15" s="38">
        <v>5.2159319640780089</v>
      </c>
      <c r="U15" s="38">
        <v>5.4435553977296163</v>
      </c>
      <c r="V15" s="38">
        <v>5.6867241186362385</v>
      </c>
      <c r="W15" s="38">
        <v>5.9291399880360407</v>
      </c>
      <c r="X15" s="38">
        <v>6.2378268250013935</v>
      </c>
      <c r="Y15" s="38">
        <v>6.4105286866510696</v>
      </c>
      <c r="Z15" s="38">
        <v>6.3003187080628198</v>
      </c>
      <c r="AA15" s="4"/>
      <c r="AB15" s="4"/>
    </row>
    <row r="16" spans="1:28">
      <c r="A16" s="594"/>
      <c r="B16" s="191" t="s">
        <v>88</v>
      </c>
      <c r="C16" s="128">
        <v>8.0346607124373399</v>
      </c>
      <c r="D16" s="128">
        <v>8.3508707825679824</v>
      </c>
      <c r="E16" s="128">
        <v>8.8078804184323385</v>
      </c>
      <c r="F16" s="128">
        <v>9.3760236521388567</v>
      </c>
      <c r="G16" s="128">
        <v>9.8729657920956502</v>
      </c>
      <c r="H16" s="128">
        <v>10.227016937055643</v>
      </c>
      <c r="I16" s="128">
        <v>10.358128958908559</v>
      </c>
      <c r="J16" s="128">
        <v>10.771001822266667</v>
      </c>
      <c r="K16" s="128">
        <v>11.199504511186234</v>
      </c>
      <c r="L16" s="128">
        <v>10.968209401322344</v>
      </c>
      <c r="M16" s="128">
        <v>12.182469843145819</v>
      </c>
      <c r="N16" s="128">
        <v>12.539109384476019</v>
      </c>
      <c r="O16" s="128">
        <v>12.871282100762244</v>
      </c>
      <c r="P16" s="128">
        <v>15.112128431187024</v>
      </c>
      <c r="Q16" s="128">
        <v>15.621976192959167</v>
      </c>
      <c r="R16" s="128">
        <v>16.008407336114178</v>
      </c>
      <c r="S16" s="128">
        <v>16.436255725814494</v>
      </c>
      <c r="T16" s="128">
        <v>16.335057791634664</v>
      </c>
      <c r="U16" s="128">
        <v>16.435567755618671</v>
      </c>
      <c r="V16" s="128">
        <v>17.404030746374602</v>
      </c>
      <c r="W16" s="128">
        <v>17.767919802101801</v>
      </c>
      <c r="X16" s="128">
        <v>18.60304039424096</v>
      </c>
      <c r="Y16" s="128">
        <v>18.065621831518168</v>
      </c>
      <c r="Z16" s="128">
        <v>17.739452769468663</v>
      </c>
      <c r="AA16" s="4"/>
      <c r="AB16" s="4"/>
    </row>
    <row r="17" spans="1:28">
      <c r="A17" s="594"/>
      <c r="B17" s="174" t="s">
        <v>81</v>
      </c>
      <c r="C17" s="1">
        <v>99.999999999999986</v>
      </c>
      <c r="D17" s="1">
        <v>100</v>
      </c>
      <c r="E17" s="1">
        <v>99.999999999999986</v>
      </c>
      <c r="F17" s="1">
        <v>100.00000000000001</v>
      </c>
      <c r="G17" s="1">
        <v>100</v>
      </c>
      <c r="H17" s="1">
        <v>100</v>
      </c>
      <c r="I17" s="1">
        <v>100</v>
      </c>
      <c r="J17" s="1">
        <v>100.00000000000001</v>
      </c>
      <c r="K17" s="1">
        <v>100</v>
      </c>
      <c r="L17" s="1">
        <v>99.999999999999986</v>
      </c>
      <c r="M17" s="1">
        <v>100.00000000000001</v>
      </c>
      <c r="N17" s="1">
        <v>100</v>
      </c>
      <c r="O17" s="1">
        <v>100.00000000000001</v>
      </c>
      <c r="P17" s="1">
        <v>100</v>
      </c>
      <c r="Q17" s="1">
        <v>100.00000000000003</v>
      </c>
      <c r="R17" s="1">
        <v>100.00000000000001</v>
      </c>
      <c r="S17" s="1">
        <v>100</v>
      </c>
      <c r="T17" s="1">
        <v>100.00000000000001</v>
      </c>
      <c r="U17" s="1">
        <v>100</v>
      </c>
      <c r="V17" s="1">
        <v>100</v>
      </c>
      <c r="W17" s="1">
        <v>100.00000000000001</v>
      </c>
      <c r="X17" s="1">
        <v>100</v>
      </c>
      <c r="Y17" s="1">
        <v>100</v>
      </c>
      <c r="Z17" s="1">
        <v>100</v>
      </c>
      <c r="AA17" s="4"/>
      <c r="AB17" s="4"/>
    </row>
    <row r="18" spans="1:28">
      <c r="A18" s="171"/>
    </row>
    <row r="19" spans="1:28">
      <c r="A19" s="171" t="s">
        <v>49</v>
      </c>
    </row>
    <row r="20" spans="1:28">
      <c r="A20" s="170" t="s">
        <v>641</v>
      </c>
    </row>
    <row r="21" spans="1:28" ht="12" customHeight="1">
      <c r="A21" s="171" t="s">
        <v>643</v>
      </c>
      <c r="M21" s="247"/>
      <c r="N21" s="247"/>
      <c r="O21" s="247"/>
      <c r="P21" s="247"/>
      <c r="Q21" s="247"/>
      <c r="R21" s="247"/>
      <c r="S21" s="247"/>
      <c r="T21" s="247"/>
    </row>
    <row r="22" spans="1:28">
      <c r="A22" s="170" t="s">
        <v>644</v>
      </c>
    </row>
    <row r="23" spans="1:28">
      <c r="A23" s="171" t="s">
        <v>646</v>
      </c>
      <c r="M23" s="4"/>
      <c r="N23" s="4"/>
      <c r="O23" s="4"/>
      <c r="P23" s="4"/>
      <c r="Q23" s="4"/>
      <c r="R23" s="4"/>
      <c r="S23" s="4"/>
      <c r="T23" s="4"/>
    </row>
    <row r="24" spans="1:28">
      <c r="A24" s="170" t="s">
        <v>645</v>
      </c>
      <c r="C24" s="8"/>
      <c r="D24" s="8"/>
      <c r="E24" s="8"/>
      <c r="F24" s="8"/>
      <c r="G24" s="8"/>
      <c r="H24" s="4"/>
      <c r="I24" s="4"/>
      <c r="J24" s="4"/>
      <c r="K24" s="4"/>
      <c r="L24" s="4"/>
      <c r="Q24" s="4"/>
      <c r="T24" s="4"/>
    </row>
    <row r="25" spans="1:28">
      <c r="Q25" s="4"/>
      <c r="T25" s="4"/>
    </row>
    <row r="26" spans="1:28">
      <c r="N26" s="4"/>
      <c r="Q26" s="4"/>
      <c r="T26" s="4"/>
    </row>
    <row r="27" spans="1:28">
      <c r="C27" s="8"/>
      <c r="D27" s="8"/>
      <c r="E27" s="8"/>
      <c r="F27" s="8"/>
      <c r="G27" s="8"/>
      <c r="H27" s="4"/>
      <c r="I27" s="4"/>
      <c r="J27" s="4"/>
      <c r="K27" s="4"/>
      <c r="L27" s="4"/>
      <c r="Q27" s="4"/>
      <c r="T27" s="4"/>
    </row>
    <row r="28" spans="1:28">
      <c r="C28" s="8"/>
      <c r="D28" s="8"/>
      <c r="E28" s="8"/>
      <c r="F28" s="8"/>
      <c r="G28" s="8"/>
      <c r="H28" s="4"/>
      <c r="I28" s="4"/>
      <c r="J28" s="4"/>
      <c r="K28" s="4"/>
      <c r="L28" s="4"/>
      <c r="Q28" s="4"/>
      <c r="T28" s="4"/>
    </row>
    <row r="29" spans="1:28">
      <c r="C29" s="8"/>
      <c r="D29" s="8"/>
      <c r="E29" s="8"/>
      <c r="F29" s="8"/>
      <c r="G29" s="8"/>
      <c r="H29" s="4"/>
      <c r="I29" s="4"/>
      <c r="J29" s="4"/>
      <c r="K29" s="4"/>
      <c r="L29" s="4"/>
      <c r="Q29" s="4"/>
      <c r="T29" s="4"/>
    </row>
    <row r="30" spans="1:28">
      <c r="C30" s="4"/>
      <c r="D30" s="4"/>
      <c r="E30" s="4"/>
      <c r="F30" s="4"/>
      <c r="G30" s="4"/>
      <c r="H30" s="4"/>
      <c r="I30" s="4"/>
      <c r="J30" s="4"/>
      <c r="K30" s="4"/>
      <c r="L30" s="4"/>
      <c r="Q30" s="4"/>
      <c r="T30" s="4"/>
    </row>
    <row r="31" spans="1:28"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28"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3:22">
      <c r="C33" s="4"/>
      <c r="D33" s="11"/>
      <c r="E33" s="4"/>
      <c r="F33" s="4"/>
      <c r="G33" s="4"/>
      <c r="H33" s="4"/>
      <c r="I33" s="4"/>
      <c r="J33" s="4"/>
      <c r="K33" s="4"/>
      <c r="L33" s="4"/>
    </row>
    <row r="36" spans="3:22"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  <c r="S36" s="299"/>
      <c r="T36" s="299"/>
      <c r="U36" s="299"/>
      <c r="V36" s="299"/>
    </row>
    <row r="37" spans="3:22">
      <c r="C37" s="299"/>
      <c r="D37" s="299"/>
      <c r="E37" s="299"/>
      <c r="F37" s="299"/>
      <c r="G37" s="299"/>
      <c r="H37" s="299"/>
      <c r="I37" s="299"/>
      <c r="J37" s="299"/>
      <c r="K37" s="299"/>
      <c r="L37" s="299"/>
      <c r="M37" s="299"/>
      <c r="N37" s="299"/>
      <c r="O37" s="299"/>
      <c r="P37" s="299"/>
      <c r="Q37" s="299"/>
      <c r="R37" s="299"/>
      <c r="S37" s="299"/>
      <c r="T37" s="299"/>
      <c r="U37" s="299"/>
      <c r="V37" s="299"/>
    </row>
    <row r="38" spans="3:22">
      <c r="U38" s="421"/>
      <c r="V38" s="421"/>
    </row>
    <row r="39" spans="3:22">
      <c r="C39" s="421"/>
      <c r="D39" s="421"/>
      <c r="E39" s="421"/>
      <c r="F39" s="421"/>
      <c r="G39" s="421"/>
      <c r="H39" s="421"/>
      <c r="I39" s="421"/>
      <c r="J39" s="421"/>
      <c r="K39" s="421"/>
      <c r="L39" s="421"/>
      <c r="M39" s="421"/>
      <c r="N39" s="421"/>
      <c r="O39" s="421"/>
      <c r="P39" s="421"/>
      <c r="Q39" s="421"/>
      <c r="R39" s="421"/>
      <c r="S39" s="421"/>
      <c r="T39" s="421"/>
      <c r="U39" s="421"/>
      <c r="V39" s="421"/>
    </row>
    <row r="40" spans="3:22">
      <c r="C40" s="421"/>
      <c r="D40" s="421"/>
      <c r="E40" s="421"/>
      <c r="F40" s="421"/>
      <c r="G40" s="421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R40" s="421"/>
      <c r="S40" s="421"/>
      <c r="T40" s="421"/>
      <c r="U40" s="421"/>
      <c r="V40" s="421"/>
    </row>
    <row r="41" spans="3:22">
      <c r="C41" s="421"/>
      <c r="D41" s="421"/>
      <c r="E41" s="421"/>
      <c r="F41" s="421"/>
      <c r="G41" s="421"/>
      <c r="H41" s="421"/>
      <c r="I41" s="421"/>
      <c r="J41" s="421"/>
      <c r="K41" s="421"/>
      <c r="L41" s="421"/>
      <c r="M41" s="421"/>
      <c r="N41" s="421"/>
      <c r="O41" s="421"/>
      <c r="P41" s="421"/>
      <c r="Q41" s="421"/>
      <c r="R41" s="421"/>
      <c r="S41" s="421"/>
      <c r="T41" s="421"/>
      <c r="U41" s="421"/>
      <c r="V41" s="421"/>
    </row>
    <row r="42" spans="3:22">
      <c r="C42" s="421"/>
      <c r="D42" s="421"/>
      <c r="E42" s="421"/>
      <c r="F42" s="421"/>
      <c r="G42" s="421"/>
      <c r="H42" s="421"/>
      <c r="I42" s="421"/>
      <c r="J42" s="421"/>
      <c r="K42" s="421"/>
      <c r="L42" s="421"/>
      <c r="M42" s="421"/>
      <c r="N42" s="421"/>
      <c r="O42" s="421"/>
      <c r="P42" s="421"/>
      <c r="Q42" s="421"/>
      <c r="R42" s="421"/>
      <c r="S42" s="421"/>
      <c r="T42" s="421"/>
      <c r="U42" s="421"/>
      <c r="V42" s="421"/>
    </row>
    <row r="43" spans="3:22"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</row>
    <row r="44" spans="3:22">
      <c r="C44" s="421"/>
      <c r="D44" s="421"/>
      <c r="E44" s="421"/>
      <c r="F44" s="421"/>
      <c r="G44" s="421"/>
      <c r="H44" s="421"/>
      <c r="I44" s="421"/>
      <c r="J44" s="421"/>
      <c r="K44" s="421"/>
      <c r="L44" s="421"/>
      <c r="M44" s="421"/>
      <c r="N44" s="421"/>
      <c r="O44" s="421"/>
      <c r="P44" s="421"/>
      <c r="Q44" s="421"/>
      <c r="R44" s="421"/>
      <c r="S44" s="421"/>
      <c r="T44" s="421"/>
      <c r="U44" s="421"/>
      <c r="V44" s="421"/>
    </row>
    <row r="45" spans="3:22">
      <c r="C45" s="421"/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</row>
  </sheetData>
  <mergeCells count="3">
    <mergeCell ref="A3:B3"/>
    <mergeCell ref="A4:A10"/>
    <mergeCell ref="A11:A17"/>
  </mergeCells>
  <pageMargins left="0.7" right="0.7" top="0.75" bottom="0.75" header="0.3" footer="0.3"/>
  <pageSetup orientation="portrait" r:id="rId1"/>
  <ignoredErrors>
    <ignoredError sqref="C3:R3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X23"/>
  <sheetViews>
    <sheetView zoomScaleNormal="100" workbookViewId="0">
      <pane xSplit="2" ySplit="4" topLeftCell="CQ5" activePane="bottomRight" state="frozen"/>
      <selection pane="topRight"/>
      <selection pane="bottomLeft"/>
      <selection pane="bottomRight"/>
    </sheetView>
  </sheetViews>
  <sheetFormatPr defaultRowHeight="11.25"/>
  <cols>
    <col min="1" max="1" width="15.75" style="170" customWidth="1"/>
    <col min="2" max="2" width="25.75" style="170" customWidth="1"/>
    <col min="3" max="94" width="11.125" style="170" customWidth="1"/>
    <col min="95" max="95" width="11.125" style="384" customWidth="1"/>
    <col min="96" max="98" width="11.125" style="170" customWidth="1"/>
    <col min="99" max="99" width="11.125" style="384" customWidth="1"/>
    <col min="100" max="102" width="11.125" style="170" customWidth="1"/>
    <col min="103" max="231" width="9" style="170"/>
    <col min="232" max="232" width="20.125" style="170" customWidth="1"/>
    <col min="233" max="233" width="18.875" style="170" customWidth="1"/>
    <col min="234" max="309" width="11.125" style="170" customWidth="1"/>
    <col min="310" max="487" width="9" style="170"/>
    <col min="488" max="488" width="20.125" style="170" customWidth="1"/>
    <col min="489" max="489" width="18.875" style="170" customWidth="1"/>
    <col min="490" max="565" width="11.125" style="170" customWidth="1"/>
    <col min="566" max="743" width="9" style="170"/>
    <col min="744" max="744" width="20.125" style="170" customWidth="1"/>
    <col min="745" max="745" width="18.875" style="170" customWidth="1"/>
    <col min="746" max="821" width="11.125" style="170" customWidth="1"/>
    <col min="822" max="999" width="9" style="170"/>
    <col min="1000" max="1000" width="20.125" style="170" customWidth="1"/>
    <col min="1001" max="1001" width="18.875" style="170" customWidth="1"/>
    <col min="1002" max="1077" width="11.125" style="170" customWidth="1"/>
    <col min="1078" max="1255" width="9" style="170"/>
    <col min="1256" max="1256" width="20.125" style="170" customWidth="1"/>
    <col min="1257" max="1257" width="18.875" style="170" customWidth="1"/>
    <col min="1258" max="1333" width="11.125" style="170" customWidth="1"/>
    <col min="1334" max="1511" width="9" style="170"/>
    <col min="1512" max="1512" width="20.125" style="170" customWidth="1"/>
    <col min="1513" max="1513" width="18.875" style="170" customWidth="1"/>
    <col min="1514" max="1589" width="11.125" style="170" customWidth="1"/>
    <col min="1590" max="1767" width="9" style="170"/>
    <col min="1768" max="1768" width="20.125" style="170" customWidth="1"/>
    <col min="1769" max="1769" width="18.875" style="170" customWidth="1"/>
    <col min="1770" max="1845" width="11.125" style="170" customWidth="1"/>
    <col min="1846" max="2023" width="9" style="170"/>
    <col min="2024" max="2024" width="20.125" style="170" customWidth="1"/>
    <col min="2025" max="2025" width="18.875" style="170" customWidth="1"/>
    <col min="2026" max="2101" width="11.125" style="170" customWidth="1"/>
    <col min="2102" max="2279" width="9" style="170"/>
    <col min="2280" max="2280" width="20.125" style="170" customWidth="1"/>
    <col min="2281" max="2281" width="18.875" style="170" customWidth="1"/>
    <col min="2282" max="2357" width="11.125" style="170" customWidth="1"/>
    <col min="2358" max="2535" width="9" style="170"/>
    <col min="2536" max="2536" width="20.125" style="170" customWidth="1"/>
    <col min="2537" max="2537" width="18.875" style="170" customWidth="1"/>
    <col min="2538" max="2613" width="11.125" style="170" customWidth="1"/>
    <col min="2614" max="2791" width="9" style="170"/>
    <col min="2792" max="2792" width="20.125" style="170" customWidth="1"/>
    <col min="2793" max="2793" width="18.875" style="170" customWidth="1"/>
    <col min="2794" max="2869" width="11.125" style="170" customWidth="1"/>
    <col min="2870" max="3047" width="9" style="170"/>
    <col min="3048" max="3048" width="20.125" style="170" customWidth="1"/>
    <col min="3049" max="3049" width="18.875" style="170" customWidth="1"/>
    <col min="3050" max="3125" width="11.125" style="170" customWidth="1"/>
    <col min="3126" max="3303" width="9" style="170"/>
    <col min="3304" max="3304" width="20.125" style="170" customWidth="1"/>
    <col min="3305" max="3305" width="18.875" style="170" customWidth="1"/>
    <col min="3306" max="3381" width="11.125" style="170" customWidth="1"/>
    <col min="3382" max="3559" width="9" style="170"/>
    <col min="3560" max="3560" width="20.125" style="170" customWidth="1"/>
    <col min="3561" max="3561" width="18.875" style="170" customWidth="1"/>
    <col min="3562" max="3637" width="11.125" style="170" customWidth="1"/>
    <col min="3638" max="3815" width="9" style="170"/>
    <col min="3816" max="3816" width="20.125" style="170" customWidth="1"/>
    <col min="3817" max="3817" width="18.875" style="170" customWidth="1"/>
    <col min="3818" max="3893" width="11.125" style="170" customWidth="1"/>
    <col min="3894" max="4071" width="9" style="170"/>
    <col min="4072" max="4072" width="20.125" style="170" customWidth="1"/>
    <col min="4073" max="4073" width="18.875" style="170" customWidth="1"/>
    <col min="4074" max="4149" width="11.125" style="170" customWidth="1"/>
    <col min="4150" max="4327" width="9" style="170"/>
    <col min="4328" max="4328" width="20.125" style="170" customWidth="1"/>
    <col min="4329" max="4329" width="18.875" style="170" customWidth="1"/>
    <col min="4330" max="4405" width="11.125" style="170" customWidth="1"/>
    <col min="4406" max="4583" width="9" style="170"/>
    <col min="4584" max="4584" width="20.125" style="170" customWidth="1"/>
    <col min="4585" max="4585" width="18.875" style="170" customWidth="1"/>
    <col min="4586" max="4661" width="11.125" style="170" customWidth="1"/>
    <col min="4662" max="4839" width="9" style="170"/>
    <col min="4840" max="4840" width="20.125" style="170" customWidth="1"/>
    <col min="4841" max="4841" width="18.875" style="170" customWidth="1"/>
    <col min="4842" max="4917" width="11.125" style="170" customWidth="1"/>
    <col min="4918" max="5095" width="9" style="170"/>
    <col min="5096" max="5096" width="20.125" style="170" customWidth="1"/>
    <col min="5097" max="5097" width="18.875" style="170" customWidth="1"/>
    <col min="5098" max="5173" width="11.125" style="170" customWidth="1"/>
    <col min="5174" max="5351" width="9" style="170"/>
    <col min="5352" max="5352" width="20.125" style="170" customWidth="1"/>
    <col min="5353" max="5353" width="18.875" style="170" customWidth="1"/>
    <col min="5354" max="5429" width="11.125" style="170" customWidth="1"/>
    <col min="5430" max="5607" width="9" style="170"/>
    <col min="5608" max="5608" width="20.125" style="170" customWidth="1"/>
    <col min="5609" max="5609" width="18.875" style="170" customWidth="1"/>
    <col min="5610" max="5685" width="11.125" style="170" customWidth="1"/>
    <col min="5686" max="5863" width="9" style="170"/>
    <col min="5864" max="5864" width="20.125" style="170" customWidth="1"/>
    <col min="5865" max="5865" width="18.875" style="170" customWidth="1"/>
    <col min="5866" max="5941" width="11.125" style="170" customWidth="1"/>
    <col min="5942" max="6119" width="9" style="170"/>
    <col min="6120" max="6120" width="20.125" style="170" customWidth="1"/>
    <col min="6121" max="6121" width="18.875" style="170" customWidth="1"/>
    <col min="6122" max="6197" width="11.125" style="170" customWidth="1"/>
    <col min="6198" max="6375" width="9" style="170"/>
    <col min="6376" max="6376" width="20.125" style="170" customWidth="1"/>
    <col min="6377" max="6377" width="18.875" style="170" customWidth="1"/>
    <col min="6378" max="6453" width="11.125" style="170" customWidth="1"/>
    <col min="6454" max="6631" width="9" style="170"/>
    <col min="6632" max="6632" width="20.125" style="170" customWidth="1"/>
    <col min="6633" max="6633" width="18.875" style="170" customWidth="1"/>
    <col min="6634" max="6709" width="11.125" style="170" customWidth="1"/>
    <col min="6710" max="6887" width="9" style="170"/>
    <col min="6888" max="6888" width="20.125" style="170" customWidth="1"/>
    <col min="6889" max="6889" width="18.875" style="170" customWidth="1"/>
    <col min="6890" max="6965" width="11.125" style="170" customWidth="1"/>
    <col min="6966" max="7143" width="9" style="170"/>
    <col min="7144" max="7144" width="20.125" style="170" customWidth="1"/>
    <col min="7145" max="7145" width="18.875" style="170" customWidth="1"/>
    <col min="7146" max="7221" width="11.125" style="170" customWidth="1"/>
    <col min="7222" max="7399" width="9" style="170"/>
    <col min="7400" max="7400" width="20.125" style="170" customWidth="1"/>
    <col min="7401" max="7401" width="18.875" style="170" customWidth="1"/>
    <col min="7402" max="7477" width="11.125" style="170" customWidth="1"/>
    <col min="7478" max="7655" width="9" style="170"/>
    <col min="7656" max="7656" width="20.125" style="170" customWidth="1"/>
    <col min="7657" max="7657" width="18.875" style="170" customWidth="1"/>
    <col min="7658" max="7733" width="11.125" style="170" customWidth="1"/>
    <col min="7734" max="7911" width="9" style="170"/>
    <col min="7912" max="7912" width="20.125" style="170" customWidth="1"/>
    <col min="7913" max="7913" width="18.875" style="170" customWidth="1"/>
    <col min="7914" max="7989" width="11.125" style="170" customWidth="1"/>
    <col min="7990" max="8167" width="9" style="170"/>
    <col min="8168" max="8168" width="20.125" style="170" customWidth="1"/>
    <col min="8169" max="8169" width="18.875" style="170" customWidth="1"/>
    <col min="8170" max="8245" width="11.125" style="170" customWidth="1"/>
    <col min="8246" max="8423" width="9" style="170"/>
    <col min="8424" max="8424" width="20.125" style="170" customWidth="1"/>
    <col min="8425" max="8425" width="18.875" style="170" customWidth="1"/>
    <col min="8426" max="8501" width="11.125" style="170" customWidth="1"/>
    <col min="8502" max="8679" width="9" style="170"/>
    <col min="8680" max="8680" width="20.125" style="170" customWidth="1"/>
    <col min="8681" max="8681" width="18.875" style="170" customWidth="1"/>
    <col min="8682" max="8757" width="11.125" style="170" customWidth="1"/>
    <col min="8758" max="8935" width="9" style="170"/>
    <col min="8936" max="8936" width="20.125" style="170" customWidth="1"/>
    <col min="8937" max="8937" width="18.875" style="170" customWidth="1"/>
    <col min="8938" max="9013" width="11.125" style="170" customWidth="1"/>
    <col min="9014" max="9191" width="9" style="170"/>
    <col min="9192" max="9192" width="20.125" style="170" customWidth="1"/>
    <col min="9193" max="9193" width="18.875" style="170" customWidth="1"/>
    <col min="9194" max="9269" width="11.125" style="170" customWidth="1"/>
    <col min="9270" max="9447" width="9" style="170"/>
    <col min="9448" max="9448" width="20.125" style="170" customWidth="1"/>
    <col min="9449" max="9449" width="18.875" style="170" customWidth="1"/>
    <col min="9450" max="9525" width="11.125" style="170" customWidth="1"/>
    <col min="9526" max="9703" width="9" style="170"/>
    <col min="9704" max="9704" width="20.125" style="170" customWidth="1"/>
    <col min="9705" max="9705" width="18.875" style="170" customWidth="1"/>
    <col min="9706" max="9781" width="11.125" style="170" customWidth="1"/>
    <col min="9782" max="9959" width="9" style="170"/>
    <col min="9960" max="9960" width="20.125" style="170" customWidth="1"/>
    <col min="9961" max="9961" width="18.875" style="170" customWidth="1"/>
    <col min="9962" max="10037" width="11.125" style="170" customWidth="1"/>
    <col min="10038" max="10215" width="9" style="170"/>
    <col min="10216" max="10216" width="20.125" style="170" customWidth="1"/>
    <col min="10217" max="10217" width="18.875" style="170" customWidth="1"/>
    <col min="10218" max="10293" width="11.125" style="170" customWidth="1"/>
    <col min="10294" max="10471" width="9" style="170"/>
    <col min="10472" max="10472" width="20.125" style="170" customWidth="1"/>
    <col min="10473" max="10473" width="18.875" style="170" customWidth="1"/>
    <col min="10474" max="10549" width="11.125" style="170" customWidth="1"/>
    <col min="10550" max="10727" width="9" style="170"/>
    <col min="10728" max="10728" width="20.125" style="170" customWidth="1"/>
    <col min="10729" max="10729" width="18.875" style="170" customWidth="1"/>
    <col min="10730" max="10805" width="11.125" style="170" customWidth="1"/>
    <col min="10806" max="10983" width="9" style="170"/>
    <col min="10984" max="10984" width="20.125" style="170" customWidth="1"/>
    <col min="10985" max="10985" width="18.875" style="170" customWidth="1"/>
    <col min="10986" max="11061" width="11.125" style="170" customWidth="1"/>
    <col min="11062" max="11239" width="9" style="170"/>
    <col min="11240" max="11240" width="20.125" style="170" customWidth="1"/>
    <col min="11241" max="11241" width="18.875" style="170" customWidth="1"/>
    <col min="11242" max="11317" width="11.125" style="170" customWidth="1"/>
    <col min="11318" max="11495" width="9" style="170"/>
    <col min="11496" max="11496" width="20.125" style="170" customWidth="1"/>
    <col min="11497" max="11497" width="18.875" style="170" customWidth="1"/>
    <col min="11498" max="11573" width="11.125" style="170" customWidth="1"/>
    <col min="11574" max="11751" width="9" style="170"/>
    <col min="11752" max="11752" width="20.125" style="170" customWidth="1"/>
    <col min="11753" max="11753" width="18.875" style="170" customWidth="1"/>
    <col min="11754" max="11829" width="11.125" style="170" customWidth="1"/>
    <col min="11830" max="12007" width="9" style="170"/>
    <col min="12008" max="12008" width="20.125" style="170" customWidth="1"/>
    <col min="12009" max="12009" width="18.875" style="170" customWidth="1"/>
    <col min="12010" max="12085" width="11.125" style="170" customWidth="1"/>
    <col min="12086" max="12263" width="9" style="170"/>
    <col min="12264" max="12264" width="20.125" style="170" customWidth="1"/>
    <col min="12265" max="12265" width="18.875" style="170" customWidth="1"/>
    <col min="12266" max="12341" width="11.125" style="170" customWidth="1"/>
    <col min="12342" max="12519" width="9" style="170"/>
    <col min="12520" max="12520" width="20.125" style="170" customWidth="1"/>
    <col min="12521" max="12521" width="18.875" style="170" customWidth="1"/>
    <col min="12522" max="12597" width="11.125" style="170" customWidth="1"/>
    <col min="12598" max="12775" width="9" style="170"/>
    <col min="12776" max="12776" width="20.125" style="170" customWidth="1"/>
    <col min="12777" max="12777" width="18.875" style="170" customWidth="1"/>
    <col min="12778" max="12853" width="11.125" style="170" customWidth="1"/>
    <col min="12854" max="13031" width="9" style="170"/>
    <col min="13032" max="13032" width="20.125" style="170" customWidth="1"/>
    <col min="13033" max="13033" width="18.875" style="170" customWidth="1"/>
    <col min="13034" max="13109" width="11.125" style="170" customWidth="1"/>
    <col min="13110" max="13287" width="9" style="170"/>
    <col min="13288" max="13288" width="20.125" style="170" customWidth="1"/>
    <col min="13289" max="13289" width="18.875" style="170" customWidth="1"/>
    <col min="13290" max="13365" width="11.125" style="170" customWidth="1"/>
    <col min="13366" max="13543" width="9" style="170"/>
    <col min="13544" max="13544" width="20.125" style="170" customWidth="1"/>
    <col min="13545" max="13545" width="18.875" style="170" customWidth="1"/>
    <col min="13546" max="13621" width="11.125" style="170" customWidth="1"/>
    <col min="13622" max="13799" width="9" style="170"/>
    <col min="13800" max="13800" width="20.125" style="170" customWidth="1"/>
    <col min="13801" max="13801" width="18.875" style="170" customWidth="1"/>
    <col min="13802" max="13877" width="11.125" style="170" customWidth="1"/>
    <col min="13878" max="14055" width="9" style="170"/>
    <col min="14056" max="14056" width="20.125" style="170" customWidth="1"/>
    <col min="14057" max="14057" width="18.875" style="170" customWidth="1"/>
    <col min="14058" max="14133" width="11.125" style="170" customWidth="1"/>
    <col min="14134" max="14311" width="9" style="170"/>
    <col min="14312" max="14312" width="20.125" style="170" customWidth="1"/>
    <col min="14313" max="14313" width="18.875" style="170" customWidth="1"/>
    <col min="14314" max="14389" width="11.125" style="170" customWidth="1"/>
    <col min="14390" max="14567" width="9" style="170"/>
    <col min="14568" max="14568" width="20.125" style="170" customWidth="1"/>
    <col min="14569" max="14569" width="18.875" style="170" customWidth="1"/>
    <col min="14570" max="14645" width="11.125" style="170" customWidth="1"/>
    <col min="14646" max="14823" width="9" style="170"/>
    <col min="14824" max="14824" width="20.125" style="170" customWidth="1"/>
    <col min="14825" max="14825" width="18.875" style="170" customWidth="1"/>
    <col min="14826" max="14901" width="11.125" style="170" customWidth="1"/>
    <col min="14902" max="15079" width="9" style="170"/>
    <col min="15080" max="15080" width="20.125" style="170" customWidth="1"/>
    <col min="15081" max="15081" width="18.875" style="170" customWidth="1"/>
    <col min="15082" max="15157" width="11.125" style="170" customWidth="1"/>
    <col min="15158" max="15335" width="9" style="170"/>
    <col min="15336" max="15336" width="20.125" style="170" customWidth="1"/>
    <col min="15337" max="15337" width="18.875" style="170" customWidth="1"/>
    <col min="15338" max="15413" width="11.125" style="170" customWidth="1"/>
    <col min="15414" max="15591" width="9" style="170"/>
    <col min="15592" max="15592" width="20.125" style="170" customWidth="1"/>
    <col min="15593" max="15593" width="18.875" style="170" customWidth="1"/>
    <col min="15594" max="15669" width="11.125" style="170" customWidth="1"/>
    <col min="15670" max="15847" width="9" style="170"/>
    <col min="15848" max="15848" width="20.125" style="170" customWidth="1"/>
    <col min="15849" max="15849" width="18.875" style="170" customWidth="1"/>
    <col min="15850" max="15925" width="11.125" style="170" customWidth="1"/>
    <col min="15926" max="16103" width="9" style="170"/>
    <col min="16104" max="16104" width="20.125" style="170" customWidth="1"/>
    <col min="16105" max="16105" width="18.875" style="170" customWidth="1"/>
    <col min="16106" max="16181" width="11.125" style="170" customWidth="1"/>
    <col min="16182" max="16379" width="9" style="170"/>
    <col min="16380" max="16384" width="9" style="170" customWidth="1"/>
  </cols>
  <sheetData>
    <row r="1" spans="1:102" ht="12" customHeight="1">
      <c r="A1" s="224" t="s">
        <v>454</v>
      </c>
      <c r="B1" s="183"/>
      <c r="C1" s="183"/>
      <c r="D1" s="183"/>
      <c r="E1" s="183"/>
      <c r="F1" s="183"/>
      <c r="G1" s="183"/>
    </row>
    <row r="2" spans="1:102" ht="12" customHeight="1">
      <c r="A2" s="290"/>
      <c r="B2" s="344"/>
      <c r="C2" s="398"/>
      <c r="D2" s="398"/>
      <c r="E2" s="398"/>
      <c r="F2" s="398"/>
      <c r="G2" s="398"/>
      <c r="H2" s="398"/>
      <c r="I2" s="398"/>
      <c r="J2" s="398"/>
      <c r="BS2" s="299"/>
      <c r="BT2" s="299"/>
      <c r="BU2" s="299"/>
      <c r="BV2" s="299"/>
      <c r="BW2" s="299"/>
      <c r="BX2" s="299"/>
      <c r="BY2" s="299"/>
      <c r="BZ2" s="299"/>
      <c r="CA2" s="299"/>
      <c r="CB2" s="299"/>
      <c r="CC2" s="299"/>
      <c r="CD2" s="299"/>
      <c r="CE2" s="299"/>
      <c r="CF2" s="299"/>
      <c r="CG2" s="299"/>
      <c r="CH2" s="299"/>
      <c r="CI2" s="299"/>
      <c r="CJ2" s="299"/>
      <c r="CK2" s="299"/>
      <c r="CL2" s="299"/>
      <c r="CM2" s="299"/>
      <c r="CN2" s="299"/>
    </row>
    <row r="3" spans="1:102" s="183" customFormat="1" ht="12" customHeight="1">
      <c r="A3" s="579" t="s">
        <v>93</v>
      </c>
      <c r="B3" s="609"/>
      <c r="C3" s="579" t="s">
        <v>62</v>
      </c>
      <c r="D3" s="609"/>
      <c r="E3" s="609"/>
      <c r="F3" s="609"/>
      <c r="G3" s="579" t="s">
        <v>63</v>
      </c>
      <c r="H3" s="609"/>
      <c r="I3" s="609"/>
      <c r="J3" s="609"/>
      <c r="K3" s="579" t="s">
        <v>64</v>
      </c>
      <c r="L3" s="609"/>
      <c r="M3" s="609"/>
      <c r="N3" s="609"/>
      <c r="O3" s="579" t="s">
        <v>65</v>
      </c>
      <c r="P3" s="609"/>
      <c r="Q3" s="609"/>
      <c r="R3" s="609"/>
      <c r="S3" s="579" t="s">
        <v>66</v>
      </c>
      <c r="T3" s="609"/>
      <c r="U3" s="609"/>
      <c r="V3" s="609"/>
      <c r="W3" s="579" t="s">
        <v>67</v>
      </c>
      <c r="X3" s="609"/>
      <c r="Y3" s="609"/>
      <c r="Z3" s="609"/>
      <c r="AA3" s="579" t="s">
        <v>68</v>
      </c>
      <c r="AB3" s="609"/>
      <c r="AC3" s="609"/>
      <c r="AD3" s="609"/>
      <c r="AE3" s="579" t="s">
        <v>69</v>
      </c>
      <c r="AF3" s="609"/>
      <c r="AG3" s="609"/>
      <c r="AH3" s="609"/>
      <c r="AI3" s="579" t="s">
        <v>70</v>
      </c>
      <c r="AJ3" s="609"/>
      <c r="AK3" s="609"/>
      <c r="AL3" s="609"/>
      <c r="AM3" s="579" t="s">
        <v>71</v>
      </c>
      <c r="AN3" s="609"/>
      <c r="AO3" s="609"/>
      <c r="AP3" s="609"/>
      <c r="AQ3" s="579" t="s">
        <v>55</v>
      </c>
      <c r="AR3" s="609"/>
      <c r="AS3" s="609"/>
      <c r="AT3" s="609"/>
      <c r="AU3" s="579" t="s">
        <v>54</v>
      </c>
      <c r="AV3" s="609"/>
      <c r="AW3" s="609"/>
      <c r="AX3" s="609"/>
      <c r="AY3" s="579" t="s">
        <v>53</v>
      </c>
      <c r="AZ3" s="609"/>
      <c r="BA3" s="609"/>
      <c r="BB3" s="609"/>
      <c r="BC3" s="579" t="s">
        <v>52</v>
      </c>
      <c r="BD3" s="609"/>
      <c r="BE3" s="609"/>
      <c r="BF3" s="609"/>
      <c r="BG3" s="579" t="s">
        <v>51</v>
      </c>
      <c r="BH3" s="609"/>
      <c r="BI3" s="609"/>
      <c r="BJ3" s="609"/>
      <c r="BK3" s="579" t="s">
        <v>50</v>
      </c>
      <c r="BL3" s="609"/>
      <c r="BM3" s="609"/>
      <c r="BN3" s="609"/>
      <c r="BO3" s="579">
        <v>2560</v>
      </c>
      <c r="BP3" s="609"/>
      <c r="BQ3" s="609"/>
      <c r="BR3" s="609"/>
      <c r="BS3" s="579">
        <v>2561</v>
      </c>
      <c r="BT3" s="609"/>
      <c r="BU3" s="609"/>
      <c r="BV3" s="609"/>
      <c r="BW3" s="579">
        <v>2562</v>
      </c>
      <c r="BX3" s="609"/>
      <c r="BY3" s="609"/>
      <c r="BZ3" s="609"/>
      <c r="CA3" s="579">
        <v>2563</v>
      </c>
      <c r="CB3" s="609"/>
      <c r="CC3" s="609"/>
      <c r="CD3" s="609"/>
      <c r="CE3" s="579">
        <v>2564</v>
      </c>
      <c r="CF3" s="609"/>
      <c r="CG3" s="609"/>
      <c r="CH3" s="609"/>
      <c r="CI3" s="579">
        <v>2565</v>
      </c>
      <c r="CJ3" s="609"/>
      <c r="CK3" s="609"/>
      <c r="CL3" s="609"/>
      <c r="CM3" s="584">
        <v>2566</v>
      </c>
      <c r="CN3" s="606"/>
      <c r="CO3" s="607"/>
      <c r="CP3" s="608"/>
      <c r="CQ3" s="584">
        <v>2567</v>
      </c>
      <c r="CR3" s="606"/>
      <c r="CS3" s="607"/>
      <c r="CT3" s="608"/>
      <c r="CU3" s="584">
        <v>2568</v>
      </c>
      <c r="CV3" s="606"/>
      <c r="CW3" s="607"/>
      <c r="CX3" s="608"/>
    </row>
    <row r="4" spans="1:102" s="183" customFormat="1" ht="12" customHeight="1">
      <c r="A4" s="609"/>
      <c r="B4" s="609"/>
      <c r="C4" s="173" t="s">
        <v>61</v>
      </c>
      <c r="D4" s="173" t="s">
        <v>60</v>
      </c>
      <c r="E4" s="173" t="s">
        <v>59</v>
      </c>
      <c r="F4" s="173" t="s">
        <v>58</v>
      </c>
      <c r="G4" s="173" t="s">
        <v>61</v>
      </c>
      <c r="H4" s="173" t="s">
        <v>60</v>
      </c>
      <c r="I4" s="173" t="s">
        <v>59</v>
      </c>
      <c r="J4" s="173" t="s">
        <v>58</v>
      </c>
      <c r="K4" s="173" t="s">
        <v>61</v>
      </c>
      <c r="L4" s="173" t="s">
        <v>60</v>
      </c>
      <c r="M4" s="173" t="s">
        <v>59</v>
      </c>
      <c r="N4" s="173" t="s">
        <v>58</v>
      </c>
      <c r="O4" s="173" t="s">
        <v>61</v>
      </c>
      <c r="P4" s="173" t="s">
        <v>60</v>
      </c>
      <c r="Q4" s="173" t="s">
        <v>59</v>
      </c>
      <c r="R4" s="173" t="s">
        <v>58</v>
      </c>
      <c r="S4" s="173" t="s">
        <v>61</v>
      </c>
      <c r="T4" s="173" t="s">
        <v>60</v>
      </c>
      <c r="U4" s="173" t="s">
        <v>59</v>
      </c>
      <c r="V4" s="173" t="s">
        <v>58</v>
      </c>
      <c r="W4" s="173" t="s">
        <v>61</v>
      </c>
      <c r="X4" s="173" t="s">
        <v>60</v>
      </c>
      <c r="Y4" s="173" t="s">
        <v>59</v>
      </c>
      <c r="Z4" s="173" t="s">
        <v>58</v>
      </c>
      <c r="AA4" s="173" t="s">
        <v>61</v>
      </c>
      <c r="AB4" s="173" t="s">
        <v>60</v>
      </c>
      <c r="AC4" s="173" t="s">
        <v>59</v>
      </c>
      <c r="AD4" s="173" t="s">
        <v>58</v>
      </c>
      <c r="AE4" s="173" t="s">
        <v>61</v>
      </c>
      <c r="AF4" s="173" t="s">
        <v>60</v>
      </c>
      <c r="AG4" s="173" t="s">
        <v>59</v>
      </c>
      <c r="AH4" s="173" t="s">
        <v>58</v>
      </c>
      <c r="AI4" s="173" t="s">
        <v>61</v>
      </c>
      <c r="AJ4" s="173" t="s">
        <v>60</v>
      </c>
      <c r="AK4" s="173" t="s">
        <v>59</v>
      </c>
      <c r="AL4" s="173" t="s">
        <v>58</v>
      </c>
      <c r="AM4" s="173" t="s">
        <v>61</v>
      </c>
      <c r="AN4" s="173" t="s">
        <v>60</v>
      </c>
      <c r="AO4" s="173" t="s">
        <v>59</v>
      </c>
      <c r="AP4" s="173" t="s">
        <v>58</v>
      </c>
      <c r="AQ4" s="173" t="s">
        <v>61</v>
      </c>
      <c r="AR4" s="173" t="s">
        <v>60</v>
      </c>
      <c r="AS4" s="173" t="s">
        <v>59</v>
      </c>
      <c r="AT4" s="173" t="s">
        <v>58</v>
      </c>
      <c r="AU4" s="173" t="s">
        <v>61</v>
      </c>
      <c r="AV4" s="173" t="s">
        <v>60</v>
      </c>
      <c r="AW4" s="173" t="s">
        <v>59</v>
      </c>
      <c r="AX4" s="173" t="s">
        <v>58</v>
      </c>
      <c r="AY4" s="173" t="s">
        <v>61</v>
      </c>
      <c r="AZ4" s="173" t="s">
        <v>60</v>
      </c>
      <c r="BA4" s="173" t="s">
        <v>59</v>
      </c>
      <c r="BB4" s="173" t="s">
        <v>58</v>
      </c>
      <c r="BC4" s="173" t="s">
        <v>61</v>
      </c>
      <c r="BD4" s="173" t="s">
        <v>60</v>
      </c>
      <c r="BE4" s="173" t="s">
        <v>59</v>
      </c>
      <c r="BF4" s="173" t="s">
        <v>58</v>
      </c>
      <c r="BG4" s="173" t="s">
        <v>61</v>
      </c>
      <c r="BH4" s="173" t="s">
        <v>60</v>
      </c>
      <c r="BI4" s="173" t="s">
        <v>59</v>
      </c>
      <c r="BJ4" s="173" t="s">
        <v>58</v>
      </c>
      <c r="BK4" s="173" t="s">
        <v>61</v>
      </c>
      <c r="BL4" s="173" t="s">
        <v>60</v>
      </c>
      <c r="BM4" s="173" t="s">
        <v>59</v>
      </c>
      <c r="BN4" s="173" t="s">
        <v>58</v>
      </c>
      <c r="BO4" s="173" t="s">
        <v>61</v>
      </c>
      <c r="BP4" s="173" t="s">
        <v>60</v>
      </c>
      <c r="BQ4" s="173" t="s">
        <v>59</v>
      </c>
      <c r="BR4" s="173" t="s">
        <v>58</v>
      </c>
      <c r="BS4" s="173" t="s">
        <v>61</v>
      </c>
      <c r="BT4" s="173" t="s">
        <v>60</v>
      </c>
      <c r="BU4" s="173" t="s">
        <v>59</v>
      </c>
      <c r="BV4" s="173" t="s">
        <v>58</v>
      </c>
      <c r="BW4" s="173" t="s">
        <v>61</v>
      </c>
      <c r="BX4" s="173" t="s">
        <v>60</v>
      </c>
      <c r="BY4" s="173" t="s">
        <v>59</v>
      </c>
      <c r="BZ4" s="173" t="s">
        <v>58</v>
      </c>
      <c r="CA4" s="173" t="s">
        <v>61</v>
      </c>
      <c r="CB4" s="173" t="s">
        <v>60</v>
      </c>
      <c r="CC4" s="173" t="s">
        <v>59</v>
      </c>
      <c r="CD4" s="173" t="s">
        <v>58</v>
      </c>
      <c r="CE4" s="173" t="s">
        <v>61</v>
      </c>
      <c r="CF4" s="173" t="s">
        <v>60</v>
      </c>
      <c r="CG4" s="173" t="s">
        <v>59</v>
      </c>
      <c r="CH4" s="173" t="s">
        <v>58</v>
      </c>
      <c r="CI4" s="173" t="s">
        <v>61</v>
      </c>
      <c r="CJ4" s="173" t="s">
        <v>60</v>
      </c>
      <c r="CK4" s="173" t="s">
        <v>59</v>
      </c>
      <c r="CL4" s="173" t="s">
        <v>58</v>
      </c>
      <c r="CM4" s="173" t="s">
        <v>61</v>
      </c>
      <c r="CN4" s="173" t="s">
        <v>60</v>
      </c>
      <c r="CO4" s="173" t="s">
        <v>59</v>
      </c>
      <c r="CP4" s="173" t="s">
        <v>58</v>
      </c>
      <c r="CQ4" s="173" t="s">
        <v>61</v>
      </c>
      <c r="CR4" s="173" t="s">
        <v>60</v>
      </c>
      <c r="CS4" s="173" t="s">
        <v>59</v>
      </c>
      <c r="CT4" s="173" t="s">
        <v>58</v>
      </c>
      <c r="CU4" s="173" t="s">
        <v>61</v>
      </c>
      <c r="CV4" s="173" t="s">
        <v>60</v>
      </c>
      <c r="CW4" s="173" t="s">
        <v>59</v>
      </c>
      <c r="CX4" s="173" t="s">
        <v>58</v>
      </c>
    </row>
    <row r="5" spans="1:102" ht="12" customHeight="1">
      <c r="A5" s="603" t="s">
        <v>72</v>
      </c>
      <c r="B5" s="187" t="s">
        <v>83</v>
      </c>
      <c r="C5" s="30">
        <v>21893.851999999999</v>
      </c>
      <c r="D5" s="42">
        <v>21941.191159999998</v>
      </c>
      <c r="E5" s="30">
        <v>22705.552</v>
      </c>
      <c r="F5" s="30">
        <v>22307.44643</v>
      </c>
      <c r="G5" s="30">
        <v>21817.948</v>
      </c>
      <c r="H5" s="42">
        <v>21963.227999999999</v>
      </c>
      <c r="I5" s="30">
        <v>22747.802</v>
      </c>
      <c r="J5" s="30">
        <v>22355.332999999999</v>
      </c>
      <c r="K5" s="30">
        <v>21638.613000000001</v>
      </c>
      <c r="L5" s="30">
        <v>21715.393</v>
      </c>
      <c r="M5" s="30">
        <v>22353.156999999999</v>
      </c>
      <c r="N5" s="30">
        <v>22198.013999999999</v>
      </c>
      <c r="O5" s="30">
        <v>21489.326000000001</v>
      </c>
      <c r="P5" s="30">
        <v>21761.898509999999</v>
      </c>
      <c r="Q5" s="30">
        <v>22361.96428</v>
      </c>
      <c r="R5" s="30">
        <v>21956.521000000001</v>
      </c>
      <c r="S5" s="30">
        <v>21107.339</v>
      </c>
      <c r="T5" s="30">
        <v>21320.25</v>
      </c>
      <c r="U5" s="30">
        <v>22545.949000000001</v>
      </c>
      <c r="V5" s="30">
        <v>22212.155999999999</v>
      </c>
      <c r="W5" s="30">
        <v>21325.496999999999</v>
      </c>
      <c r="X5" s="30">
        <v>21556.753000000001</v>
      </c>
      <c r="Y5" s="30">
        <v>22048.343000000001</v>
      </c>
      <c r="Z5" s="30">
        <v>22040.814999999999</v>
      </c>
      <c r="AA5" s="30">
        <v>21202.031999999999</v>
      </c>
      <c r="AB5" s="30">
        <v>21263.154999999999</v>
      </c>
      <c r="AC5" s="30">
        <v>21940.571</v>
      </c>
      <c r="AD5" s="30">
        <v>21836.067999999999</v>
      </c>
      <c r="AE5" s="30">
        <v>20891.588</v>
      </c>
      <c r="AF5" s="30">
        <v>21205.787</v>
      </c>
      <c r="AG5" s="30">
        <v>21898.027999999998</v>
      </c>
      <c r="AH5" s="30">
        <v>21777.165000000001</v>
      </c>
      <c r="AI5" s="30">
        <v>20999.601999999999</v>
      </c>
      <c r="AJ5" s="30">
        <v>21285.130669999999</v>
      </c>
      <c r="AK5" s="30">
        <v>21755.506000000001</v>
      </c>
      <c r="AL5" s="30">
        <v>21416.564009999998</v>
      </c>
      <c r="AM5" s="30">
        <v>21330.11882</v>
      </c>
      <c r="AN5" s="30">
        <v>21286.90063</v>
      </c>
      <c r="AO5" s="30">
        <v>21172.28182</v>
      </c>
      <c r="AP5" s="30">
        <v>21280.958419999999</v>
      </c>
      <c r="AQ5" s="30">
        <v>20342.68867</v>
      </c>
      <c r="AR5" s="30">
        <v>20491.877489999999</v>
      </c>
      <c r="AS5" s="30">
        <v>21153.878260000001</v>
      </c>
      <c r="AT5" s="30">
        <v>20654.3992</v>
      </c>
      <c r="AU5" s="30">
        <v>20346.501690000001</v>
      </c>
      <c r="AV5" s="30">
        <v>20386.225340000001</v>
      </c>
      <c r="AW5" s="30">
        <v>20769.769410000001</v>
      </c>
      <c r="AX5" s="30">
        <v>20685.852360000001</v>
      </c>
      <c r="AY5" s="30">
        <v>20083.233639999999</v>
      </c>
      <c r="AZ5" s="30">
        <v>20207.95925</v>
      </c>
      <c r="BA5" s="30">
        <v>20155.3</v>
      </c>
      <c r="BB5" s="30">
        <v>20109.77</v>
      </c>
      <c r="BC5" s="30">
        <v>18948.8</v>
      </c>
      <c r="BD5" s="30">
        <v>18787.400000000001</v>
      </c>
      <c r="BE5" s="30">
        <v>19062</v>
      </c>
      <c r="BF5" s="30">
        <v>18747.7</v>
      </c>
      <c r="BG5" s="30">
        <v>18334.8</v>
      </c>
      <c r="BH5" s="30">
        <v>18389.662260000001</v>
      </c>
      <c r="BI5" s="30">
        <v>18522.599999999999</v>
      </c>
      <c r="BJ5" s="30">
        <v>18385.8</v>
      </c>
      <c r="BK5" s="30">
        <v>17911.7</v>
      </c>
      <c r="BL5" s="30">
        <v>17791.900000000001</v>
      </c>
      <c r="BM5" s="30">
        <v>18117</v>
      </c>
      <c r="BN5" s="30">
        <v>17356.8</v>
      </c>
      <c r="BO5" s="30">
        <v>17502.89</v>
      </c>
      <c r="BP5" s="30">
        <v>17407.583441200019</v>
      </c>
      <c r="BQ5" s="30">
        <v>17311.236952999763</v>
      </c>
      <c r="BR5" s="30">
        <v>17009.134430399801</v>
      </c>
      <c r="BS5" s="32">
        <v>17425.951315500301</v>
      </c>
      <c r="BT5" s="32">
        <v>17319.178277200528</v>
      </c>
      <c r="BU5" s="32">
        <v>17409.557000000001</v>
      </c>
      <c r="BV5" s="32">
        <v>17198.04354270027</v>
      </c>
      <c r="BW5" s="32">
        <v>16972.363000000001</v>
      </c>
      <c r="BX5" s="32">
        <v>16887.983</v>
      </c>
      <c r="BY5" s="32">
        <v>16679.433614200156</v>
      </c>
      <c r="BZ5" s="32">
        <v>16677.18</v>
      </c>
      <c r="CA5" s="32">
        <v>16360.222794599946</v>
      </c>
      <c r="CB5" s="32">
        <v>16156.809766799992</v>
      </c>
      <c r="CC5" s="32">
        <v>16507.059457399882</v>
      </c>
      <c r="CD5" s="32">
        <v>16579.915128399905</v>
      </c>
      <c r="CE5" s="32">
        <v>16475.163</v>
      </c>
      <c r="CF5" s="32">
        <v>16201.226000000001</v>
      </c>
      <c r="CG5" s="32">
        <v>16180.364</v>
      </c>
      <c r="CH5" s="32">
        <v>16121.799000000001</v>
      </c>
      <c r="CI5" s="32">
        <v>15563.326999999999</v>
      </c>
      <c r="CJ5" s="32">
        <v>15330.425999999999</v>
      </c>
      <c r="CK5" s="32">
        <v>15243.025</v>
      </c>
      <c r="CL5" s="32">
        <v>15509.203</v>
      </c>
      <c r="CM5" s="32">
        <v>15447.9</v>
      </c>
      <c r="CN5" s="32">
        <v>15187.6</v>
      </c>
      <c r="CO5" s="32">
        <v>15317.7</v>
      </c>
      <c r="CP5" s="32">
        <v>15329.805643100293</v>
      </c>
      <c r="CQ5" s="160">
        <v>15357.387050899753</v>
      </c>
      <c r="CR5" s="64">
        <v>15032.582579099999</v>
      </c>
      <c r="CS5" s="160">
        <v>15401.859907400125</v>
      </c>
      <c r="CT5" s="160">
        <v>15283.77654080006</v>
      </c>
      <c r="CU5" s="160">
        <v>15048.248143600189</v>
      </c>
      <c r="CV5" s="64">
        <v>14954.340914799994</v>
      </c>
      <c r="CW5" s="160">
        <v>14715.795532700187</v>
      </c>
      <c r="CX5" s="160"/>
    </row>
    <row r="6" spans="1:102" ht="12" customHeight="1">
      <c r="A6" s="604"/>
      <c r="B6" s="189" t="s">
        <v>84</v>
      </c>
      <c r="C6" s="38">
        <v>4239.9880000000003</v>
      </c>
      <c r="D6" s="46">
        <v>4337.0187020000003</v>
      </c>
      <c r="E6" s="38">
        <v>4447.652</v>
      </c>
      <c r="F6" s="38">
        <v>4424.4807190000001</v>
      </c>
      <c r="G6" s="38">
        <v>4323.433</v>
      </c>
      <c r="H6" s="46">
        <v>4467.9849999999997</v>
      </c>
      <c r="I6" s="38">
        <v>4577.4009999999998</v>
      </c>
      <c r="J6" s="38">
        <v>4637.991</v>
      </c>
      <c r="K6" s="38">
        <v>4538.7979999999998</v>
      </c>
      <c r="L6" s="38">
        <v>4826.6819999999998</v>
      </c>
      <c r="M6" s="38">
        <v>4866.22</v>
      </c>
      <c r="N6" s="38">
        <v>4932.1469999999999</v>
      </c>
      <c r="O6" s="38">
        <v>4889.2690000000002</v>
      </c>
      <c r="P6" s="38">
        <v>5108.1129490000003</v>
      </c>
      <c r="Q6" s="38">
        <v>5128.6524790000003</v>
      </c>
      <c r="R6" s="38">
        <v>5195.2730000000001</v>
      </c>
      <c r="S6" s="38">
        <v>5179.3760000000002</v>
      </c>
      <c r="T6" s="38">
        <v>5137.75</v>
      </c>
      <c r="U6" s="38">
        <v>5102.701</v>
      </c>
      <c r="V6" s="38">
        <v>5227.3339999999998</v>
      </c>
      <c r="W6" s="38">
        <v>5024.0540000000001</v>
      </c>
      <c r="X6" s="38">
        <v>5260.9759999999997</v>
      </c>
      <c r="Y6" s="38">
        <v>5228.9880000000003</v>
      </c>
      <c r="Z6" s="38">
        <v>5305.201</v>
      </c>
      <c r="AA6" s="38">
        <v>5345.3050000000003</v>
      </c>
      <c r="AB6" s="38">
        <v>5508.4970000000003</v>
      </c>
      <c r="AC6" s="38">
        <v>5560.348</v>
      </c>
      <c r="AD6" s="38">
        <v>5423.6909999999998</v>
      </c>
      <c r="AE6" s="38">
        <v>5608.8289999999997</v>
      </c>
      <c r="AF6" s="38">
        <v>5815.6940000000004</v>
      </c>
      <c r="AG6" s="38">
        <v>5824.49</v>
      </c>
      <c r="AH6" s="38">
        <v>5808.7240000000002</v>
      </c>
      <c r="AI6" s="38">
        <v>5737.277</v>
      </c>
      <c r="AJ6" s="38">
        <v>6122.201763</v>
      </c>
      <c r="AK6" s="38">
        <v>5934.4250000000002</v>
      </c>
      <c r="AL6" s="38">
        <v>5999.4098569999996</v>
      </c>
      <c r="AM6" s="38">
        <v>6061.4453519999997</v>
      </c>
      <c r="AN6" s="38">
        <v>6137.331948</v>
      </c>
      <c r="AO6" s="38">
        <v>6119.33014</v>
      </c>
      <c r="AP6" s="38">
        <v>6029.0911420000002</v>
      </c>
      <c r="AQ6" s="38">
        <v>6125.949192</v>
      </c>
      <c r="AR6" s="38">
        <v>6252.2651400000004</v>
      </c>
      <c r="AS6" s="38">
        <v>6247.2919460000003</v>
      </c>
      <c r="AT6" s="38">
        <v>6341.864356</v>
      </c>
      <c r="AU6" s="38">
        <v>6077.3971469999997</v>
      </c>
      <c r="AV6" s="38">
        <v>6241.5377840000001</v>
      </c>
      <c r="AW6" s="38">
        <v>6617.6770139999999</v>
      </c>
      <c r="AX6" s="38">
        <v>6590.9938910000001</v>
      </c>
      <c r="AY6" s="38">
        <v>6374.1624739999997</v>
      </c>
      <c r="AZ6" s="38">
        <v>6596.5047459999996</v>
      </c>
      <c r="BA6" s="38">
        <v>6567.1</v>
      </c>
      <c r="BB6" s="38">
        <v>6576.3</v>
      </c>
      <c r="BC6" s="38">
        <v>6105.1</v>
      </c>
      <c r="BD6" s="38">
        <v>6171</v>
      </c>
      <c r="BE6" s="38">
        <v>6299.2</v>
      </c>
      <c r="BF6" s="38">
        <v>6192</v>
      </c>
      <c r="BG6" s="38">
        <v>6057.3</v>
      </c>
      <c r="BH6" s="38">
        <v>6055.66</v>
      </c>
      <c r="BI6" s="38">
        <v>6120.4</v>
      </c>
      <c r="BJ6" s="38">
        <v>6161.4</v>
      </c>
      <c r="BK6" s="38">
        <v>6180.7</v>
      </c>
      <c r="BL6" s="38">
        <v>6121.1</v>
      </c>
      <c r="BM6" s="38">
        <v>6298.6</v>
      </c>
      <c r="BN6" s="38">
        <v>6237.6</v>
      </c>
      <c r="BO6" s="38">
        <v>6264.5</v>
      </c>
      <c r="BP6" s="38">
        <v>6268.1586869000048</v>
      </c>
      <c r="BQ6" s="38">
        <v>6430.4128968000441</v>
      </c>
      <c r="BR6" s="38">
        <v>6371.332168199955</v>
      </c>
      <c r="BS6" s="40">
        <v>6315.7043116999857</v>
      </c>
      <c r="BT6" s="40">
        <v>6423.7647537000375</v>
      </c>
      <c r="BU6" s="40">
        <v>6539.6410999999998</v>
      </c>
      <c r="BV6" s="40">
        <v>6422.9409191000077</v>
      </c>
      <c r="BW6" s="40">
        <v>6546.4119000000001</v>
      </c>
      <c r="BX6" s="40">
        <v>6398.2620999999999</v>
      </c>
      <c r="BY6" s="40">
        <v>6567.6064512000175</v>
      </c>
      <c r="BZ6" s="40">
        <v>6601.9859999999999</v>
      </c>
      <c r="CA6" s="40">
        <v>6317.8295842999923</v>
      </c>
      <c r="CB6" s="40">
        <v>6390.5255901000137</v>
      </c>
      <c r="CC6" s="40">
        <v>6645.6863270000467</v>
      </c>
      <c r="CD6" s="40">
        <v>6572.504070699978</v>
      </c>
      <c r="CE6" s="40">
        <v>6650.51</v>
      </c>
      <c r="CF6" s="40">
        <v>6892.6930000000002</v>
      </c>
      <c r="CG6" s="40">
        <v>6951.7190000000001</v>
      </c>
      <c r="CH6" s="40">
        <v>6851.92</v>
      </c>
      <c r="CI6" s="40">
        <v>6782.1679999999997</v>
      </c>
      <c r="CJ6" s="40">
        <v>6818.95</v>
      </c>
      <c r="CK6" s="40">
        <v>6925.9790000000003</v>
      </c>
      <c r="CL6" s="40">
        <v>6829.7460000000001</v>
      </c>
      <c r="CM6" s="40">
        <v>6967.47</v>
      </c>
      <c r="CN6" s="40">
        <v>7026.1</v>
      </c>
      <c r="CO6" s="40">
        <v>7281.9</v>
      </c>
      <c r="CP6" s="40">
        <v>7169.4119152000112</v>
      </c>
      <c r="CQ6" s="161">
        <v>7182.6674249999978</v>
      </c>
      <c r="CR6" s="72">
        <v>7171.3349440000002</v>
      </c>
      <c r="CS6" s="161">
        <v>7400.6409669999939</v>
      </c>
      <c r="CT6" s="161">
        <v>7332.0322583000061</v>
      </c>
      <c r="CU6" s="161">
        <v>7315.8419594000188</v>
      </c>
      <c r="CV6" s="72">
        <v>7319.2285454999746</v>
      </c>
      <c r="CW6" s="161">
        <v>7386.267507900031</v>
      </c>
      <c r="CX6" s="161"/>
    </row>
    <row r="7" spans="1:102" ht="12" customHeight="1">
      <c r="A7" s="604"/>
      <c r="B7" s="189" t="s">
        <v>94</v>
      </c>
      <c r="C7" s="38">
        <v>2109.7959999999998</v>
      </c>
      <c r="D7" s="46">
        <v>2257.35545</v>
      </c>
      <c r="E7" s="38">
        <v>2155.3049999999998</v>
      </c>
      <c r="F7" s="38">
        <v>2291.8370709999999</v>
      </c>
      <c r="G7" s="38">
        <v>2181.1170000000002</v>
      </c>
      <c r="H7" s="46">
        <v>2437.1889999999999</v>
      </c>
      <c r="I7" s="38">
        <v>2430.37</v>
      </c>
      <c r="J7" s="38">
        <v>2309.598</v>
      </c>
      <c r="K7" s="38">
        <v>2465.6999999999998</v>
      </c>
      <c r="L7" s="38">
        <v>2707.7719999999999</v>
      </c>
      <c r="M7" s="38">
        <v>2581.1350000000002</v>
      </c>
      <c r="N7" s="38">
        <v>2673.116</v>
      </c>
      <c r="O7" s="38">
        <v>2707.5680000000002</v>
      </c>
      <c r="P7" s="38">
        <v>2899.483917</v>
      </c>
      <c r="Q7" s="38">
        <v>2934.8718199999998</v>
      </c>
      <c r="R7" s="38">
        <v>2950.8510000000001</v>
      </c>
      <c r="S7" s="38">
        <v>2920.8739999999998</v>
      </c>
      <c r="T7" s="38">
        <v>3031.739</v>
      </c>
      <c r="U7" s="38">
        <v>2976.8890000000001</v>
      </c>
      <c r="V7" s="38">
        <v>3006.386</v>
      </c>
      <c r="W7" s="38">
        <v>2997.9879999999998</v>
      </c>
      <c r="X7" s="38">
        <v>3199.2840000000001</v>
      </c>
      <c r="Y7" s="38">
        <v>3242.1759999999999</v>
      </c>
      <c r="Z7" s="38">
        <v>3270.2950000000001</v>
      </c>
      <c r="AA7" s="38">
        <v>3296.1860000000001</v>
      </c>
      <c r="AB7" s="38">
        <v>3330.3330000000001</v>
      </c>
      <c r="AC7" s="38">
        <v>3424.3249999999998</v>
      </c>
      <c r="AD7" s="38">
        <v>3566.1390000000001</v>
      </c>
      <c r="AE7" s="38">
        <v>3511.4090000000001</v>
      </c>
      <c r="AF7" s="38">
        <v>3710.143</v>
      </c>
      <c r="AG7" s="38">
        <v>3637.8310000000001</v>
      </c>
      <c r="AH7" s="38">
        <v>3639.7939999999999</v>
      </c>
      <c r="AI7" s="38">
        <v>3733.6709999999998</v>
      </c>
      <c r="AJ7" s="38">
        <v>3853.4218430000001</v>
      </c>
      <c r="AK7" s="38">
        <v>3785.4189999999999</v>
      </c>
      <c r="AL7" s="38">
        <v>3891.800209</v>
      </c>
      <c r="AM7" s="38">
        <v>3887.3011769999998</v>
      </c>
      <c r="AN7" s="38">
        <v>4022.3881959999999</v>
      </c>
      <c r="AO7" s="38">
        <v>4105.4731279999996</v>
      </c>
      <c r="AP7" s="38">
        <v>4055.0150990000002</v>
      </c>
      <c r="AQ7" s="38">
        <v>4003.6246390000001</v>
      </c>
      <c r="AR7" s="38">
        <v>4094.866677</v>
      </c>
      <c r="AS7" s="38">
        <v>4291.8772200000003</v>
      </c>
      <c r="AT7" s="38">
        <v>4173.2801890000001</v>
      </c>
      <c r="AU7" s="38">
        <v>4328.4167129999996</v>
      </c>
      <c r="AV7" s="38">
        <v>4494.4481530000003</v>
      </c>
      <c r="AW7" s="38">
        <v>4443.3819119999998</v>
      </c>
      <c r="AX7" s="38">
        <v>4475.7435830000004</v>
      </c>
      <c r="AY7" s="38">
        <v>4446.2978560000001</v>
      </c>
      <c r="AZ7" s="38">
        <v>4494.8976439999997</v>
      </c>
      <c r="BA7" s="38">
        <v>4626.2</v>
      </c>
      <c r="BB7" s="38">
        <v>4621.28</v>
      </c>
      <c r="BC7" s="38">
        <v>4401.1000000000004</v>
      </c>
      <c r="BD7" s="38">
        <v>4452.3</v>
      </c>
      <c r="BE7" s="38">
        <v>4530.3</v>
      </c>
      <c r="BF7" s="38">
        <v>4607.3999999999996</v>
      </c>
      <c r="BG7" s="38">
        <v>4655.8999999999996</v>
      </c>
      <c r="BH7" s="38">
        <v>4706.54</v>
      </c>
      <c r="BI7" s="38">
        <v>4750.7</v>
      </c>
      <c r="BJ7" s="38">
        <v>4821.1000000000004</v>
      </c>
      <c r="BK7" s="38">
        <v>4832.7</v>
      </c>
      <c r="BL7" s="38">
        <v>4792.1000000000004</v>
      </c>
      <c r="BM7" s="38">
        <v>4803.3999999999996</v>
      </c>
      <c r="BN7" s="38">
        <v>4842.2</v>
      </c>
      <c r="BO7" s="38">
        <v>4831.97</v>
      </c>
      <c r="BP7" s="38">
        <v>4887.7741169999699</v>
      </c>
      <c r="BQ7" s="38">
        <v>4811.5724152999665</v>
      </c>
      <c r="BR7" s="38">
        <v>4811.0544027999958</v>
      </c>
      <c r="BS7" s="40">
        <v>4871.4106885999981</v>
      </c>
      <c r="BT7" s="40">
        <v>4978.4672643000076</v>
      </c>
      <c r="BU7" s="40">
        <v>5061.9306999999999</v>
      </c>
      <c r="BV7" s="40">
        <v>5066.9682334999825</v>
      </c>
      <c r="BW7" s="40">
        <v>5117.8819999999996</v>
      </c>
      <c r="BX7" s="40">
        <v>5207.2556999999997</v>
      </c>
      <c r="BY7" s="40">
        <v>5086.323669300009</v>
      </c>
      <c r="BZ7" s="40">
        <v>5015.0659999999998</v>
      </c>
      <c r="CA7" s="40">
        <v>5225.0377255000085</v>
      </c>
      <c r="CB7" s="40">
        <v>5307.7196208999785</v>
      </c>
      <c r="CC7" s="40">
        <v>5271.0018800000207</v>
      </c>
      <c r="CD7" s="40">
        <v>5436.5955326000048</v>
      </c>
      <c r="CE7" s="40">
        <v>5726.4369999999999</v>
      </c>
      <c r="CF7" s="40">
        <v>5689.4669999999996</v>
      </c>
      <c r="CG7" s="40">
        <v>5814.84</v>
      </c>
      <c r="CH7" s="40">
        <v>5852.38</v>
      </c>
      <c r="CI7" s="40">
        <v>6035.7529999999997</v>
      </c>
      <c r="CJ7" s="40">
        <v>6031.95</v>
      </c>
      <c r="CK7" s="40">
        <v>6386.2870000000003</v>
      </c>
      <c r="CL7" s="40">
        <v>6197.7939999999999</v>
      </c>
      <c r="CM7" s="40">
        <v>6318.33</v>
      </c>
      <c r="CN7" s="40">
        <v>6486.4</v>
      </c>
      <c r="CO7" s="40">
        <v>6594.8</v>
      </c>
      <c r="CP7" s="40">
        <v>6585.2278150999873</v>
      </c>
      <c r="CQ7" s="161">
        <v>6395.1422312000423</v>
      </c>
      <c r="CR7" s="72">
        <v>6550.5045857999994</v>
      </c>
      <c r="CS7" s="161">
        <v>6529.7809166999341</v>
      </c>
      <c r="CT7" s="161">
        <v>6535.8672893000094</v>
      </c>
      <c r="CU7" s="161">
        <v>6508.6015796999791</v>
      </c>
      <c r="CV7" s="72">
        <v>6649.6832109999759</v>
      </c>
      <c r="CW7" s="161">
        <v>6900.3148111000146</v>
      </c>
      <c r="CX7" s="161"/>
    </row>
    <row r="8" spans="1:102" ht="12" customHeight="1">
      <c r="A8" s="604"/>
      <c r="B8" s="189" t="s">
        <v>86</v>
      </c>
      <c r="C8" s="38">
        <v>1097.164</v>
      </c>
      <c r="D8" s="46">
        <v>1158.169965</v>
      </c>
      <c r="E8" s="38">
        <v>1135.5550000000001</v>
      </c>
      <c r="F8" s="38">
        <v>1139.6202969999999</v>
      </c>
      <c r="G8" s="38">
        <v>1107.8130000000001</v>
      </c>
      <c r="H8" s="46">
        <v>1092.9000000000001</v>
      </c>
      <c r="I8" s="38">
        <v>1128.0319999999999</v>
      </c>
      <c r="J8" s="38">
        <v>1108.92</v>
      </c>
      <c r="K8" s="38">
        <v>1156.31</v>
      </c>
      <c r="L8" s="38">
        <v>1174.1569999999999</v>
      </c>
      <c r="M8" s="38">
        <v>1115.6579999999999</v>
      </c>
      <c r="N8" s="38">
        <v>1142.047</v>
      </c>
      <c r="O8" s="38">
        <v>1159.55</v>
      </c>
      <c r="P8" s="38">
        <v>1189.553195</v>
      </c>
      <c r="Q8" s="38">
        <v>1232.214518</v>
      </c>
      <c r="R8" s="38">
        <v>1157.23</v>
      </c>
      <c r="S8" s="38">
        <v>1195.992</v>
      </c>
      <c r="T8" s="38">
        <v>1286.557</v>
      </c>
      <c r="U8" s="38">
        <v>1239.213</v>
      </c>
      <c r="V8" s="38">
        <v>1228.5730000000001</v>
      </c>
      <c r="W8" s="38">
        <v>1173.328</v>
      </c>
      <c r="X8" s="38">
        <v>1199.8869999999999</v>
      </c>
      <c r="Y8" s="38">
        <v>1190.7349999999999</v>
      </c>
      <c r="Z8" s="38">
        <v>1204.453</v>
      </c>
      <c r="AA8" s="38">
        <v>1176.6010000000001</v>
      </c>
      <c r="AB8" s="38">
        <v>1213.0940000000001</v>
      </c>
      <c r="AC8" s="38">
        <v>1273.279</v>
      </c>
      <c r="AD8" s="38">
        <v>1220.242</v>
      </c>
      <c r="AE8" s="38">
        <v>1187.6890000000001</v>
      </c>
      <c r="AF8" s="38">
        <v>1288.875</v>
      </c>
      <c r="AG8" s="38">
        <v>1251.8900000000001</v>
      </c>
      <c r="AH8" s="38">
        <v>1235.92</v>
      </c>
      <c r="AI8" s="38">
        <v>1297.1990000000001</v>
      </c>
      <c r="AJ8" s="38">
        <v>1318.088422</v>
      </c>
      <c r="AK8" s="38">
        <v>1346.2370000000001</v>
      </c>
      <c r="AL8" s="38">
        <v>1371.4621</v>
      </c>
      <c r="AM8" s="38">
        <v>1356.0743990000001</v>
      </c>
      <c r="AN8" s="38">
        <v>1351.52466</v>
      </c>
      <c r="AO8" s="38">
        <v>1333.4538729999999</v>
      </c>
      <c r="AP8" s="38">
        <v>1289.1766680000001</v>
      </c>
      <c r="AQ8" s="38">
        <v>1345.4076150000001</v>
      </c>
      <c r="AR8" s="38">
        <v>1319.3562420000001</v>
      </c>
      <c r="AS8" s="38">
        <v>1321.2993449999999</v>
      </c>
      <c r="AT8" s="38">
        <v>1379.758593</v>
      </c>
      <c r="AU8" s="38">
        <v>1279.7781030000001</v>
      </c>
      <c r="AV8" s="38">
        <v>1311.7301259999999</v>
      </c>
      <c r="AW8" s="38">
        <v>1321.602774</v>
      </c>
      <c r="AX8" s="38">
        <v>1259.1221270000001</v>
      </c>
      <c r="AY8" s="38">
        <v>1307.012442</v>
      </c>
      <c r="AZ8" s="38">
        <v>1279.9913429999999</v>
      </c>
      <c r="BA8" s="38">
        <v>1277.9000000000001</v>
      </c>
      <c r="BB8" s="38">
        <v>1269.5999999999999</v>
      </c>
      <c r="BC8" s="38">
        <v>1345.8</v>
      </c>
      <c r="BD8" s="38">
        <v>1363.4</v>
      </c>
      <c r="BE8" s="38">
        <v>1336.8</v>
      </c>
      <c r="BF8" s="38">
        <v>1359.4</v>
      </c>
      <c r="BG8" s="38">
        <v>1367.6</v>
      </c>
      <c r="BH8" s="38">
        <v>1385.59</v>
      </c>
      <c r="BI8" s="38">
        <v>1424.4</v>
      </c>
      <c r="BJ8" s="38">
        <v>1312.7</v>
      </c>
      <c r="BK8" s="38">
        <v>1366.1</v>
      </c>
      <c r="BL8" s="38">
        <v>1409.7</v>
      </c>
      <c r="BM8" s="38">
        <v>1436.8</v>
      </c>
      <c r="BN8" s="38">
        <v>1382.7</v>
      </c>
      <c r="BO8" s="38">
        <v>1418.88</v>
      </c>
      <c r="BP8" s="38">
        <v>1377.5133608999952</v>
      </c>
      <c r="BQ8" s="38">
        <v>1434.0268688000037</v>
      </c>
      <c r="BR8" s="38">
        <v>1381.5561438999962</v>
      </c>
      <c r="BS8" s="40">
        <v>1343.0784737000024</v>
      </c>
      <c r="BT8" s="40">
        <v>1394.0092108000003</v>
      </c>
      <c r="BU8" s="40">
        <v>1429.8178</v>
      </c>
      <c r="BV8" s="40">
        <v>1402.6180581000017</v>
      </c>
      <c r="BW8" s="40">
        <v>1331.2062000000001</v>
      </c>
      <c r="BX8" s="40">
        <v>1405.4073000000001</v>
      </c>
      <c r="BY8" s="40">
        <v>1411.004453600003</v>
      </c>
      <c r="BZ8" s="40">
        <v>1394.7190000000001</v>
      </c>
      <c r="CA8" s="40">
        <v>1391.0664240999974</v>
      </c>
      <c r="CB8" s="40">
        <v>1433.1055491000045</v>
      </c>
      <c r="CC8" s="40">
        <v>1499.6283687000027</v>
      </c>
      <c r="CD8" s="40">
        <v>1482.1919192000005</v>
      </c>
      <c r="CE8" s="40">
        <v>1484.6569999999999</v>
      </c>
      <c r="CF8" s="40">
        <v>1501.356</v>
      </c>
      <c r="CG8" s="40">
        <v>1555.6990000000001</v>
      </c>
      <c r="CH8" s="40">
        <v>1562.171</v>
      </c>
      <c r="CI8" s="40">
        <v>1547.827</v>
      </c>
      <c r="CJ8" s="40">
        <v>1539.0740000000001</v>
      </c>
      <c r="CK8" s="40">
        <v>1590.9760000000001</v>
      </c>
      <c r="CL8" s="40">
        <v>1631.4480000000001</v>
      </c>
      <c r="CM8" s="40">
        <v>1582.39</v>
      </c>
      <c r="CN8" s="40">
        <v>1646.7</v>
      </c>
      <c r="CO8" s="40">
        <v>1618.7</v>
      </c>
      <c r="CP8" s="40">
        <v>1628.705226099999</v>
      </c>
      <c r="CQ8" s="161">
        <v>1648.2338335999955</v>
      </c>
      <c r="CR8" s="72">
        <v>1616.1035712999999</v>
      </c>
      <c r="CS8" s="161">
        <v>1555.9093131000006</v>
      </c>
      <c r="CT8" s="161">
        <v>1625.9630338000029</v>
      </c>
      <c r="CU8" s="161">
        <v>1617.6250773000024</v>
      </c>
      <c r="CV8" s="72">
        <v>1559.030908200001</v>
      </c>
      <c r="CW8" s="161">
        <v>1572.4050765999996</v>
      </c>
      <c r="CX8" s="161"/>
    </row>
    <row r="9" spans="1:102" ht="12" customHeight="1">
      <c r="A9" s="604"/>
      <c r="B9" s="189" t="s">
        <v>87</v>
      </c>
      <c r="C9" s="38">
        <v>1169.5150000000001</v>
      </c>
      <c r="D9" s="46">
        <v>1177.4525180000001</v>
      </c>
      <c r="E9" s="38">
        <v>1203.8209999999999</v>
      </c>
      <c r="F9" s="38">
        <v>1194.0542250000001</v>
      </c>
      <c r="G9" s="38">
        <v>1215.2349999999999</v>
      </c>
      <c r="H9" s="46">
        <v>1229.0989999999999</v>
      </c>
      <c r="I9" s="38">
        <v>1237.0229999999999</v>
      </c>
      <c r="J9" s="38">
        <v>1233.7139999999999</v>
      </c>
      <c r="K9" s="38">
        <v>1258.5450000000001</v>
      </c>
      <c r="L9" s="38">
        <v>1290.941</v>
      </c>
      <c r="M9" s="38">
        <v>1323.1420000000001</v>
      </c>
      <c r="N9" s="38">
        <v>1352.8530000000001</v>
      </c>
      <c r="O9" s="38">
        <v>1304.5170000000001</v>
      </c>
      <c r="P9" s="38">
        <v>1313.1346820000001</v>
      </c>
      <c r="Q9" s="38">
        <v>1337.8255489999999</v>
      </c>
      <c r="R9" s="38">
        <v>1397.6</v>
      </c>
      <c r="S9" s="38">
        <v>1378.837</v>
      </c>
      <c r="T9" s="38">
        <v>1373.5050000000001</v>
      </c>
      <c r="U9" s="38">
        <v>1397.011</v>
      </c>
      <c r="V9" s="38">
        <v>1390.2539999999999</v>
      </c>
      <c r="W9" s="38">
        <v>1378.28</v>
      </c>
      <c r="X9" s="38">
        <v>1427.779</v>
      </c>
      <c r="Y9" s="38">
        <v>1382.2090000000001</v>
      </c>
      <c r="Z9" s="38">
        <v>1356.587</v>
      </c>
      <c r="AA9" s="38">
        <v>1419.3689999999999</v>
      </c>
      <c r="AB9" s="38">
        <v>1482.1089999999999</v>
      </c>
      <c r="AC9" s="38">
        <v>1525.2570000000001</v>
      </c>
      <c r="AD9" s="38">
        <v>1455.229</v>
      </c>
      <c r="AE9" s="38">
        <v>1542.508</v>
      </c>
      <c r="AF9" s="38">
        <v>1573.1980000000001</v>
      </c>
      <c r="AG9" s="38">
        <v>1598.2940000000001</v>
      </c>
      <c r="AH9" s="38">
        <v>1550.953</v>
      </c>
      <c r="AI9" s="38">
        <v>1590.96</v>
      </c>
      <c r="AJ9" s="38">
        <v>1722.605012</v>
      </c>
      <c r="AK9" s="38">
        <v>1696.732</v>
      </c>
      <c r="AL9" s="38">
        <v>1634.856824</v>
      </c>
      <c r="AM9" s="38">
        <v>1639.4047860000001</v>
      </c>
      <c r="AN9" s="38">
        <v>1666.0405880000001</v>
      </c>
      <c r="AO9" s="38">
        <v>1784.8805809999999</v>
      </c>
      <c r="AP9" s="38">
        <v>1711.8422410000001</v>
      </c>
      <c r="AQ9" s="38">
        <v>1742.886422</v>
      </c>
      <c r="AR9" s="38">
        <v>1769.5585900000001</v>
      </c>
      <c r="AS9" s="38">
        <v>1817.3398979999999</v>
      </c>
      <c r="AT9" s="38">
        <v>1850.081786</v>
      </c>
      <c r="AU9" s="38">
        <v>1723.811068</v>
      </c>
      <c r="AV9" s="38">
        <v>1821.975218</v>
      </c>
      <c r="AW9" s="38">
        <v>1838.716709</v>
      </c>
      <c r="AX9" s="38">
        <v>1854.035153</v>
      </c>
      <c r="AY9" s="38">
        <v>1821.3316930000001</v>
      </c>
      <c r="AZ9" s="38">
        <v>1849.8572260000001</v>
      </c>
      <c r="BA9" s="38">
        <v>1801</v>
      </c>
      <c r="BB9" s="38">
        <v>1792.7</v>
      </c>
      <c r="BC9" s="38">
        <v>1850.7</v>
      </c>
      <c r="BD9" s="38">
        <v>1824.7</v>
      </c>
      <c r="BE9" s="38">
        <v>1797.9</v>
      </c>
      <c r="BF9" s="38">
        <v>1803</v>
      </c>
      <c r="BG9" s="38">
        <v>1826.7</v>
      </c>
      <c r="BH9" s="38">
        <v>1926.76</v>
      </c>
      <c r="BI9" s="38">
        <v>1956.6</v>
      </c>
      <c r="BJ9" s="38">
        <v>1942.6</v>
      </c>
      <c r="BK9" s="38">
        <v>1873.2</v>
      </c>
      <c r="BL9" s="38">
        <v>1922.4</v>
      </c>
      <c r="BM9" s="38">
        <v>1938.6</v>
      </c>
      <c r="BN9" s="38">
        <v>1947.6</v>
      </c>
      <c r="BO9" s="38">
        <v>1907.14</v>
      </c>
      <c r="BP9" s="38">
        <v>1996.2001832000051</v>
      </c>
      <c r="BQ9" s="38">
        <v>1978.0962439000064</v>
      </c>
      <c r="BR9" s="38">
        <v>1949.4994422000004</v>
      </c>
      <c r="BS9" s="40">
        <v>1965.7991696999995</v>
      </c>
      <c r="BT9" s="40">
        <v>2031.2363636000025</v>
      </c>
      <c r="BU9" s="40">
        <v>2000.7317</v>
      </c>
      <c r="BV9" s="40">
        <v>2020.9122449999975</v>
      </c>
      <c r="BW9" s="40">
        <v>2058.6057000000001</v>
      </c>
      <c r="BX9" s="40">
        <v>2105.0225</v>
      </c>
      <c r="BY9" s="40">
        <v>2049.3236610000063</v>
      </c>
      <c r="BZ9" s="40">
        <v>2100.02</v>
      </c>
      <c r="CA9" s="40">
        <v>2130.4349749000025</v>
      </c>
      <c r="CB9" s="40">
        <v>2171.2088819999954</v>
      </c>
      <c r="CC9" s="40">
        <v>2196.1983905000006</v>
      </c>
      <c r="CD9" s="40">
        <v>2269.8177976000088</v>
      </c>
      <c r="CE9" s="40">
        <v>2376.0390000000002</v>
      </c>
      <c r="CF9" s="40">
        <v>2375.107</v>
      </c>
      <c r="CG9" s="40">
        <v>2368.5500000000002</v>
      </c>
      <c r="CH9" s="40">
        <v>2322.4569999999999</v>
      </c>
      <c r="CI9" s="40">
        <v>2404.8310000000001</v>
      </c>
      <c r="CJ9" s="40">
        <v>2560.694</v>
      </c>
      <c r="CK9" s="40">
        <v>2493.75</v>
      </c>
      <c r="CL9" s="40">
        <v>2497.123</v>
      </c>
      <c r="CM9" s="40">
        <v>2564.44</v>
      </c>
      <c r="CN9" s="40">
        <v>2621.3000000000002</v>
      </c>
      <c r="CO9" s="40">
        <v>2577.1999999999998</v>
      </c>
      <c r="CP9" s="40">
        <v>2608.5849849999954</v>
      </c>
      <c r="CQ9" s="161">
        <v>2476.4097816000126</v>
      </c>
      <c r="CR9" s="72">
        <v>2582.4018286</v>
      </c>
      <c r="CS9" s="161">
        <v>2551.9705028999979</v>
      </c>
      <c r="CT9" s="161">
        <v>2559.5892715000032</v>
      </c>
      <c r="CU9" s="161">
        <v>2424.8020316000088</v>
      </c>
      <c r="CV9" s="72">
        <v>2504.6605661000085</v>
      </c>
      <c r="CW9" s="161">
        <v>2525.2990544000054</v>
      </c>
      <c r="CX9" s="161"/>
    </row>
    <row r="10" spans="1:102" ht="12" customHeight="1">
      <c r="A10" s="604"/>
      <c r="B10" s="191" t="s">
        <v>88</v>
      </c>
      <c r="C10" s="34">
        <v>2701.576</v>
      </c>
      <c r="D10" s="43">
        <v>2623.2181650000002</v>
      </c>
      <c r="E10" s="34">
        <v>2839.8009999999999</v>
      </c>
      <c r="F10" s="34">
        <v>2702.4408119999998</v>
      </c>
      <c r="G10" s="34">
        <v>2849.4929999999999</v>
      </c>
      <c r="H10" s="43">
        <v>2797.85</v>
      </c>
      <c r="I10" s="34">
        <v>2848.9940000000001</v>
      </c>
      <c r="J10" s="34">
        <v>2948.2579999999998</v>
      </c>
      <c r="K10" s="34">
        <v>3019.0549999999998</v>
      </c>
      <c r="L10" s="34">
        <v>3020.8649999999998</v>
      </c>
      <c r="M10" s="34">
        <v>3071.1889999999999</v>
      </c>
      <c r="N10" s="34">
        <v>3185.3739999999998</v>
      </c>
      <c r="O10" s="34">
        <v>3252.971</v>
      </c>
      <c r="P10" s="34">
        <v>3257.6123870000001</v>
      </c>
      <c r="Q10" s="34">
        <v>3295.5529689999998</v>
      </c>
      <c r="R10" s="34">
        <v>3589.5549999999998</v>
      </c>
      <c r="S10" s="34">
        <v>3497.7959999999998</v>
      </c>
      <c r="T10" s="34">
        <v>3654.71</v>
      </c>
      <c r="U10" s="34">
        <v>3580.9340000000002</v>
      </c>
      <c r="V10" s="34">
        <v>3535.8020000000001</v>
      </c>
      <c r="W10" s="34">
        <v>3719.49</v>
      </c>
      <c r="X10" s="34">
        <v>3755.3620000000001</v>
      </c>
      <c r="Y10" s="34">
        <v>3774.694</v>
      </c>
      <c r="Z10" s="34">
        <v>3652.8409999999999</v>
      </c>
      <c r="AA10" s="34">
        <v>3682.6210000000001</v>
      </c>
      <c r="AB10" s="34">
        <v>3856.5520000000001</v>
      </c>
      <c r="AC10" s="34">
        <v>3887.8380000000002</v>
      </c>
      <c r="AD10" s="34">
        <v>3879.0749999999998</v>
      </c>
      <c r="AE10" s="34">
        <v>3946.3049999999998</v>
      </c>
      <c r="AF10" s="34">
        <v>4023.518</v>
      </c>
      <c r="AG10" s="34">
        <v>4134.143</v>
      </c>
      <c r="AH10" s="34">
        <v>4138.7719999999999</v>
      </c>
      <c r="AI10" s="34">
        <v>4171.2659999999996</v>
      </c>
      <c r="AJ10" s="34">
        <v>4261.421163</v>
      </c>
      <c r="AK10" s="34">
        <v>4361.09</v>
      </c>
      <c r="AL10" s="34">
        <v>4420.6784530000004</v>
      </c>
      <c r="AM10" s="34">
        <v>3874.7265120000002</v>
      </c>
      <c r="AN10" s="34">
        <v>3919.6581679999999</v>
      </c>
      <c r="AO10" s="34">
        <v>4577.4206750000003</v>
      </c>
      <c r="AP10" s="34">
        <v>4582.0887819999998</v>
      </c>
      <c r="AQ10" s="34">
        <v>4696.2224210000004</v>
      </c>
      <c r="AR10" s="34">
        <v>4570.78935</v>
      </c>
      <c r="AS10" s="34">
        <v>4791.6910539999999</v>
      </c>
      <c r="AT10" s="34">
        <v>4907.7726780000003</v>
      </c>
      <c r="AU10" s="34">
        <v>4976.933473</v>
      </c>
      <c r="AV10" s="34">
        <v>4960.5739009999998</v>
      </c>
      <c r="AW10" s="34">
        <v>4852.1988270000002</v>
      </c>
      <c r="AX10" s="34">
        <v>4976.481565</v>
      </c>
      <c r="AY10" s="34">
        <v>5102.0827630000003</v>
      </c>
      <c r="AZ10" s="34">
        <v>5059.3764220000003</v>
      </c>
      <c r="BA10" s="34">
        <v>5040</v>
      </c>
      <c r="BB10" s="34">
        <v>5075.3999999999996</v>
      </c>
      <c r="BC10" s="34">
        <v>5802.2</v>
      </c>
      <c r="BD10" s="34">
        <v>5843.8</v>
      </c>
      <c r="BE10" s="34">
        <v>5784.9</v>
      </c>
      <c r="BF10" s="34">
        <v>5888</v>
      </c>
      <c r="BG10" s="34">
        <v>6036.9</v>
      </c>
      <c r="BH10" s="34">
        <v>5939.45</v>
      </c>
      <c r="BI10" s="34">
        <v>5991.8</v>
      </c>
      <c r="BJ10" s="34">
        <v>6119.9</v>
      </c>
      <c r="BK10" s="34">
        <v>6147.9</v>
      </c>
      <c r="BL10" s="34">
        <v>6122.3</v>
      </c>
      <c r="BM10" s="34">
        <v>6088.6</v>
      </c>
      <c r="BN10" s="34">
        <v>6144.7</v>
      </c>
      <c r="BO10" s="34">
        <v>6290.76</v>
      </c>
      <c r="BP10" s="34">
        <v>6330.0081908999982</v>
      </c>
      <c r="BQ10" s="44">
        <v>6202.5425952999376</v>
      </c>
      <c r="BR10" s="44">
        <v>6225.4220940000305</v>
      </c>
      <c r="BS10" s="45">
        <v>6223.4280479999879</v>
      </c>
      <c r="BT10" s="36">
        <v>6335.3133898000078</v>
      </c>
      <c r="BU10" s="36">
        <v>6283.7860000000001</v>
      </c>
      <c r="BV10" s="36">
        <v>6270.0686606000272</v>
      </c>
      <c r="BW10" s="45">
        <v>6338.6833999999999</v>
      </c>
      <c r="BX10" s="36">
        <v>6416.2026999999998</v>
      </c>
      <c r="BY10" s="36">
        <v>6165.0239409000096</v>
      </c>
      <c r="BZ10" s="36">
        <v>6179.2030000000004</v>
      </c>
      <c r="CA10" s="45">
        <v>6768.2229194000138</v>
      </c>
      <c r="CB10" s="36">
        <v>6713.375589099951</v>
      </c>
      <c r="CC10" s="36">
        <v>6606.2191623000917</v>
      </c>
      <c r="CD10" s="36">
        <v>6745.3153973000099</v>
      </c>
      <c r="CE10" s="45">
        <v>7153.1980000000003</v>
      </c>
      <c r="CF10" s="36">
        <v>7233.7250000000004</v>
      </c>
      <c r="CG10" s="36">
        <v>6860.4989999999998</v>
      </c>
      <c r="CH10" s="36">
        <v>7047.9830000000002</v>
      </c>
      <c r="CI10" s="45">
        <v>7284.2669999999998</v>
      </c>
      <c r="CJ10" s="36">
        <v>7482.8649999999998</v>
      </c>
      <c r="CK10" s="36">
        <v>7448.567</v>
      </c>
      <c r="CL10" s="36">
        <v>7477.2179999999998</v>
      </c>
      <c r="CM10" s="45">
        <v>7400.43</v>
      </c>
      <c r="CN10" s="36">
        <v>7334.2</v>
      </c>
      <c r="CO10" s="36">
        <v>7141.4</v>
      </c>
      <c r="CP10" s="36">
        <v>7352.1750640999753</v>
      </c>
      <c r="CQ10" s="162">
        <v>7166.6026805000629</v>
      </c>
      <c r="CR10" s="68">
        <v>7225.1588394</v>
      </c>
      <c r="CS10" s="162">
        <v>7043.9580012999795</v>
      </c>
      <c r="CT10" s="162">
        <v>7200.4227416000076</v>
      </c>
      <c r="CU10" s="162">
        <v>7169.9715725000415</v>
      </c>
      <c r="CV10" s="68">
        <v>7127.4585367000054</v>
      </c>
      <c r="CW10" s="162">
        <v>7096.2554462999751</v>
      </c>
      <c r="CX10" s="162"/>
    </row>
    <row r="11" spans="1:102" ht="12" customHeight="1">
      <c r="A11" s="605"/>
      <c r="B11" s="174" t="s">
        <v>81</v>
      </c>
      <c r="C11" s="1">
        <v>33211.890999999996</v>
      </c>
      <c r="D11" s="1">
        <v>33494.405959999996</v>
      </c>
      <c r="E11" s="1">
        <v>34487.686000000002</v>
      </c>
      <c r="F11" s="1">
        <v>34059.879553999999</v>
      </c>
      <c r="G11" s="1">
        <v>33495.039000000004</v>
      </c>
      <c r="H11" s="1">
        <v>33988.250999999997</v>
      </c>
      <c r="I11" s="1">
        <v>34969.622000000003</v>
      </c>
      <c r="J11" s="1">
        <v>34593.813999999998</v>
      </c>
      <c r="K11" s="1">
        <v>34077.021000000001</v>
      </c>
      <c r="L11" s="1">
        <v>34735.81</v>
      </c>
      <c r="M11" s="1">
        <v>35310.501000000004</v>
      </c>
      <c r="N11" s="1">
        <v>35483.550999999999</v>
      </c>
      <c r="O11" s="1">
        <v>34803.201000000001</v>
      </c>
      <c r="P11" s="1">
        <v>35529.795640000004</v>
      </c>
      <c r="Q11" s="1">
        <v>36291.081614999996</v>
      </c>
      <c r="R11" s="1">
        <v>36247.03</v>
      </c>
      <c r="S11" s="1">
        <v>35280.214</v>
      </c>
      <c r="T11" s="1">
        <v>35804.511000000006</v>
      </c>
      <c r="U11" s="1">
        <v>36842.697</v>
      </c>
      <c r="V11" s="1">
        <v>36600.504999999997</v>
      </c>
      <c r="W11" s="1">
        <v>35618.637000000002</v>
      </c>
      <c r="X11" s="1">
        <v>36400.040999999997</v>
      </c>
      <c r="Y11" s="1">
        <v>36867.145000000004</v>
      </c>
      <c r="Z11" s="1">
        <v>36830.192000000003</v>
      </c>
      <c r="AA11" s="1">
        <v>36122.114000000001</v>
      </c>
      <c r="AB11" s="1">
        <v>36653.74</v>
      </c>
      <c r="AC11" s="1">
        <v>37611.618000000002</v>
      </c>
      <c r="AD11" s="1">
        <v>37380.443999999996</v>
      </c>
      <c r="AE11" s="1">
        <v>36688.328000000001</v>
      </c>
      <c r="AF11" s="1">
        <v>37617.214999999997</v>
      </c>
      <c r="AG11" s="1">
        <v>38344.675999999992</v>
      </c>
      <c r="AH11" s="1">
        <v>38151.328000000001</v>
      </c>
      <c r="AI11" s="1">
        <v>37529.975000000006</v>
      </c>
      <c r="AJ11" s="1">
        <v>38562.868872999999</v>
      </c>
      <c r="AK11" s="1">
        <v>38879.409</v>
      </c>
      <c r="AL11" s="1">
        <v>38734.771453000001</v>
      </c>
      <c r="AM11" s="1">
        <v>38149.071046000005</v>
      </c>
      <c r="AN11" s="1">
        <v>38383.844190000003</v>
      </c>
      <c r="AO11" s="1">
        <v>39092.840216999997</v>
      </c>
      <c r="AP11" s="1">
        <v>38948.172352000001</v>
      </c>
      <c r="AQ11" s="1">
        <v>38256.778959000003</v>
      </c>
      <c r="AR11" s="1">
        <v>38498.713489000002</v>
      </c>
      <c r="AS11" s="1">
        <v>39623.377723000005</v>
      </c>
      <c r="AT11" s="1">
        <v>39307.156801999998</v>
      </c>
      <c r="AU11" s="1">
        <v>38732.838193999996</v>
      </c>
      <c r="AV11" s="1">
        <v>39216.490522000007</v>
      </c>
      <c r="AW11" s="1">
        <v>39843.346646000005</v>
      </c>
      <c r="AX11" s="1">
        <v>39842.228679</v>
      </c>
      <c r="AY11" s="1">
        <v>39134.120867999998</v>
      </c>
      <c r="AZ11" s="1">
        <v>39488.586630999998</v>
      </c>
      <c r="BA11" s="1">
        <v>39467.5</v>
      </c>
      <c r="BB11" s="1">
        <v>39445.049999999996</v>
      </c>
      <c r="BC11" s="1">
        <v>38453.699999999997</v>
      </c>
      <c r="BD11" s="1">
        <v>38442.600000000006</v>
      </c>
      <c r="BE11" s="1">
        <v>38811.1</v>
      </c>
      <c r="BF11" s="1">
        <v>38597.5</v>
      </c>
      <c r="BG11" s="1">
        <v>38279.199999999997</v>
      </c>
      <c r="BH11" s="1">
        <v>38403.662259999997</v>
      </c>
      <c r="BI11" s="1">
        <v>38766.500000000007</v>
      </c>
      <c r="BJ11" s="1">
        <v>38743.499999999993</v>
      </c>
      <c r="BK11" s="1">
        <v>38312.300000000003</v>
      </c>
      <c r="BL11" s="1">
        <v>38159.5</v>
      </c>
      <c r="BM11" s="1">
        <v>38683</v>
      </c>
      <c r="BN11" s="1">
        <v>37911.599999999999</v>
      </c>
      <c r="BO11" s="1">
        <v>38216.14</v>
      </c>
      <c r="BP11" s="1">
        <v>38267.237980099992</v>
      </c>
      <c r="BQ11" s="1">
        <v>38167.887973099721</v>
      </c>
      <c r="BR11" s="1">
        <v>37747.998681499783</v>
      </c>
      <c r="BS11" s="1">
        <v>38145.372007200276</v>
      </c>
      <c r="BT11" s="1">
        <v>38481.969259400583</v>
      </c>
      <c r="BU11" s="1">
        <v>38725.464300000007</v>
      </c>
      <c r="BV11" s="1">
        <v>38381.551659000281</v>
      </c>
      <c r="BW11" s="1">
        <v>38365.152200000004</v>
      </c>
      <c r="BX11" s="1">
        <v>38420.133300000001</v>
      </c>
      <c r="BY11" s="1">
        <v>37958.715790200193</v>
      </c>
      <c r="BZ11" s="1">
        <v>37968.173999999999</v>
      </c>
      <c r="CA11" s="1">
        <v>38192.814422799958</v>
      </c>
      <c r="CB11" s="1">
        <v>38172.744997999936</v>
      </c>
      <c r="CC11" s="1">
        <v>38725.79358590005</v>
      </c>
      <c r="CD11" s="1">
        <v>39086.339845799906</v>
      </c>
      <c r="CE11" s="1">
        <v>39866.004000000001</v>
      </c>
      <c r="CF11" s="1">
        <v>39893.574000000001</v>
      </c>
      <c r="CG11" s="1">
        <v>39731.671000000002</v>
      </c>
      <c r="CH11" s="1">
        <v>39758.71</v>
      </c>
      <c r="CI11" s="1">
        <v>39618.173000000003</v>
      </c>
      <c r="CJ11" s="1">
        <v>39763.959000000003</v>
      </c>
      <c r="CK11" s="1">
        <v>40088.584000000003</v>
      </c>
      <c r="CL11" s="1">
        <v>40142.531999999999</v>
      </c>
      <c r="CM11" s="1">
        <v>40280.959999999999</v>
      </c>
      <c r="CN11" s="1">
        <v>40302.299999999996</v>
      </c>
      <c r="CO11" s="1">
        <v>40531.699999999997</v>
      </c>
      <c r="CP11" s="1">
        <v>40673.910648600264</v>
      </c>
      <c r="CQ11" s="1">
        <v>40226.443002799868</v>
      </c>
      <c r="CR11" s="1">
        <v>40178.086348199999</v>
      </c>
      <c r="CS11" s="1">
        <v>40484.119608400033</v>
      </c>
      <c r="CT11" s="1">
        <v>40537.65113530009</v>
      </c>
      <c r="CU11" s="1">
        <v>40085.090364100237</v>
      </c>
      <c r="CV11" s="1">
        <v>40114.402682299959</v>
      </c>
      <c r="CW11" s="1">
        <v>40196.33742900021</v>
      </c>
      <c r="CX11" s="1"/>
    </row>
    <row r="12" spans="1:102" ht="12" customHeight="1">
      <c r="A12" s="610" t="s">
        <v>89</v>
      </c>
      <c r="B12" s="187" t="s">
        <v>83</v>
      </c>
      <c r="C12" s="115">
        <v>65.921726649048679</v>
      </c>
      <c r="D12" s="115">
        <v>65.507031789734711</v>
      </c>
      <c r="E12" s="115">
        <v>65.83669313157165</v>
      </c>
      <c r="F12" s="115">
        <v>65.494789535684689</v>
      </c>
      <c r="G12" s="115">
        <v>65.13784921999941</v>
      </c>
      <c r="H12" s="115">
        <v>64.620059443482404</v>
      </c>
      <c r="I12" s="115">
        <v>65.050179838947059</v>
      </c>
      <c r="J12" s="115">
        <v>64.622342595702222</v>
      </c>
      <c r="K12" s="115">
        <v>63.499133330932892</v>
      </c>
      <c r="L12" s="115">
        <v>62.515867630551881</v>
      </c>
      <c r="M12" s="115">
        <v>63.304559173487782</v>
      </c>
      <c r="N12" s="115">
        <v>62.558603562535211</v>
      </c>
      <c r="O12" s="115">
        <v>61.745257282512611</v>
      </c>
      <c r="P12" s="115">
        <v>61.249714832302928</v>
      </c>
      <c r="Q12" s="115">
        <v>61.618346119387226</v>
      </c>
      <c r="R12" s="115">
        <v>60.574676049320466</v>
      </c>
      <c r="S12" s="115">
        <v>59.827695489602185</v>
      </c>
      <c r="T12" s="115">
        <v>59.54626778731874</v>
      </c>
      <c r="U12" s="115">
        <v>61.195164403952298</v>
      </c>
      <c r="V12" s="115">
        <v>60.688113456358053</v>
      </c>
      <c r="W12" s="115">
        <v>59.871737933149994</v>
      </c>
      <c r="X12" s="115">
        <v>59.221782195245332</v>
      </c>
      <c r="Y12" s="115">
        <v>59.804856058151501</v>
      </c>
      <c r="Z12" s="115">
        <v>59.844420577552235</v>
      </c>
      <c r="AA12" s="115">
        <v>58.695435156425226</v>
      </c>
      <c r="AB12" s="115">
        <v>58.01087419728519</v>
      </c>
      <c r="AC12" s="115">
        <v>58.334557689062983</v>
      </c>
      <c r="AD12" s="115">
        <v>58.415753435138441</v>
      </c>
      <c r="AE12" s="115">
        <v>56.943418081085618</v>
      </c>
      <c r="AF12" s="115">
        <v>56.372559744255391</v>
      </c>
      <c r="AG12" s="115">
        <v>57.108392309795505</v>
      </c>
      <c r="AH12" s="115">
        <v>57.081014322751756</v>
      </c>
      <c r="AI12" s="115">
        <v>55.954212599395539</v>
      </c>
      <c r="AJ12" s="115">
        <v>55.195921081750477</v>
      </c>
      <c r="AK12" s="115">
        <v>55.956370118691879</v>
      </c>
      <c r="AL12" s="115">
        <v>55.290281074683577</v>
      </c>
      <c r="AM12" s="115">
        <v>55.912551040312941</v>
      </c>
      <c r="AN12" s="115">
        <v>55.457969568211709</v>
      </c>
      <c r="AO12" s="115">
        <v>54.158975665300922</v>
      </c>
      <c r="AP12" s="115">
        <v>54.639170813126015</v>
      </c>
      <c r="AQ12" s="115">
        <v>53.17407587241302</v>
      </c>
      <c r="AR12" s="115">
        <v>53.227434459219047</v>
      </c>
      <c r="AS12" s="115">
        <v>53.387367447275714</v>
      </c>
      <c r="AT12" s="115">
        <v>52.546154136869752</v>
      </c>
      <c r="AU12" s="115">
        <v>52.530366063264175</v>
      </c>
      <c r="AV12" s="115">
        <v>51.983808516887962</v>
      </c>
      <c r="AW12" s="115">
        <v>52.128576433438582</v>
      </c>
      <c r="AX12" s="115">
        <v>51.919415770290676</v>
      </c>
      <c r="AY12" s="115">
        <v>51.318985055882713</v>
      </c>
      <c r="AZ12" s="115">
        <v>51.17417708269155</v>
      </c>
      <c r="BA12" s="115">
        <v>51.068094001393547</v>
      </c>
      <c r="BB12" s="115">
        <v>50.981732815651149</v>
      </c>
      <c r="BC12" s="115">
        <v>49.27692263683339</v>
      </c>
      <c r="BD12" s="115">
        <v>48.871304230202952</v>
      </c>
      <c r="BE12" s="115">
        <v>49.11481509155886</v>
      </c>
      <c r="BF12" s="115">
        <v>48.572316859900255</v>
      </c>
      <c r="BG12" s="115">
        <v>47.897552717925137</v>
      </c>
      <c r="BH12" s="115">
        <v>47.885178594422946</v>
      </c>
      <c r="BI12" s="115">
        <v>47.779913069273718</v>
      </c>
      <c r="BJ12" s="115">
        <v>47.455186031205244</v>
      </c>
      <c r="BK12" s="115">
        <v>46.751826436940611</v>
      </c>
      <c r="BL12" s="115">
        <v>46.625086806692963</v>
      </c>
      <c r="BM12" s="115">
        <v>46.834526794716027</v>
      </c>
      <c r="BN12" s="115">
        <v>45.78229354603868</v>
      </c>
      <c r="BO12" s="115">
        <v>45.799732783059724</v>
      </c>
      <c r="BP12" s="115">
        <v>45.489521481149062</v>
      </c>
      <c r="BQ12" s="115">
        <v>45.355501371206394</v>
      </c>
      <c r="BR12" s="115">
        <v>45.059698592010236</v>
      </c>
      <c r="BS12" s="115">
        <v>45.68300267778487</v>
      </c>
      <c r="BT12" s="115">
        <v>45.005956323219365</v>
      </c>
      <c r="BU12" s="115">
        <v>44.956354467775867</v>
      </c>
      <c r="BV12" s="115">
        <v>44.808098681094918</v>
      </c>
      <c r="BW12" s="115">
        <v>44.239008649104221</v>
      </c>
      <c r="BX12" s="115">
        <v>43.956076019132396</v>
      </c>
      <c r="BY12" s="115">
        <v>43.940985006943485</v>
      </c>
      <c r="BZ12" s="115">
        <v>43.924103381953529</v>
      </c>
      <c r="CA12" s="115">
        <v>42.835865965492673</v>
      </c>
      <c r="CB12" s="115">
        <v>42.325512005087738</v>
      </c>
      <c r="CC12" s="115">
        <v>42.625490477773077</v>
      </c>
      <c r="CD12" s="115">
        <v>42.418694597165072</v>
      </c>
      <c r="CE12" s="115">
        <v>41.326346628571045</v>
      </c>
      <c r="CF12" s="115">
        <v>40.61111696836187</v>
      </c>
      <c r="CG12" s="115">
        <v>40.724096401583509</v>
      </c>
      <c r="CH12" s="115">
        <v>40.549099807312665</v>
      </c>
      <c r="CI12" s="115">
        <v>39.28330314474622</v>
      </c>
      <c r="CJ12" s="115">
        <v>38.553570583854587</v>
      </c>
      <c r="CK12" s="115">
        <v>38.023355975855864</v>
      </c>
      <c r="CL12" s="115">
        <v>38.635338199394099</v>
      </c>
      <c r="CM12" s="115">
        <v>38.350376952287135</v>
      </c>
      <c r="CN12" s="115">
        <v>37.684201646059904</v>
      </c>
      <c r="CO12" s="115">
        <v>37.791901153911631</v>
      </c>
      <c r="CP12" s="115">
        <v>37.689529722236941</v>
      </c>
      <c r="CQ12" s="115">
        <v>38.177342823552259</v>
      </c>
      <c r="CR12" s="115">
        <v>37.414879466436972</v>
      </c>
      <c r="CS12" s="115">
        <v>38.044201174142366</v>
      </c>
      <c r="CT12" s="115">
        <v>37.702669278464889</v>
      </c>
      <c r="CU12" s="30">
        <v>37.540761432528122</v>
      </c>
      <c r="CV12" s="115">
        <v>37.279231185956142</v>
      </c>
      <c r="CW12" s="115">
        <v>36.609792020710998</v>
      </c>
      <c r="CX12" s="115"/>
    </row>
    <row r="13" spans="1:102" ht="12" customHeight="1">
      <c r="A13" s="604"/>
      <c r="B13" s="189" t="s">
        <v>84</v>
      </c>
      <c r="C13" s="38">
        <v>12.766475717989081</v>
      </c>
      <c r="D13" s="38">
        <v>12.948486703061388</v>
      </c>
      <c r="E13" s="38">
        <v>12.896347989250422</v>
      </c>
      <c r="F13" s="38">
        <v>12.990300544032277</v>
      </c>
      <c r="G13" s="38">
        <v>12.907681642048541</v>
      </c>
      <c r="H13" s="38">
        <v>13.145674956913789</v>
      </c>
      <c r="I13" s="38">
        <v>13.089649639335535</v>
      </c>
      <c r="J13" s="38">
        <v>13.406995250653775</v>
      </c>
      <c r="K13" s="38">
        <v>13.319233509290616</v>
      </c>
      <c r="L13" s="38">
        <v>13.895406498365809</v>
      </c>
      <c r="M13" s="38">
        <v>13.781226157057358</v>
      </c>
      <c r="N13" s="38">
        <v>13.899812338398712</v>
      </c>
      <c r="O13" s="38">
        <v>14.048331358945978</v>
      </c>
      <c r="P13" s="38">
        <v>14.376983759651029</v>
      </c>
      <c r="Q13" s="38">
        <v>14.131991251757572</v>
      </c>
      <c r="R13" s="38">
        <v>14.332961900602617</v>
      </c>
      <c r="S13" s="38">
        <v>14.68068192556882</v>
      </c>
      <c r="T13" s="38">
        <v>14.349448872517764</v>
      </c>
      <c r="U13" s="38">
        <v>13.849965978332152</v>
      </c>
      <c r="V13" s="38">
        <v>14.282136271070577</v>
      </c>
      <c r="W13" s="38">
        <v>14.105127043463227</v>
      </c>
      <c r="X13" s="38">
        <v>14.453214489511151</v>
      </c>
      <c r="Y13" s="38">
        <v>14.183327729879815</v>
      </c>
      <c r="Z13" s="38">
        <v>14.404489121316555</v>
      </c>
      <c r="AA13" s="38">
        <v>14.797874232942181</v>
      </c>
      <c r="AB13" s="38">
        <v>15.028471855805167</v>
      </c>
      <c r="AC13" s="38">
        <v>14.783591601935337</v>
      </c>
      <c r="AD13" s="38">
        <v>14.509434398371512</v>
      </c>
      <c r="AE13" s="38">
        <v>15.287774902143264</v>
      </c>
      <c r="AF13" s="38">
        <v>15.460192893067711</v>
      </c>
      <c r="AG13" s="38">
        <v>15.189827135323823</v>
      </c>
      <c r="AH13" s="38">
        <v>15.225483107691559</v>
      </c>
      <c r="AI13" s="38">
        <v>15.287185776169579</v>
      </c>
      <c r="AJ13" s="38">
        <v>15.87589809036872</v>
      </c>
      <c r="AK13" s="38">
        <v>15.263670803226459</v>
      </c>
      <c r="AL13" s="38">
        <v>15.488434891837594</v>
      </c>
      <c r="AM13" s="38">
        <v>15.888841289716154</v>
      </c>
      <c r="AN13" s="38">
        <v>15.989362393251211</v>
      </c>
      <c r="AO13" s="38">
        <v>15.653327069694297</v>
      </c>
      <c r="AP13" s="38">
        <v>15.479779352702808</v>
      </c>
      <c r="AQ13" s="38">
        <v>16.012715546609957</v>
      </c>
      <c r="AR13" s="38">
        <v>16.24019239444565</v>
      </c>
      <c r="AS13" s="38">
        <v>15.766681956479603</v>
      </c>
      <c r="AT13" s="38">
        <v>16.134121294871466</v>
      </c>
      <c r="AU13" s="38">
        <v>15.690554656904625</v>
      </c>
      <c r="AV13" s="38">
        <v>15.915594947229069</v>
      </c>
      <c r="AW13" s="38">
        <v>16.609239863299408</v>
      </c>
      <c r="AX13" s="38">
        <v>16.542733952214814</v>
      </c>
      <c r="AY13" s="38">
        <v>16.287991994250106</v>
      </c>
      <c r="AZ13" s="38">
        <v>16.704838812391174</v>
      </c>
      <c r="BA13" s="38">
        <v>16.63926015075695</v>
      </c>
      <c r="BB13" s="38">
        <v>16.672053907904797</v>
      </c>
      <c r="BC13" s="38">
        <v>15.876495629809357</v>
      </c>
      <c r="BD13" s="38">
        <v>16.05250425309422</v>
      </c>
      <c r="BE13" s="38">
        <v>16.230408311024426</v>
      </c>
      <c r="BF13" s="38">
        <v>16.04248979856208</v>
      </c>
      <c r="BG13" s="38">
        <v>15.823998411670049</v>
      </c>
      <c r="BH13" s="38">
        <v>15.768444058803677</v>
      </c>
      <c r="BI13" s="38">
        <v>15.78785807333651</v>
      </c>
      <c r="BJ13" s="38">
        <v>15.903054705950678</v>
      </c>
      <c r="BK13" s="38">
        <v>16.132417004460706</v>
      </c>
      <c r="BL13" s="38">
        <v>16.040828627209478</v>
      </c>
      <c r="BM13" s="38">
        <v>16.282604761781663</v>
      </c>
      <c r="BN13" s="38">
        <v>16.453011743107652</v>
      </c>
      <c r="BO13" s="38">
        <v>16.392288703150033</v>
      </c>
      <c r="BP13" s="38">
        <v>16.379961078350149</v>
      </c>
      <c r="BQ13" s="38">
        <v>16.847704283066758</v>
      </c>
      <c r="BR13" s="38">
        <v>16.878595927583657</v>
      </c>
      <c r="BS13" s="38">
        <v>16.556934640741847</v>
      </c>
      <c r="BT13" s="38">
        <v>16.692921067522569</v>
      </c>
      <c r="BU13" s="38">
        <v>16.887185778686707</v>
      </c>
      <c r="BV13" s="38">
        <v>16.734448299965642</v>
      </c>
      <c r="BW13" s="38">
        <v>17.063432632491939</v>
      </c>
      <c r="BX13" s="38">
        <v>16.65340942479239</v>
      </c>
      <c r="BY13" s="38">
        <v>17.301972193947556</v>
      </c>
      <c r="BZ13" s="38">
        <v>17.388210452259305</v>
      </c>
      <c r="CA13" s="38">
        <v>16.541932506886528</v>
      </c>
      <c r="CB13" s="38">
        <v>16.741069028268324</v>
      </c>
      <c r="CC13" s="38">
        <v>17.160878349100436</v>
      </c>
      <c r="CD13" s="38">
        <v>16.815348013217051</v>
      </c>
      <c r="CE13" s="38">
        <v>16.682158562970091</v>
      </c>
      <c r="CF13" s="38">
        <v>17.277702418940954</v>
      </c>
      <c r="CG13" s="38">
        <v>17.496669093026568</v>
      </c>
      <c r="CH13" s="38">
        <v>17.233758338738859</v>
      </c>
      <c r="CI13" s="38">
        <v>17.118830795150497</v>
      </c>
      <c r="CJ13" s="38">
        <v>17.148569135180932</v>
      </c>
      <c r="CK13" s="38">
        <v>17.276686549966445</v>
      </c>
      <c r="CL13" s="38">
        <v>17.013739940470124</v>
      </c>
      <c r="CM13" s="38">
        <v>17.297179610416435</v>
      </c>
      <c r="CN13" s="38">
        <v>17.433496351324866</v>
      </c>
      <c r="CO13" s="38">
        <v>17.965937772163517</v>
      </c>
      <c r="CP13" s="38">
        <v>17.626561599005569</v>
      </c>
      <c r="CQ13" s="38">
        <v>17.855586745514799</v>
      </c>
      <c r="CR13" s="38">
        <v>17.848871352035612</v>
      </c>
      <c r="CS13" s="38">
        <v>18.280355454400045</v>
      </c>
      <c r="CT13" s="38">
        <v>18.086968664830437</v>
      </c>
      <c r="CU13" s="38">
        <v>18.25078075900262</v>
      </c>
      <c r="CV13" s="38">
        <v>18.245886903681864</v>
      </c>
      <c r="CW13" s="38">
        <v>18.375473937013737</v>
      </c>
      <c r="CX13" s="38"/>
    </row>
    <row r="14" spans="1:102" ht="12" customHeight="1">
      <c r="A14" s="604"/>
      <c r="B14" s="189" t="s">
        <v>94</v>
      </c>
      <c r="C14" s="38">
        <v>6.3525319892203669</v>
      </c>
      <c r="D14" s="38">
        <v>6.739499881549774</v>
      </c>
      <c r="E14" s="38">
        <v>6.249491485163718</v>
      </c>
      <c r="F14" s="38">
        <v>6.7288466694852014</v>
      </c>
      <c r="G14" s="38">
        <v>6.5117613387463136</v>
      </c>
      <c r="H14" s="38">
        <v>7.170680833209099</v>
      </c>
      <c r="I14" s="38">
        <v>6.9499464420862189</v>
      </c>
      <c r="J14" s="38">
        <v>6.6763323639307304</v>
      </c>
      <c r="K14" s="38">
        <v>7.2356676952483596</v>
      </c>
      <c r="L14" s="38">
        <v>7.7953328279950869</v>
      </c>
      <c r="M14" s="38">
        <v>7.3098226502082202</v>
      </c>
      <c r="N14" s="38">
        <v>7.533394839766741</v>
      </c>
      <c r="O14" s="38">
        <v>7.7796522222194451</v>
      </c>
      <c r="P14" s="38">
        <v>8.1607109322512272</v>
      </c>
      <c r="Q14" s="38">
        <v>8.0870332031849532</v>
      </c>
      <c r="R14" s="38">
        <v>8.1409456167857073</v>
      </c>
      <c r="S14" s="38">
        <v>8.2790710963374536</v>
      </c>
      <c r="T14" s="38">
        <v>8.4674777432374366</v>
      </c>
      <c r="U14" s="38">
        <v>8.0799975094114309</v>
      </c>
      <c r="V14" s="38">
        <v>8.2140560628876571</v>
      </c>
      <c r="W14" s="38">
        <v>8.4169082606950951</v>
      </c>
      <c r="X14" s="38">
        <v>8.7892318582827968</v>
      </c>
      <c r="Y14" s="38">
        <v>8.7942150117672515</v>
      </c>
      <c r="Z14" s="38">
        <v>8.8793862383340283</v>
      </c>
      <c r="AA14" s="38">
        <v>9.1251193105696977</v>
      </c>
      <c r="AB14" s="38">
        <v>9.0859295668054614</v>
      </c>
      <c r="AC14" s="38">
        <v>9.1044341671235713</v>
      </c>
      <c r="AD14" s="38">
        <v>9.540119427152872</v>
      </c>
      <c r="AE14" s="38">
        <v>9.5709158509485643</v>
      </c>
      <c r="AF14" s="38">
        <v>9.8628859153980439</v>
      </c>
      <c r="AG14" s="38">
        <v>9.4871866957488464</v>
      </c>
      <c r="AH14" s="38">
        <v>9.5404123285040026</v>
      </c>
      <c r="AI14" s="38">
        <v>9.9485038292724663</v>
      </c>
      <c r="AJ14" s="38">
        <v>9.9925704586206088</v>
      </c>
      <c r="AK14" s="38">
        <v>9.7363079773151888</v>
      </c>
      <c r="AL14" s="38">
        <v>10.047303915868543</v>
      </c>
      <c r="AM14" s="38">
        <v>10.189766278483445</v>
      </c>
      <c r="AN14" s="38">
        <v>10.479378188618057</v>
      </c>
      <c r="AO14" s="38">
        <v>10.501854317084602</v>
      </c>
      <c r="AP14" s="38">
        <v>10.411310349436137</v>
      </c>
      <c r="AQ14" s="38">
        <v>10.465137808101163</v>
      </c>
      <c r="AR14" s="38">
        <v>10.63637276650816</v>
      </c>
      <c r="AS14" s="38">
        <v>10.831679343451615</v>
      </c>
      <c r="AT14" s="38">
        <v>10.617100112383755</v>
      </c>
      <c r="AU14" s="38">
        <v>11.175056915066202</v>
      </c>
      <c r="AV14" s="38">
        <v>11.460607752441963</v>
      </c>
      <c r="AW14" s="38">
        <v>11.152130245178801</v>
      </c>
      <c r="AX14" s="38">
        <v>11.233667722405977</v>
      </c>
      <c r="AY14" s="38">
        <v>11.361690916725669</v>
      </c>
      <c r="AZ14" s="38">
        <v>11.382776714706063</v>
      </c>
      <c r="BA14" s="38">
        <v>11.721543041743205</v>
      </c>
      <c r="BB14" s="38">
        <v>11.715741265380576</v>
      </c>
      <c r="BC14" s="38">
        <v>11.445192530237664</v>
      </c>
      <c r="BD14" s="38">
        <v>11.581682820620873</v>
      </c>
      <c r="BE14" s="38">
        <v>11.67269157534829</v>
      </c>
      <c r="BF14" s="38">
        <v>11.937042554569596</v>
      </c>
      <c r="BG14" s="38">
        <v>12.163002361595854</v>
      </c>
      <c r="BH14" s="38">
        <v>12.255445764874821</v>
      </c>
      <c r="BI14" s="38">
        <v>12.254652857492935</v>
      </c>
      <c r="BJ14" s="38">
        <v>12.443635706634664</v>
      </c>
      <c r="BK14" s="38">
        <v>12.613964705851643</v>
      </c>
      <c r="BL14" s="38">
        <v>12.55807859117651</v>
      </c>
      <c r="BM14" s="38">
        <v>12.417340950805263</v>
      </c>
      <c r="BN14" s="38">
        <v>12.772344084660103</v>
      </c>
      <c r="BO14" s="38">
        <v>12.643793957212843</v>
      </c>
      <c r="BP14" s="38">
        <v>12.772738182833434</v>
      </c>
      <c r="BQ14" s="38">
        <v>12.606336558866202</v>
      </c>
      <c r="BR14" s="38">
        <v>12.745190661347255</v>
      </c>
      <c r="BS14" s="38">
        <v>12.77064669255415</v>
      </c>
      <c r="BT14" s="38">
        <v>12.93714266736451</v>
      </c>
      <c r="BU14" s="38">
        <v>13.071323459897158</v>
      </c>
      <c r="BV14" s="38">
        <v>13.201572147257897</v>
      </c>
      <c r="BW14" s="38">
        <v>13.339923619539293</v>
      </c>
      <c r="BX14" s="38">
        <v>13.55345557845839</v>
      </c>
      <c r="BY14" s="38">
        <v>13.399619990866881</v>
      </c>
      <c r="BZ14" s="38">
        <v>13.208604659260148</v>
      </c>
      <c r="CA14" s="38">
        <v>13.680682621757297</v>
      </c>
      <c r="CB14" s="38">
        <v>13.904474569953187</v>
      </c>
      <c r="CC14" s="38">
        <v>13.611088093800038</v>
      </c>
      <c r="CD14" s="38">
        <v>13.909195780541229</v>
      </c>
      <c r="CE14" s="38">
        <v>14.36421117100174</v>
      </c>
      <c r="CF14" s="38">
        <v>14.261612659723092</v>
      </c>
      <c r="CG14" s="38">
        <v>14.635276729236985</v>
      </c>
      <c r="CH14" s="38">
        <v>14.719743170741706</v>
      </c>
      <c r="CI14" s="38">
        <v>15.234809035742259</v>
      </c>
      <c r="CJ14" s="38">
        <v>15.169389949325717</v>
      </c>
      <c r="CK14" s="38">
        <v>15.930437952111253</v>
      </c>
      <c r="CL14" s="38">
        <v>15.439469538194551</v>
      </c>
      <c r="CM14" s="38">
        <v>15.685649001414067</v>
      </c>
      <c r="CN14" s="38">
        <v>16.094366822737165</v>
      </c>
      <c r="CO14" s="38">
        <v>16.270721435320997</v>
      </c>
      <c r="CP14" s="38">
        <v>16.190299162509</v>
      </c>
      <c r="CQ14" s="38">
        <v>15.897856618232248</v>
      </c>
      <c r="CR14" s="38">
        <v>16.303674916297915</v>
      </c>
      <c r="CS14" s="38">
        <v>16.129240254850625</v>
      </c>
      <c r="CT14" s="38">
        <v>16.122955095463318</v>
      </c>
      <c r="CU14" s="38">
        <v>16.236963720378714</v>
      </c>
      <c r="CV14" s="38">
        <v>16.576797275692893</v>
      </c>
      <c r="CW14" s="38">
        <v>17.166526237093645</v>
      </c>
      <c r="CX14" s="38"/>
    </row>
    <row r="15" spans="1:102" ht="12" customHeight="1">
      <c r="A15" s="604"/>
      <c r="B15" s="189" t="s">
        <v>86</v>
      </c>
      <c r="C15" s="38">
        <v>3.3035276431564826</v>
      </c>
      <c r="D15" s="38">
        <v>3.4578011814364484</v>
      </c>
      <c r="E15" s="38">
        <v>3.2926390016424993</v>
      </c>
      <c r="F15" s="38">
        <v>3.3459316707012925</v>
      </c>
      <c r="G15" s="38">
        <v>3.3073942681481872</v>
      </c>
      <c r="H15" s="38">
        <v>3.2155229170221213</v>
      </c>
      <c r="I15" s="38">
        <v>3.2257483366563124</v>
      </c>
      <c r="J15" s="38">
        <v>3.2055442050997911</v>
      </c>
      <c r="K15" s="38">
        <v>3.3932250122450549</v>
      </c>
      <c r="L15" s="38">
        <v>3.3802493737730601</v>
      </c>
      <c r="M15" s="38">
        <v>3.1595643460283949</v>
      </c>
      <c r="N15" s="38">
        <v>3.2185251132278165</v>
      </c>
      <c r="O15" s="38">
        <v>3.3317337678221031</v>
      </c>
      <c r="P15" s="38">
        <v>3.3480440108717717</v>
      </c>
      <c r="Q15" s="38">
        <v>3.3953645445791714</v>
      </c>
      <c r="R15" s="38">
        <v>3.1926201953649724</v>
      </c>
      <c r="S15" s="38">
        <v>3.3899794371995591</v>
      </c>
      <c r="T15" s="38">
        <v>3.5932818632825341</v>
      </c>
      <c r="U15" s="38">
        <v>3.363524119854743</v>
      </c>
      <c r="V15" s="38">
        <v>3.3567105153330541</v>
      </c>
      <c r="W15" s="38">
        <v>3.2941406488968115</v>
      </c>
      <c r="X15" s="38">
        <v>3.2963891441770627</v>
      </c>
      <c r="Y15" s="38">
        <v>3.2297998665207182</v>
      </c>
      <c r="Z15" s="38">
        <v>3.2702870514495284</v>
      </c>
      <c r="AA15" s="38">
        <v>3.2572872119278515</v>
      </c>
      <c r="AB15" s="38">
        <v>3.3096049680059934</v>
      </c>
      <c r="AC15" s="38">
        <v>3.3853342868684884</v>
      </c>
      <c r="AD15" s="38">
        <v>3.2643860517012588</v>
      </c>
      <c r="AE15" s="38">
        <v>3.2372393748769364</v>
      </c>
      <c r="AF15" s="38">
        <v>3.4262903301055117</v>
      </c>
      <c r="AG15" s="38">
        <v>3.2648339498291765</v>
      </c>
      <c r="AH15" s="38">
        <v>3.2395202599500599</v>
      </c>
      <c r="AI15" s="38">
        <v>3.4564344900309685</v>
      </c>
      <c r="AJ15" s="38">
        <v>3.4180248008541367</v>
      </c>
      <c r="AK15" s="38">
        <v>3.462596357881881</v>
      </c>
      <c r="AL15" s="38">
        <v>3.5406484885656413</v>
      </c>
      <c r="AM15" s="38">
        <v>3.5546721370091836</v>
      </c>
      <c r="AN15" s="38">
        <v>3.5210768710657376</v>
      </c>
      <c r="AO15" s="38">
        <v>3.4109925643625436</v>
      </c>
      <c r="AP15" s="38">
        <v>3.3099798787703589</v>
      </c>
      <c r="AQ15" s="38">
        <v>3.5167822582290071</v>
      </c>
      <c r="AR15" s="38">
        <v>3.4270138465197588</v>
      </c>
      <c r="AS15" s="38">
        <v>3.3346459108987854</v>
      </c>
      <c r="AT15" s="38">
        <v>3.5101968833568655</v>
      </c>
      <c r="AU15" s="38">
        <v>3.3041165137189639</v>
      </c>
      <c r="AV15" s="38">
        <v>3.3448432242149106</v>
      </c>
      <c r="AW15" s="38">
        <v>3.316997404214487</v>
      </c>
      <c r="AX15" s="38">
        <v>3.1602703180699749</v>
      </c>
      <c r="AY15" s="38">
        <v>3.3398282956414769</v>
      </c>
      <c r="AZ15" s="38">
        <v>3.2414210084570598</v>
      </c>
      <c r="BA15" s="38">
        <v>3.2378539304491043</v>
      </c>
      <c r="BB15" s="38">
        <v>3.2186548122007705</v>
      </c>
      <c r="BC15" s="38">
        <v>3.4997932578659534</v>
      </c>
      <c r="BD15" s="38">
        <v>3.5465863391133792</v>
      </c>
      <c r="BE15" s="38">
        <v>3.4443754492915688</v>
      </c>
      <c r="BF15" s="38">
        <v>3.5219897661765662</v>
      </c>
      <c r="BG15" s="38">
        <v>3.5726974440427175</v>
      </c>
      <c r="BH15" s="38">
        <v>3.6079631953309446</v>
      </c>
      <c r="BI15" s="38">
        <v>3.6743064243612391</v>
      </c>
      <c r="BJ15" s="38">
        <v>3.3881812433053291</v>
      </c>
      <c r="BK15" s="38">
        <v>3.5656956121141246</v>
      </c>
      <c r="BL15" s="38">
        <v>3.6942307944286483</v>
      </c>
      <c r="BM15" s="38">
        <v>3.7142931003283093</v>
      </c>
      <c r="BN15" s="38">
        <v>3.6471686766055775</v>
      </c>
      <c r="BO15" s="38">
        <v>3.7127768529213054</v>
      </c>
      <c r="BP15" s="38">
        <v>3.599719848127894</v>
      </c>
      <c r="BQ15" s="38">
        <v>3.757155412452188</v>
      </c>
      <c r="BR15" s="38">
        <v>3.6599454067934309</v>
      </c>
      <c r="BS15" s="38">
        <v>3.5209473732396281</v>
      </c>
      <c r="BT15" s="38">
        <v>3.6224996735567636</v>
      </c>
      <c r="BU15" s="38">
        <v>3.6921902057091662</v>
      </c>
      <c r="BV15" s="38">
        <v>3.654406863384573</v>
      </c>
      <c r="BW15" s="38">
        <v>3.4698316666654585</v>
      </c>
      <c r="BX15" s="38">
        <v>3.6579969388081226</v>
      </c>
      <c r="BY15" s="38">
        <v>3.7172080883839649</v>
      </c>
      <c r="BZ15" s="38">
        <v>3.6733897184520914</v>
      </c>
      <c r="CA15" s="38">
        <v>3.6422202582420136</v>
      </c>
      <c r="CB15" s="38">
        <v>3.7542638056945923</v>
      </c>
      <c r="CC15" s="38">
        <v>3.8724277279782151</v>
      </c>
      <c r="CD15" s="38">
        <v>3.7920969961562467</v>
      </c>
      <c r="CE15" s="38">
        <v>3.7241179226290146</v>
      </c>
      <c r="CF15" s="38">
        <v>3.7634030984539013</v>
      </c>
      <c r="CG15" s="38">
        <v>3.9155136465315037</v>
      </c>
      <c r="CH15" s="38">
        <v>3.9291289883399139</v>
      </c>
      <c r="CI15" s="38">
        <v>3.9068611265845092</v>
      </c>
      <c r="CJ15" s="38">
        <v>3.8705250651727106</v>
      </c>
      <c r="CK15" s="38">
        <v>3.9686510254390628</v>
      </c>
      <c r="CL15" s="38">
        <v>4.0641382561518542</v>
      </c>
      <c r="CM15" s="38">
        <v>3.9283820445192972</v>
      </c>
      <c r="CN15" s="38">
        <v>4.0858710296930951</v>
      </c>
      <c r="CO15" s="38">
        <v>3.9936642183772215</v>
      </c>
      <c r="CP15" s="38">
        <v>4.0042995623683622</v>
      </c>
      <c r="CQ15" s="38">
        <v>4.09738895752049</v>
      </c>
      <c r="CR15" s="38">
        <v>4.0223507841915982</v>
      </c>
      <c r="CS15" s="38">
        <v>3.8432583643912701</v>
      </c>
      <c r="CT15" s="38">
        <v>4.0109946883037786</v>
      </c>
      <c r="CU15" s="38">
        <v>4.0354781855468378</v>
      </c>
      <c r="CV15" s="38">
        <v>3.8864617293376931</v>
      </c>
      <c r="CW15" s="38">
        <v>3.9118118146395244</v>
      </c>
      <c r="CX15" s="38"/>
    </row>
    <row r="16" spans="1:102" ht="12" customHeight="1">
      <c r="A16" s="604"/>
      <c r="B16" s="189" t="s">
        <v>87</v>
      </c>
      <c r="C16" s="38">
        <v>3.5213743174093892</v>
      </c>
      <c r="D16" s="38">
        <v>3.5153706544494274</v>
      </c>
      <c r="E16" s="38">
        <v>3.4905821167590076</v>
      </c>
      <c r="F16" s="38">
        <v>3.5057499927646405</v>
      </c>
      <c r="G16" s="38">
        <v>3.6281044485423637</v>
      </c>
      <c r="H16" s="38">
        <v>3.6162466847735124</v>
      </c>
      <c r="I16" s="38">
        <v>3.5374217084760016</v>
      </c>
      <c r="J16" s="38">
        <v>3.5662850011276581</v>
      </c>
      <c r="K16" s="38">
        <v>3.6932365654849941</v>
      </c>
      <c r="L16" s="38">
        <v>3.7164557268133378</v>
      </c>
      <c r="M16" s="38">
        <v>3.7471629190421281</v>
      </c>
      <c r="N16" s="38">
        <v>3.8126201067080352</v>
      </c>
      <c r="O16" s="38">
        <v>3.7482672929998593</v>
      </c>
      <c r="P16" s="38">
        <v>3.6958689413953518</v>
      </c>
      <c r="Q16" s="38">
        <v>3.6863755211061102</v>
      </c>
      <c r="R16" s="38">
        <v>3.8557641826102715</v>
      </c>
      <c r="S16" s="38">
        <v>3.9082444341182283</v>
      </c>
      <c r="T16" s="38">
        <v>3.836122772351227</v>
      </c>
      <c r="U16" s="38">
        <v>3.7918260978559744</v>
      </c>
      <c r="V16" s="38">
        <v>3.7984557863340958</v>
      </c>
      <c r="W16" s="38">
        <v>3.8695472822275598</v>
      </c>
      <c r="X16" s="38">
        <v>3.9224653620582464</v>
      </c>
      <c r="Y16" s="38">
        <v>3.7491620248869282</v>
      </c>
      <c r="Z16" s="38">
        <v>3.6833557642056274</v>
      </c>
      <c r="AA16" s="38">
        <v>3.9293630489068274</v>
      </c>
      <c r="AB16" s="38">
        <v>4.0435409865405276</v>
      </c>
      <c r="AC16" s="38">
        <v>4.0552815356148724</v>
      </c>
      <c r="AD16" s="38">
        <v>3.8930222444655826</v>
      </c>
      <c r="AE16" s="38">
        <v>4.204356219231359</v>
      </c>
      <c r="AF16" s="38">
        <v>4.1821224670672734</v>
      </c>
      <c r="AG16" s="38">
        <v>4.1682292477839704</v>
      </c>
      <c r="AH16" s="38">
        <v>4.0652660898199926</v>
      </c>
      <c r="AI16" s="38">
        <v>4.2391714889231862</v>
      </c>
      <c r="AJ16" s="38">
        <v>4.4670043032148241</v>
      </c>
      <c r="AK16" s="38">
        <v>4.3640889705910908</v>
      </c>
      <c r="AL16" s="38">
        <v>4.2206440432563355</v>
      </c>
      <c r="AM16" s="38">
        <v>4.2973648926423715</v>
      </c>
      <c r="AN16" s="38">
        <v>4.3404735069085323</v>
      </c>
      <c r="AO16" s="38">
        <v>4.5657480272406072</v>
      </c>
      <c r="AP16" s="38">
        <v>4.3951798958086314</v>
      </c>
      <c r="AQ16" s="38">
        <v>4.5557584026294027</v>
      </c>
      <c r="AR16" s="38">
        <v>4.5964096709507061</v>
      </c>
      <c r="AS16" s="38">
        <v>4.5865345218792308</v>
      </c>
      <c r="AT16" s="38">
        <v>4.7067301136007513</v>
      </c>
      <c r="AU16" s="38">
        <v>4.4505157596920721</v>
      </c>
      <c r="AV16" s="38">
        <v>4.6459415254863066</v>
      </c>
      <c r="AW16" s="38">
        <v>4.6148651250022299</v>
      </c>
      <c r="AX16" s="38">
        <v>4.6534423762725474</v>
      </c>
      <c r="AY16" s="38">
        <v>4.6540759127907343</v>
      </c>
      <c r="AZ16" s="38">
        <v>4.6845364289330984</v>
      </c>
      <c r="BA16" s="38">
        <v>4.5632482422246152</v>
      </c>
      <c r="BB16" s="38">
        <v>4.544803467101703</v>
      </c>
      <c r="BC16" s="38">
        <v>4.8128008488129881</v>
      </c>
      <c r="BD16" s="38">
        <v>4.746557204767627</v>
      </c>
      <c r="BE16" s="38">
        <v>4.6324376273797965</v>
      </c>
      <c r="BF16" s="38">
        <v>4.6712870004533977</v>
      </c>
      <c r="BG16" s="38">
        <v>4.7720433028903431</v>
      </c>
      <c r="BH16" s="38">
        <v>5.0171256765968657</v>
      </c>
      <c r="BI16" s="38">
        <v>5.0471412172881207</v>
      </c>
      <c r="BJ16" s="38">
        <v>5.0140023487810863</v>
      </c>
      <c r="BK16" s="38">
        <v>4.8892914286012585</v>
      </c>
      <c r="BL16" s="38">
        <v>5.0378018579908019</v>
      </c>
      <c r="BM16" s="38">
        <v>5.0115037613421913</v>
      </c>
      <c r="BN16" s="38">
        <v>5.1372139397967906</v>
      </c>
      <c r="BO16" s="38">
        <v>4.9904045777517041</v>
      </c>
      <c r="BP16" s="38">
        <v>5.216473120526973</v>
      </c>
      <c r="BQ16" s="38">
        <v>5.1826190783575585</v>
      </c>
      <c r="BR16" s="38">
        <v>5.1645107298243236</v>
      </c>
      <c r="BS16" s="38">
        <v>5.1534408140755259</v>
      </c>
      <c r="BT16" s="38">
        <v>5.2784106496935603</v>
      </c>
      <c r="BU16" s="38">
        <v>5.1664498700406796</v>
      </c>
      <c r="BV16" s="38">
        <v>5.265321899840659</v>
      </c>
      <c r="BW16" s="38">
        <v>5.3658217990856816</v>
      </c>
      <c r="BX16" s="38">
        <v>5.4789567843586839</v>
      </c>
      <c r="BY16" s="38">
        <v>5.398822426782627</v>
      </c>
      <c r="BZ16" s="38">
        <v>5.5310007797583314</v>
      </c>
      <c r="CA16" s="38">
        <v>5.5781041724649576</v>
      </c>
      <c r="CB16" s="38">
        <v>5.6878510626200871</v>
      </c>
      <c r="CC16" s="38">
        <v>5.6711514139238455</v>
      </c>
      <c r="CD16" s="38">
        <v>5.8071894338398033</v>
      </c>
      <c r="CE16" s="38">
        <v>5.9600631154303807</v>
      </c>
      <c r="CF16" s="38">
        <v>5.953607967037498</v>
      </c>
      <c r="CG16" s="38">
        <v>5.9613651789274105</v>
      </c>
      <c r="CH16" s="38">
        <v>5.8413791594344984</v>
      </c>
      <c r="CI16" s="38">
        <v>6.0700199375675394</v>
      </c>
      <c r="CJ16" s="38">
        <v>6.4397360433854178</v>
      </c>
      <c r="CK16" s="38">
        <v>6.2205988617607444</v>
      </c>
      <c r="CL16" s="38">
        <v>6.2206414881851506</v>
      </c>
      <c r="CM16" s="38">
        <v>6.3663825291154925</v>
      </c>
      <c r="CN16" s="38">
        <v>6.5040952997719739</v>
      </c>
      <c r="CO16" s="38">
        <v>6.3584799058514694</v>
      </c>
      <c r="CP16" s="38">
        <v>6.4134108164240811</v>
      </c>
      <c r="CQ16" s="38">
        <v>6.1561738914565423</v>
      </c>
      <c r="CR16" s="38">
        <v>6.4273888164305095</v>
      </c>
      <c r="CS16" s="38">
        <v>6.3036334433971257</v>
      </c>
      <c r="CT16" s="38">
        <v>6.3141035551295648</v>
      </c>
      <c r="CU16" s="38">
        <v>6.0491369972602946</v>
      </c>
      <c r="CV16" s="38">
        <v>6.2437937464420044</v>
      </c>
      <c r="CW16" s="38">
        <v>6.2824108262612324</v>
      </c>
      <c r="CX16" s="38"/>
    </row>
    <row r="17" spans="1:102" ht="12" customHeight="1">
      <c r="A17" s="604"/>
      <c r="B17" s="191" t="s">
        <v>88</v>
      </c>
      <c r="C17" s="116">
        <v>8.1343636831760069</v>
      </c>
      <c r="D17" s="116">
        <v>7.8318097897682515</v>
      </c>
      <c r="E17" s="116">
        <v>8.2342462756126924</v>
      </c>
      <c r="F17" s="116">
        <v>7.9343815873319041</v>
      </c>
      <c r="G17" s="116">
        <v>8.5072090825151747</v>
      </c>
      <c r="H17" s="116">
        <v>8.2318151645990856</v>
      </c>
      <c r="I17" s="116">
        <v>8.1470540344988578</v>
      </c>
      <c r="J17" s="116">
        <v>8.5225005834858223</v>
      </c>
      <c r="K17" s="116">
        <v>8.8595038867980858</v>
      </c>
      <c r="L17" s="116">
        <v>8.6966879425008372</v>
      </c>
      <c r="M17" s="116">
        <v>8.6976647541761007</v>
      </c>
      <c r="N17" s="116">
        <v>8.9770440393634789</v>
      </c>
      <c r="O17" s="116">
        <v>9.3467580755000093</v>
      </c>
      <c r="P17" s="116">
        <v>9.1686775235276858</v>
      </c>
      <c r="Q17" s="116">
        <v>9.0808893599849796</v>
      </c>
      <c r="R17" s="116">
        <v>9.9030320553159807</v>
      </c>
      <c r="S17" s="116">
        <v>9.9143276171737504</v>
      </c>
      <c r="T17" s="116">
        <v>10.207400961292278</v>
      </c>
      <c r="U17" s="116">
        <v>9.7195218905934055</v>
      </c>
      <c r="V17" s="116">
        <v>9.6605279080165705</v>
      </c>
      <c r="W17" s="116">
        <v>10.442538831567303</v>
      </c>
      <c r="X17" s="116">
        <v>10.316916950725414</v>
      </c>
      <c r="Y17" s="116">
        <v>10.238639308793777</v>
      </c>
      <c r="Z17" s="116">
        <v>9.9180612471420186</v>
      </c>
      <c r="AA17" s="116">
        <v>10.194921039228214</v>
      </c>
      <c r="AB17" s="116">
        <v>10.521578425557667</v>
      </c>
      <c r="AC17" s="116">
        <v>10.336800719394736</v>
      </c>
      <c r="AD17" s="116">
        <v>10.377284443170339</v>
      </c>
      <c r="AE17" s="116">
        <v>10.756295571714251</v>
      </c>
      <c r="AF17" s="116">
        <v>10.695948650106075</v>
      </c>
      <c r="AG17" s="116">
        <v>10.781530661518698</v>
      </c>
      <c r="AH17" s="116">
        <v>10.848303891282631</v>
      </c>
      <c r="AI17" s="116">
        <v>11.114491816208242</v>
      </c>
      <c r="AJ17" s="116">
        <v>11.050581265191234</v>
      </c>
      <c r="AK17" s="116">
        <v>11.216965772293504</v>
      </c>
      <c r="AL17" s="116">
        <v>11.412687585788298</v>
      </c>
      <c r="AM17" s="116">
        <v>10.156804361835887</v>
      </c>
      <c r="AN17" s="116">
        <v>10.211739471944744</v>
      </c>
      <c r="AO17" s="116">
        <v>11.709102356317036</v>
      </c>
      <c r="AP17" s="116">
        <v>11.764579710156047</v>
      </c>
      <c r="AQ17" s="116">
        <v>12.275530112017448</v>
      </c>
      <c r="AR17" s="116">
        <v>11.87257686235667</v>
      </c>
      <c r="AS17" s="116">
        <v>12.093090820015044</v>
      </c>
      <c r="AT17" s="116">
        <v>12.485697458917421</v>
      </c>
      <c r="AU17" s="116">
        <v>12.849390091353966</v>
      </c>
      <c r="AV17" s="116">
        <v>12.649204033739769</v>
      </c>
      <c r="AW17" s="116">
        <v>12.178190928866481</v>
      </c>
      <c r="AX17" s="116">
        <v>12.490469860746014</v>
      </c>
      <c r="AY17" s="116">
        <v>13.037427824709299</v>
      </c>
      <c r="AZ17" s="116">
        <v>12.812249952821059</v>
      </c>
      <c r="BA17" s="116">
        <v>12.770000633432572</v>
      </c>
      <c r="BB17" s="116">
        <v>12.86701373176102</v>
      </c>
      <c r="BC17" s="116">
        <v>15.088795096440656</v>
      </c>
      <c r="BD17" s="116">
        <v>15.201365152200941</v>
      </c>
      <c r="BE17" s="116">
        <v>14.905271945397065</v>
      </c>
      <c r="BF17" s="116">
        <v>15.254874020338105</v>
      </c>
      <c r="BG17" s="116">
        <v>15.770705761875902</v>
      </c>
      <c r="BH17" s="116">
        <v>15.465842709970756</v>
      </c>
      <c r="BI17" s="116">
        <v>15.456128358247453</v>
      </c>
      <c r="BJ17" s="116">
        <v>15.795939964123015</v>
      </c>
      <c r="BK17" s="116">
        <v>16.046804812031642</v>
      </c>
      <c r="BL17" s="116">
        <v>16.043973322501607</v>
      </c>
      <c r="BM17" s="116">
        <v>15.73973063102655</v>
      </c>
      <c r="BN17" s="116">
        <v>16.207968009791198</v>
      </c>
      <c r="BO17" s="116">
        <v>16.461003125904398</v>
      </c>
      <c r="BP17" s="116">
        <v>16.541586289012482</v>
      </c>
      <c r="BQ17" s="116">
        <v>16.250683296050902</v>
      </c>
      <c r="BR17" s="116">
        <v>16.492058682441083</v>
      </c>
      <c r="BS17" s="116">
        <v>16.315027801603982</v>
      </c>
      <c r="BT17" s="116">
        <v>16.463069618643239</v>
      </c>
      <c r="BU17" s="116">
        <v>16.226496217890404</v>
      </c>
      <c r="BV17" s="116">
        <v>16.336152108456321</v>
      </c>
      <c r="BW17" s="116">
        <v>16.521981633113395</v>
      </c>
      <c r="BX17" s="116">
        <v>16.700105254450015</v>
      </c>
      <c r="BY17" s="116">
        <v>16.241392293075506</v>
      </c>
      <c r="BZ17" s="116">
        <v>16.274691008316601</v>
      </c>
      <c r="CA17" s="116">
        <v>17.721194475156533</v>
      </c>
      <c r="CB17" s="116">
        <v>17.586829528376065</v>
      </c>
      <c r="CC17" s="116">
        <v>17.058963937424377</v>
      </c>
      <c r="CD17" s="116">
        <v>17.2574751790806</v>
      </c>
      <c r="CE17" s="116">
        <v>17.943102599397722</v>
      </c>
      <c r="CF17" s="116">
        <v>18.132556887482682</v>
      </c>
      <c r="CG17" s="116">
        <v>17.267078950694017</v>
      </c>
      <c r="CH17" s="116">
        <v>17.726890535432364</v>
      </c>
      <c r="CI17" s="116">
        <v>18.386175960208966</v>
      </c>
      <c r="CJ17" s="116">
        <v>18.818209223080629</v>
      </c>
      <c r="CK17" s="116">
        <v>18.580269634866621</v>
      </c>
      <c r="CL17" s="116">
        <v>18.626672577604221</v>
      </c>
      <c r="CM17" s="116">
        <v>18.372029862247572</v>
      </c>
      <c r="CN17" s="116">
        <v>18.197968850413005</v>
      </c>
      <c r="CO17" s="116">
        <v>17.619295514375167</v>
      </c>
      <c r="CP17" s="116">
        <v>18.075899137456037</v>
      </c>
      <c r="CQ17" s="116">
        <v>17.815650963723659</v>
      </c>
      <c r="CR17" s="116">
        <v>17.982834664607395</v>
      </c>
      <c r="CS17" s="116">
        <v>17.399311308818561</v>
      </c>
      <c r="CT17" s="116">
        <v>17.762308717808015</v>
      </c>
      <c r="CU17" s="127">
        <v>17.886878905283417</v>
      </c>
      <c r="CV17" s="116">
        <v>17.767829158889402</v>
      </c>
      <c r="CW17" s="116">
        <v>17.653985164280869</v>
      </c>
      <c r="CX17" s="116"/>
    </row>
    <row r="18" spans="1:102" ht="12" customHeight="1">
      <c r="A18" s="605"/>
      <c r="B18" s="174" t="s">
        <v>81</v>
      </c>
      <c r="C18" s="2">
        <v>100.00000000000001</v>
      </c>
      <c r="D18" s="2">
        <v>100.00000000000001</v>
      </c>
      <c r="E18" s="2">
        <v>99.999999999999972</v>
      </c>
      <c r="F18" s="2">
        <v>100</v>
      </c>
      <c r="G18" s="2">
        <v>99.999999999999986</v>
      </c>
      <c r="H18" s="2">
        <v>100.00000000000003</v>
      </c>
      <c r="I18" s="2">
        <v>99.999999999999972</v>
      </c>
      <c r="J18" s="2">
        <v>100</v>
      </c>
      <c r="K18" s="2">
        <v>99.999999999999986</v>
      </c>
      <c r="L18" s="2">
        <v>100</v>
      </c>
      <c r="M18" s="2">
        <v>99.999999999999972</v>
      </c>
      <c r="N18" s="2">
        <v>100</v>
      </c>
      <c r="O18" s="2">
        <v>99.999999999999986</v>
      </c>
      <c r="P18" s="2">
        <v>99.999999999999986</v>
      </c>
      <c r="Q18" s="2">
        <v>100.00000000000001</v>
      </c>
      <c r="R18" s="2">
        <v>100.00000000000001</v>
      </c>
      <c r="S18" s="2">
        <v>99.999999999999986</v>
      </c>
      <c r="T18" s="2">
        <v>99.999999999999986</v>
      </c>
      <c r="U18" s="2">
        <v>100</v>
      </c>
      <c r="V18" s="2">
        <v>100.00000000000003</v>
      </c>
      <c r="W18" s="2">
        <v>100</v>
      </c>
      <c r="X18" s="2">
        <v>99.999999999999986</v>
      </c>
      <c r="Y18" s="2">
        <v>100</v>
      </c>
      <c r="Z18" s="2">
        <v>99.999999999999986</v>
      </c>
      <c r="AA18" s="2">
        <v>100</v>
      </c>
      <c r="AB18" s="2">
        <v>100</v>
      </c>
      <c r="AC18" s="2">
        <v>99.999999999999972</v>
      </c>
      <c r="AD18" s="2">
        <v>100.00000000000001</v>
      </c>
      <c r="AE18" s="2">
        <v>99.999999999999986</v>
      </c>
      <c r="AF18" s="2">
        <v>100</v>
      </c>
      <c r="AG18" s="2">
        <v>100.00000000000003</v>
      </c>
      <c r="AH18" s="2">
        <v>100</v>
      </c>
      <c r="AI18" s="2">
        <v>100</v>
      </c>
      <c r="AJ18" s="2">
        <v>100</v>
      </c>
      <c r="AK18" s="2">
        <v>100.00000000000001</v>
      </c>
      <c r="AL18" s="2">
        <v>99.999999999999972</v>
      </c>
      <c r="AM18" s="2">
        <v>99.999999999999986</v>
      </c>
      <c r="AN18" s="2">
        <v>100</v>
      </c>
      <c r="AO18" s="2">
        <v>100</v>
      </c>
      <c r="AP18" s="2">
        <v>99.999999999999986</v>
      </c>
      <c r="AQ18" s="2">
        <v>100.00000000000001</v>
      </c>
      <c r="AR18" s="2">
        <v>99.999999999999986</v>
      </c>
      <c r="AS18" s="2">
        <v>100</v>
      </c>
      <c r="AT18" s="2">
        <v>100.00000000000003</v>
      </c>
      <c r="AU18" s="2">
        <v>100.00000000000001</v>
      </c>
      <c r="AV18" s="2">
        <v>99.999999999999972</v>
      </c>
      <c r="AW18" s="2">
        <v>99.999999999999986</v>
      </c>
      <c r="AX18" s="2">
        <v>100.00000000000001</v>
      </c>
      <c r="AY18" s="2">
        <v>100</v>
      </c>
      <c r="AZ18" s="2">
        <v>100</v>
      </c>
      <c r="BA18" s="2">
        <v>100</v>
      </c>
      <c r="BB18" s="2">
        <v>100.00000000000001</v>
      </c>
      <c r="BC18" s="2">
        <v>100</v>
      </c>
      <c r="BD18" s="2">
        <v>99.999999999999972</v>
      </c>
      <c r="BE18" s="2">
        <v>100.00000000000001</v>
      </c>
      <c r="BF18" s="2">
        <v>100</v>
      </c>
      <c r="BG18" s="2">
        <v>100</v>
      </c>
      <c r="BH18" s="2">
        <v>100</v>
      </c>
      <c r="BI18" s="2">
        <v>99.999999999999957</v>
      </c>
      <c r="BJ18" s="2">
        <v>100.00000000000003</v>
      </c>
      <c r="BK18" s="2">
        <v>99.999999999999986</v>
      </c>
      <c r="BL18" s="2">
        <v>100</v>
      </c>
      <c r="BM18" s="2">
        <v>100</v>
      </c>
      <c r="BN18" s="2">
        <v>100</v>
      </c>
      <c r="BO18" s="2">
        <v>100.00000000000001</v>
      </c>
      <c r="BP18" s="2">
        <v>99.999999999999986</v>
      </c>
      <c r="BQ18" s="2">
        <v>100</v>
      </c>
      <c r="BR18" s="2">
        <v>99.999999999999986</v>
      </c>
      <c r="BS18" s="2">
        <v>100</v>
      </c>
      <c r="BT18" s="2">
        <v>100</v>
      </c>
      <c r="BU18" s="2">
        <v>99.999999999999986</v>
      </c>
      <c r="BV18" s="2">
        <v>100.00000000000001</v>
      </c>
      <c r="BW18" s="2">
        <v>99.999999999999986</v>
      </c>
      <c r="BX18" s="2">
        <v>100</v>
      </c>
      <c r="BY18" s="2">
        <v>100.00000000000003</v>
      </c>
      <c r="BZ18" s="2">
        <v>100</v>
      </c>
      <c r="CA18" s="2">
        <v>100.00000000000001</v>
      </c>
      <c r="CB18" s="2">
        <v>100</v>
      </c>
      <c r="CC18" s="2">
        <v>100</v>
      </c>
      <c r="CD18" s="2">
        <v>100</v>
      </c>
      <c r="CE18" s="2">
        <v>100</v>
      </c>
      <c r="CF18" s="2">
        <v>100</v>
      </c>
      <c r="CG18" s="2">
        <v>99.999999999999986</v>
      </c>
      <c r="CH18" s="2">
        <v>100</v>
      </c>
      <c r="CI18" s="2">
        <v>99.999999999999972</v>
      </c>
      <c r="CJ18" s="2">
        <v>100</v>
      </c>
      <c r="CK18" s="2">
        <v>99.999999999999986</v>
      </c>
      <c r="CL18" s="2">
        <v>100</v>
      </c>
      <c r="CM18" s="2">
        <v>100</v>
      </c>
      <c r="CN18" s="2">
        <v>100</v>
      </c>
      <c r="CO18" s="2">
        <v>100</v>
      </c>
      <c r="CP18" s="2">
        <v>99.999999999999986</v>
      </c>
      <c r="CQ18" s="2">
        <v>100</v>
      </c>
      <c r="CR18" s="2">
        <v>100</v>
      </c>
      <c r="CS18" s="2">
        <v>100</v>
      </c>
      <c r="CT18" s="2">
        <v>100</v>
      </c>
      <c r="CU18" s="2">
        <v>100</v>
      </c>
      <c r="CV18" s="2">
        <v>100</v>
      </c>
      <c r="CW18" s="2">
        <v>100</v>
      </c>
      <c r="CX18" s="2"/>
    </row>
    <row r="19" spans="1:102" ht="12" customHeight="1">
      <c r="A19" s="171"/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  <c r="AB19" s="299"/>
      <c r="AC19" s="299"/>
      <c r="AD19" s="299"/>
      <c r="AE19" s="299"/>
      <c r="AF19" s="299"/>
      <c r="AG19" s="299"/>
      <c r="AH19" s="299"/>
      <c r="AI19" s="299"/>
      <c r="AJ19" s="299"/>
      <c r="AK19" s="299"/>
      <c r="AL19" s="299"/>
      <c r="AM19" s="299"/>
      <c r="AN19" s="299"/>
      <c r="AO19" s="299"/>
      <c r="AP19" s="299"/>
      <c r="AQ19" s="299"/>
      <c r="AR19" s="299"/>
      <c r="AS19" s="299"/>
      <c r="AT19" s="299"/>
      <c r="AU19" s="299"/>
      <c r="AV19" s="299"/>
      <c r="AW19" s="299"/>
      <c r="AX19" s="299"/>
      <c r="AY19" s="299"/>
      <c r="AZ19" s="299"/>
      <c r="BA19" s="299"/>
      <c r="BB19" s="299"/>
      <c r="BC19" s="299"/>
      <c r="BD19" s="299"/>
      <c r="BE19" s="299"/>
      <c r="BF19" s="299"/>
      <c r="BG19" s="299"/>
      <c r="BH19" s="299"/>
      <c r="BI19" s="299"/>
      <c r="BJ19" s="299"/>
      <c r="BK19" s="299"/>
      <c r="BL19" s="299"/>
      <c r="BM19" s="299"/>
      <c r="BN19" s="299"/>
      <c r="BO19" s="299"/>
      <c r="BP19" s="299"/>
      <c r="BQ19" s="299"/>
      <c r="BR19" s="299"/>
      <c r="BS19" s="299"/>
      <c r="BT19" s="299"/>
      <c r="BU19" s="299"/>
      <c r="BV19" s="299"/>
      <c r="BW19" s="299"/>
      <c r="BX19" s="299"/>
      <c r="BY19" s="299"/>
      <c r="BZ19" s="299"/>
      <c r="CA19" s="299"/>
      <c r="CB19" s="299"/>
      <c r="CC19" s="299"/>
      <c r="CD19" s="299"/>
      <c r="CE19" s="299"/>
      <c r="CF19" s="299"/>
      <c r="CG19" s="299"/>
      <c r="CH19" s="299"/>
      <c r="CI19" s="299"/>
      <c r="CJ19" s="299"/>
      <c r="CK19" s="299"/>
      <c r="CL19" s="299"/>
      <c r="CM19" s="299"/>
      <c r="CN19" s="299"/>
    </row>
    <row r="20" spans="1:102" ht="12" customHeight="1">
      <c r="A20" s="171" t="s">
        <v>49</v>
      </c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M20" s="299"/>
      <c r="N20" s="299"/>
      <c r="O20" s="299"/>
      <c r="P20" s="299"/>
      <c r="Q20" s="299"/>
      <c r="R20" s="299"/>
      <c r="S20" s="299"/>
      <c r="T20" s="299"/>
      <c r="U20" s="299"/>
      <c r="V20" s="299"/>
      <c r="W20" s="299"/>
      <c r="X20" s="299"/>
      <c r="Y20" s="299"/>
      <c r="Z20" s="299"/>
      <c r="AA20" s="299"/>
      <c r="AB20" s="299"/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299"/>
      <c r="AO20" s="299"/>
      <c r="AP20" s="299"/>
      <c r="AQ20" s="299"/>
      <c r="AR20" s="299"/>
      <c r="AS20" s="299"/>
      <c r="AT20" s="299"/>
      <c r="AU20" s="299"/>
      <c r="AV20" s="299"/>
      <c r="AW20" s="299"/>
      <c r="AX20" s="299"/>
      <c r="AY20" s="299"/>
      <c r="AZ20" s="299"/>
      <c r="BA20" s="299"/>
      <c r="BB20" s="299"/>
      <c r="BC20" s="299"/>
      <c r="BD20" s="299"/>
      <c r="BE20" s="299"/>
      <c r="BF20" s="299"/>
      <c r="BG20" s="299"/>
      <c r="BH20" s="299"/>
      <c r="BI20" s="299"/>
      <c r="BJ20" s="299"/>
      <c r="BK20" s="299"/>
      <c r="BL20" s="299"/>
      <c r="BM20" s="299"/>
      <c r="BN20" s="299"/>
      <c r="BO20" s="299"/>
      <c r="BP20" s="299"/>
      <c r="BQ20" s="299"/>
      <c r="BR20" s="299"/>
      <c r="BS20" s="299"/>
      <c r="BT20" s="299"/>
      <c r="BU20" s="299"/>
      <c r="BV20" s="299"/>
      <c r="BW20" s="299"/>
      <c r="BX20" s="299"/>
      <c r="BY20" s="299"/>
      <c r="BZ20" s="299"/>
      <c r="CA20" s="299"/>
      <c r="CB20" s="299"/>
      <c r="CC20" s="299"/>
      <c r="CD20" s="299"/>
      <c r="CE20" s="299"/>
      <c r="CF20" s="299"/>
      <c r="CG20" s="299"/>
      <c r="CH20" s="299"/>
      <c r="CI20" s="299"/>
      <c r="CJ20" s="299"/>
      <c r="CK20" s="299"/>
      <c r="CL20" s="299"/>
      <c r="CM20" s="299"/>
      <c r="CN20" s="299"/>
    </row>
    <row r="21" spans="1:102" ht="12" customHeight="1"/>
    <row r="22" spans="1:102" ht="12" customHeight="1"/>
    <row r="23" spans="1:102" ht="12" customHeight="1"/>
  </sheetData>
  <mergeCells count="28">
    <mergeCell ref="CU3:CX3"/>
    <mergeCell ref="A12:A18"/>
    <mergeCell ref="CI3:CL3"/>
    <mergeCell ref="AQ3:AT3"/>
    <mergeCell ref="AU3:AX3"/>
    <mergeCell ref="AY3:BB3"/>
    <mergeCell ref="S3:V3"/>
    <mergeCell ref="W3:Z3"/>
    <mergeCell ref="AA3:AD3"/>
    <mergeCell ref="AE3:AH3"/>
    <mergeCell ref="AI3:AL3"/>
    <mergeCell ref="CE3:CH3"/>
    <mergeCell ref="CA3:CD3"/>
    <mergeCell ref="AM3:AP3"/>
    <mergeCell ref="A3:B4"/>
    <mergeCell ref="C3:F3"/>
    <mergeCell ref="A5:A11"/>
    <mergeCell ref="CQ3:CT3"/>
    <mergeCell ref="BW3:BZ3"/>
    <mergeCell ref="BC3:BF3"/>
    <mergeCell ref="BG3:BJ3"/>
    <mergeCell ref="BK3:BN3"/>
    <mergeCell ref="CM3:CP3"/>
    <mergeCell ref="G3:J3"/>
    <mergeCell ref="K3:N3"/>
    <mergeCell ref="O3:R3"/>
    <mergeCell ref="BO3:BR3"/>
    <mergeCell ref="BS3:BV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8</vt:i4>
      </vt:variant>
    </vt:vector>
  </HeadingPairs>
  <TitlesOfParts>
    <vt:vector size="43" baseType="lpstr">
      <vt:lpstr>สารบัญแรงงาน</vt:lpstr>
      <vt:lpstr>1.1-1</vt:lpstr>
      <vt:lpstr>1.1-2</vt:lpstr>
      <vt:lpstr>1.2-1</vt:lpstr>
      <vt:lpstr>1.2-2</vt:lpstr>
      <vt:lpstr>2.1</vt:lpstr>
      <vt:lpstr>2.2</vt:lpstr>
      <vt:lpstr>2.3</vt:lpstr>
      <vt:lpstr>2.4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4.1</vt:lpstr>
      <vt:lpstr>4.2</vt:lpstr>
      <vt:lpstr>4.3</vt:lpstr>
      <vt:lpstr>4.4</vt:lpstr>
      <vt:lpstr>4.5</vt:lpstr>
      <vt:lpstr>5.1</vt:lpstr>
      <vt:lpstr>5.2</vt:lpstr>
      <vt:lpstr>6.1</vt:lpstr>
      <vt:lpstr>6.2</vt:lpstr>
      <vt:lpstr>7.1</vt:lpstr>
      <vt:lpstr>7.2</vt:lpstr>
      <vt:lpstr>8.1</vt:lpstr>
      <vt:lpstr>8.2</vt:lpstr>
      <vt:lpstr>'1.1-1'!Print_Area</vt:lpstr>
      <vt:lpstr>'1.1-2'!Print_Area</vt:lpstr>
      <vt:lpstr>'1.2-1'!Print_Area</vt:lpstr>
      <vt:lpstr>'1.2-2'!Print_Area</vt:lpstr>
      <vt:lpstr>'2.1'!Print_Area</vt:lpstr>
      <vt:lpstr>'2.2'!Print_Area</vt:lpstr>
      <vt:lpstr>'3.10'!Print_Area</vt:lpstr>
      <vt:lpstr>สารบัญแรงงาน!Print_Area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Traithon Tantayavanart</dc:creator>
  <cp:lastModifiedBy>Traithon Tantayavanart</cp:lastModifiedBy>
  <cp:lastPrinted>2025-10-28T08:56:46Z</cp:lastPrinted>
  <dcterms:created xsi:type="dcterms:W3CDTF">2020-01-15T06:52:32Z</dcterms:created>
  <dcterms:modified xsi:type="dcterms:W3CDTF">2025-12-09T06:11:25Z</dcterms:modified>
</cp:coreProperties>
</file>